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15"/>
  </bookViews>
  <sheets>
    <sheet name="OrgSheet" sheetId="3" r:id="rId1"/>
    <sheet name="OCTresults" sheetId="2" r:id="rId2"/>
    <sheet name="PlaqueResults" sheetId="1" r:id="rId3"/>
    <sheet name="Time" sheetId="4" r:id="rId4"/>
  </sheets>
  <definedNames>
    <definedName name="_xlnm._FilterDatabase" localSheetId="0" hidden="1">OrgSheet!$A$1:$A$496</definedName>
  </definedNames>
  <calcPr calcId="145621" concurrentCalc="0"/>
</workbook>
</file>

<file path=xl/calcChain.xml><?xml version="1.0" encoding="utf-8"?>
<calcChain xmlns="http://schemas.openxmlformats.org/spreadsheetml/2006/main">
  <c r="AA482" i="3" l="1"/>
  <c r="T482" i="3"/>
  <c r="S482" i="3"/>
  <c r="R482" i="3"/>
  <c r="Q482" i="3"/>
  <c r="P482" i="3"/>
  <c r="O482" i="3"/>
  <c r="AA481" i="3"/>
  <c r="T481" i="3"/>
  <c r="S481" i="3"/>
  <c r="R481" i="3"/>
  <c r="Q481" i="3"/>
  <c r="P481" i="3"/>
  <c r="O481" i="3"/>
  <c r="AA480" i="3"/>
  <c r="T480" i="3"/>
  <c r="S480" i="3"/>
  <c r="R480" i="3"/>
  <c r="Q480" i="3"/>
  <c r="P480" i="3"/>
  <c r="O480" i="3"/>
  <c r="AA479" i="3"/>
  <c r="T479" i="3"/>
  <c r="S479" i="3"/>
  <c r="R479" i="3"/>
  <c r="Q479" i="3"/>
  <c r="P479" i="3"/>
  <c r="O479" i="3"/>
  <c r="AA478" i="3"/>
  <c r="T478" i="3"/>
  <c r="S478" i="3"/>
  <c r="R478" i="3"/>
  <c r="Q478" i="3"/>
  <c r="P478" i="3"/>
  <c r="O478" i="3"/>
  <c r="AA477" i="3"/>
  <c r="T477" i="3"/>
  <c r="S477" i="3"/>
  <c r="R477" i="3"/>
  <c r="Q477" i="3"/>
  <c r="P477" i="3"/>
  <c r="O477" i="3"/>
  <c r="AA476" i="3"/>
  <c r="T476" i="3"/>
  <c r="S476" i="3"/>
  <c r="R476" i="3"/>
  <c r="Q476" i="3"/>
  <c r="P476" i="3"/>
  <c r="O476" i="3"/>
  <c r="AA475" i="3"/>
  <c r="T475" i="3"/>
  <c r="S475" i="3"/>
  <c r="R475" i="3"/>
  <c r="Q475" i="3"/>
  <c r="P475" i="3"/>
  <c r="O475" i="3"/>
  <c r="AA474" i="3"/>
  <c r="T474" i="3"/>
  <c r="S474" i="3"/>
  <c r="R474" i="3"/>
  <c r="Q474" i="3"/>
  <c r="P474" i="3"/>
  <c r="O474" i="3"/>
  <c r="AA473" i="3"/>
  <c r="T473" i="3"/>
  <c r="S473" i="3"/>
  <c r="R473" i="3"/>
  <c r="Q473" i="3"/>
  <c r="P473" i="3"/>
  <c r="O473" i="3"/>
  <c r="AA472" i="3"/>
  <c r="T472" i="3"/>
  <c r="S472" i="3"/>
  <c r="R472" i="3"/>
  <c r="Q472" i="3"/>
  <c r="P472" i="3"/>
  <c r="O472" i="3"/>
  <c r="AA471" i="3"/>
  <c r="T471" i="3"/>
  <c r="S471" i="3"/>
  <c r="R471" i="3"/>
  <c r="Q471" i="3"/>
  <c r="P471" i="3"/>
  <c r="O471" i="3"/>
  <c r="AA470" i="3"/>
  <c r="T470" i="3"/>
  <c r="S470" i="3"/>
  <c r="R470" i="3"/>
  <c r="Q470" i="3"/>
  <c r="P470" i="3"/>
  <c r="O470" i="3"/>
  <c r="AA469" i="3"/>
  <c r="T469" i="3"/>
  <c r="S469" i="3"/>
  <c r="R469" i="3"/>
  <c r="Q469" i="3"/>
  <c r="P469" i="3"/>
  <c r="O469" i="3"/>
  <c r="AA468" i="3"/>
  <c r="T468" i="3"/>
  <c r="S468" i="3"/>
  <c r="R468" i="3"/>
  <c r="Q468" i="3"/>
  <c r="P468" i="3"/>
  <c r="O468" i="3"/>
  <c r="AA467" i="3"/>
  <c r="T467" i="3"/>
  <c r="S467" i="3"/>
  <c r="R467" i="3"/>
  <c r="Q467" i="3"/>
  <c r="P467" i="3"/>
  <c r="O467" i="3"/>
  <c r="AA466" i="3"/>
  <c r="T466" i="3"/>
  <c r="S466" i="3"/>
  <c r="R466" i="3"/>
  <c r="Q466" i="3"/>
  <c r="P466" i="3"/>
  <c r="O466" i="3"/>
  <c r="AA465" i="3"/>
  <c r="T465" i="3"/>
  <c r="S465" i="3"/>
  <c r="R465" i="3"/>
  <c r="Q465" i="3"/>
  <c r="P465" i="3"/>
  <c r="O465" i="3"/>
  <c r="AA464" i="3"/>
  <c r="T464" i="3"/>
  <c r="S464" i="3"/>
  <c r="R464" i="3"/>
  <c r="Q464" i="3"/>
  <c r="P464" i="3"/>
  <c r="O464" i="3"/>
  <c r="AA463" i="3"/>
  <c r="T463" i="3"/>
  <c r="S463" i="3"/>
  <c r="R463" i="3"/>
  <c r="Q463" i="3"/>
  <c r="P463" i="3"/>
  <c r="O463" i="3"/>
  <c r="AA462" i="3"/>
  <c r="T462" i="3"/>
  <c r="S462" i="3"/>
  <c r="R462" i="3"/>
  <c r="Q462" i="3"/>
  <c r="P462" i="3"/>
  <c r="O462" i="3"/>
  <c r="AA461" i="3"/>
  <c r="T461" i="3"/>
  <c r="S461" i="3"/>
  <c r="R461" i="3"/>
  <c r="Q461" i="3"/>
  <c r="P461" i="3"/>
  <c r="O461" i="3"/>
  <c r="AA460" i="3"/>
  <c r="T460" i="3"/>
  <c r="S460" i="3"/>
  <c r="R460" i="3"/>
  <c r="Q460" i="3"/>
  <c r="P460" i="3"/>
  <c r="O460" i="3"/>
  <c r="AA459" i="3"/>
  <c r="T459" i="3"/>
  <c r="S459" i="3"/>
  <c r="R459" i="3"/>
  <c r="Q459" i="3"/>
  <c r="P459" i="3"/>
  <c r="O459" i="3"/>
  <c r="AA458" i="3"/>
  <c r="T458" i="3"/>
  <c r="S458" i="3"/>
  <c r="R458" i="3"/>
  <c r="Q458" i="3"/>
  <c r="P458" i="3"/>
  <c r="O458" i="3"/>
  <c r="AA457" i="3"/>
  <c r="T457" i="3"/>
  <c r="S457" i="3"/>
  <c r="R457" i="3"/>
  <c r="Q457" i="3"/>
  <c r="P457" i="3"/>
  <c r="O457" i="3"/>
  <c r="AA456" i="3"/>
  <c r="T456" i="3"/>
  <c r="S456" i="3"/>
  <c r="R456" i="3"/>
  <c r="Q456" i="3"/>
  <c r="P456" i="3"/>
  <c r="O456" i="3"/>
  <c r="AA455" i="3"/>
  <c r="T455" i="3"/>
  <c r="S455" i="3"/>
  <c r="R455" i="3"/>
  <c r="Q455" i="3"/>
  <c r="P455" i="3"/>
  <c r="O455" i="3"/>
  <c r="AA454" i="3"/>
  <c r="T454" i="3"/>
  <c r="S454" i="3"/>
  <c r="R454" i="3"/>
  <c r="Q454" i="3"/>
  <c r="P454" i="3"/>
  <c r="O454" i="3"/>
  <c r="AA453" i="3"/>
  <c r="T453" i="3"/>
  <c r="S453" i="3"/>
  <c r="R453" i="3"/>
  <c r="Q453" i="3"/>
  <c r="P453" i="3"/>
  <c r="O453" i="3"/>
  <c r="AA452" i="3"/>
  <c r="T452" i="3"/>
  <c r="S452" i="3"/>
  <c r="R452" i="3"/>
  <c r="Q452" i="3"/>
  <c r="P452" i="3"/>
  <c r="O452" i="3"/>
  <c r="AA451" i="3"/>
  <c r="T451" i="3"/>
  <c r="S451" i="3"/>
  <c r="R451" i="3"/>
  <c r="Q451" i="3"/>
  <c r="P451" i="3"/>
  <c r="O451" i="3"/>
  <c r="AA438" i="3"/>
  <c r="T438" i="3"/>
  <c r="S438" i="3"/>
  <c r="R438" i="3"/>
  <c r="Q438" i="3"/>
  <c r="P438" i="3"/>
  <c r="O438" i="3"/>
  <c r="AA437" i="3"/>
  <c r="T437" i="3"/>
  <c r="S437" i="3"/>
  <c r="R437" i="3"/>
  <c r="Q437" i="3"/>
  <c r="P437" i="3"/>
  <c r="O437" i="3"/>
  <c r="AA436" i="3"/>
  <c r="T436" i="3"/>
  <c r="S436" i="3"/>
  <c r="R436" i="3"/>
  <c r="Q436" i="3"/>
  <c r="P436" i="3"/>
  <c r="O436" i="3"/>
  <c r="AA435" i="3"/>
  <c r="T435" i="3"/>
  <c r="S435" i="3"/>
  <c r="R435" i="3"/>
  <c r="Q435" i="3"/>
  <c r="P435" i="3"/>
  <c r="O435" i="3"/>
  <c r="AA434" i="3"/>
  <c r="T434" i="3"/>
  <c r="S434" i="3"/>
  <c r="R434" i="3"/>
  <c r="Q434" i="3"/>
  <c r="P434" i="3"/>
  <c r="O434" i="3"/>
  <c r="AA433" i="3"/>
  <c r="T433" i="3"/>
  <c r="S433" i="3"/>
  <c r="R433" i="3"/>
  <c r="Q433" i="3"/>
  <c r="P433" i="3"/>
  <c r="O433" i="3"/>
  <c r="AA432" i="3"/>
  <c r="T432" i="3"/>
  <c r="S432" i="3"/>
  <c r="R432" i="3"/>
  <c r="Q432" i="3"/>
  <c r="P432" i="3"/>
  <c r="O432" i="3"/>
  <c r="AA431" i="3"/>
  <c r="T431" i="3"/>
  <c r="S431" i="3"/>
  <c r="R431" i="3"/>
  <c r="Q431" i="3"/>
  <c r="P431" i="3"/>
  <c r="O431" i="3"/>
  <c r="AA430" i="3"/>
  <c r="T430" i="3"/>
  <c r="S430" i="3"/>
  <c r="R430" i="3"/>
  <c r="Q430" i="3"/>
  <c r="P430" i="3"/>
  <c r="O430" i="3"/>
  <c r="AA429" i="3"/>
  <c r="T429" i="3"/>
  <c r="S429" i="3"/>
  <c r="R429" i="3"/>
  <c r="Q429" i="3"/>
  <c r="P429" i="3"/>
  <c r="O429" i="3"/>
  <c r="AA428" i="3"/>
  <c r="T428" i="3"/>
  <c r="S428" i="3"/>
  <c r="R428" i="3"/>
  <c r="Q428" i="3"/>
  <c r="P428" i="3"/>
  <c r="O428" i="3"/>
  <c r="AA427" i="3"/>
  <c r="T427" i="3"/>
  <c r="S427" i="3"/>
  <c r="R427" i="3"/>
  <c r="Q427" i="3"/>
  <c r="P427" i="3"/>
  <c r="O427" i="3"/>
  <c r="AA426" i="3"/>
  <c r="T426" i="3"/>
  <c r="S426" i="3"/>
  <c r="R426" i="3"/>
  <c r="Q426" i="3"/>
  <c r="P426" i="3"/>
  <c r="O426" i="3"/>
  <c r="AA425" i="3"/>
  <c r="T425" i="3"/>
  <c r="S425" i="3"/>
  <c r="R425" i="3"/>
  <c r="Q425" i="3"/>
  <c r="P425" i="3"/>
  <c r="O425" i="3"/>
  <c r="AA424" i="3"/>
  <c r="T424" i="3"/>
  <c r="S424" i="3"/>
  <c r="R424" i="3"/>
  <c r="Q424" i="3"/>
  <c r="P424" i="3"/>
  <c r="O424" i="3"/>
  <c r="AA423" i="3"/>
  <c r="T423" i="3"/>
  <c r="S423" i="3"/>
  <c r="R423" i="3"/>
  <c r="Q423" i="3"/>
  <c r="P423" i="3"/>
  <c r="O423" i="3"/>
  <c r="AA422" i="3"/>
  <c r="T422" i="3"/>
  <c r="S422" i="3"/>
  <c r="R422" i="3"/>
  <c r="Q422" i="3"/>
  <c r="P422" i="3"/>
  <c r="O422" i="3"/>
  <c r="AA421" i="3"/>
  <c r="T421" i="3"/>
  <c r="S421" i="3"/>
  <c r="R421" i="3"/>
  <c r="Q421" i="3"/>
  <c r="P421" i="3"/>
  <c r="O421" i="3"/>
  <c r="AA420" i="3"/>
  <c r="T420" i="3"/>
  <c r="S420" i="3"/>
  <c r="R420" i="3"/>
  <c r="Q420" i="3"/>
  <c r="P420" i="3"/>
  <c r="O420" i="3"/>
  <c r="AA419" i="3"/>
  <c r="T419" i="3"/>
  <c r="S419" i="3"/>
  <c r="R419" i="3"/>
  <c r="Q419" i="3"/>
  <c r="P419" i="3"/>
  <c r="O419" i="3"/>
  <c r="AA418" i="3"/>
  <c r="T418" i="3"/>
  <c r="S418" i="3"/>
  <c r="R418" i="3"/>
  <c r="Q418" i="3"/>
  <c r="P418" i="3"/>
  <c r="O418" i="3"/>
  <c r="AA417" i="3"/>
  <c r="T417" i="3"/>
  <c r="S417" i="3"/>
  <c r="R417" i="3"/>
  <c r="Q417" i="3"/>
  <c r="P417" i="3"/>
  <c r="O417" i="3"/>
  <c r="AA416" i="3"/>
  <c r="T416" i="3"/>
  <c r="S416" i="3"/>
  <c r="R416" i="3"/>
  <c r="Q416" i="3"/>
  <c r="P416" i="3"/>
  <c r="O416" i="3"/>
  <c r="AA415" i="3"/>
  <c r="T415" i="3"/>
  <c r="S415" i="3"/>
  <c r="R415" i="3"/>
  <c r="Q415" i="3"/>
  <c r="P415" i="3"/>
  <c r="O415" i="3"/>
  <c r="AA414" i="3"/>
  <c r="T414" i="3"/>
  <c r="S414" i="3"/>
  <c r="R414" i="3"/>
  <c r="Q414" i="3"/>
  <c r="P414" i="3"/>
  <c r="O414" i="3"/>
  <c r="AA413" i="3"/>
  <c r="T413" i="3"/>
  <c r="S413" i="3"/>
  <c r="R413" i="3"/>
  <c r="Q413" i="3"/>
  <c r="P413" i="3"/>
  <c r="O413" i="3"/>
  <c r="AA412" i="3"/>
  <c r="T412" i="3"/>
  <c r="S412" i="3"/>
  <c r="R412" i="3"/>
  <c r="Q412" i="3"/>
  <c r="P412" i="3"/>
  <c r="O412" i="3"/>
  <c r="AA411" i="3"/>
  <c r="T411" i="3"/>
  <c r="S411" i="3"/>
  <c r="R411" i="3"/>
  <c r="Q411" i="3"/>
  <c r="P411" i="3"/>
  <c r="O411" i="3"/>
  <c r="AA410" i="3"/>
  <c r="T410" i="3"/>
  <c r="S410" i="3"/>
  <c r="R410" i="3"/>
  <c r="Q410" i="3"/>
  <c r="P410" i="3"/>
  <c r="O410" i="3"/>
  <c r="AA395" i="3"/>
  <c r="T395" i="3"/>
  <c r="S395" i="3"/>
  <c r="R395" i="3"/>
  <c r="Q395" i="3"/>
  <c r="P395" i="3"/>
  <c r="O395" i="3"/>
  <c r="AA394" i="3"/>
  <c r="T394" i="3"/>
  <c r="S394" i="3"/>
  <c r="R394" i="3"/>
  <c r="Q394" i="3"/>
  <c r="P394" i="3"/>
  <c r="O394" i="3"/>
  <c r="AA393" i="3"/>
  <c r="T393" i="3"/>
  <c r="S393" i="3"/>
  <c r="R393" i="3"/>
  <c r="Q393" i="3"/>
  <c r="P393" i="3"/>
  <c r="O393" i="3"/>
  <c r="AA392" i="3"/>
  <c r="T392" i="3"/>
  <c r="S392" i="3"/>
  <c r="R392" i="3"/>
  <c r="Q392" i="3"/>
  <c r="P392" i="3"/>
  <c r="O392" i="3"/>
  <c r="AA391" i="3"/>
  <c r="T391" i="3"/>
  <c r="S391" i="3"/>
  <c r="R391" i="3"/>
  <c r="Q391" i="3"/>
  <c r="P391" i="3"/>
  <c r="O391" i="3"/>
  <c r="AA390" i="3"/>
  <c r="T390" i="3"/>
  <c r="S390" i="3"/>
  <c r="R390" i="3"/>
  <c r="Q390" i="3"/>
  <c r="P390" i="3"/>
  <c r="O390" i="3"/>
  <c r="AA389" i="3"/>
  <c r="T389" i="3"/>
  <c r="S389" i="3"/>
  <c r="R389" i="3"/>
  <c r="Q389" i="3"/>
  <c r="P389" i="3"/>
  <c r="O389" i="3"/>
  <c r="AA388" i="3"/>
  <c r="T388" i="3"/>
  <c r="S388" i="3"/>
  <c r="R388" i="3"/>
  <c r="Q388" i="3"/>
  <c r="P388" i="3"/>
  <c r="O388" i="3"/>
  <c r="AA387" i="3"/>
  <c r="T387" i="3"/>
  <c r="S387" i="3"/>
  <c r="R387" i="3"/>
  <c r="Q387" i="3"/>
  <c r="P387" i="3"/>
  <c r="O387" i="3"/>
  <c r="AA386" i="3"/>
  <c r="T386" i="3"/>
  <c r="S386" i="3"/>
  <c r="R386" i="3"/>
  <c r="Q386" i="3"/>
  <c r="P386" i="3"/>
  <c r="O386" i="3"/>
  <c r="AA385" i="3"/>
  <c r="T385" i="3"/>
  <c r="S385" i="3"/>
  <c r="R385" i="3"/>
  <c r="Q385" i="3"/>
  <c r="P385" i="3"/>
  <c r="O385" i="3"/>
  <c r="AA384" i="3"/>
  <c r="T384" i="3"/>
  <c r="S384" i="3"/>
  <c r="R384" i="3"/>
  <c r="Q384" i="3"/>
  <c r="P384" i="3"/>
  <c r="O384" i="3"/>
  <c r="AA383" i="3"/>
  <c r="T383" i="3"/>
  <c r="S383" i="3"/>
  <c r="R383" i="3"/>
  <c r="Q383" i="3"/>
  <c r="P383" i="3"/>
  <c r="O383" i="3"/>
  <c r="AA382" i="3"/>
  <c r="T382" i="3"/>
  <c r="S382" i="3"/>
  <c r="R382" i="3"/>
  <c r="Q382" i="3"/>
  <c r="P382" i="3"/>
  <c r="O382" i="3"/>
  <c r="AA381" i="3"/>
  <c r="T381" i="3"/>
  <c r="S381" i="3"/>
  <c r="R381" i="3"/>
  <c r="Q381" i="3"/>
  <c r="P381" i="3"/>
  <c r="O381" i="3"/>
  <c r="AA380" i="3"/>
  <c r="T380" i="3"/>
  <c r="S380" i="3"/>
  <c r="R380" i="3"/>
  <c r="Q380" i="3"/>
  <c r="P380" i="3"/>
  <c r="O380" i="3"/>
  <c r="AA379" i="3"/>
  <c r="T379" i="3"/>
  <c r="S379" i="3"/>
  <c r="R379" i="3"/>
  <c r="Q379" i="3"/>
  <c r="P379" i="3"/>
  <c r="O379" i="3"/>
  <c r="AA378" i="3"/>
  <c r="T378" i="3"/>
  <c r="S378" i="3"/>
  <c r="R378" i="3"/>
  <c r="Q378" i="3"/>
  <c r="P378" i="3"/>
  <c r="O378" i="3"/>
  <c r="AA377" i="3"/>
  <c r="T377" i="3"/>
  <c r="S377" i="3"/>
  <c r="R377" i="3"/>
  <c r="Q377" i="3"/>
  <c r="P377" i="3"/>
  <c r="O377" i="3"/>
  <c r="AA376" i="3"/>
  <c r="T376" i="3"/>
  <c r="S376" i="3"/>
  <c r="R376" i="3"/>
  <c r="Q376" i="3"/>
  <c r="P376" i="3"/>
  <c r="O376" i="3"/>
  <c r="AA375" i="3"/>
  <c r="T375" i="3"/>
  <c r="S375" i="3"/>
  <c r="R375" i="3"/>
  <c r="Q375" i="3"/>
  <c r="P375" i="3"/>
  <c r="O375" i="3"/>
  <c r="AA374" i="3"/>
  <c r="T374" i="3"/>
  <c r="S374" i="3"/>
  <c r="R374" i="3"/>
  <c r="Q374" i="3"/>
  <c r="P374" i="3"/>
  <c r="O374" i="3"/>
  <c r="AA373" i="3"/>
  <c r="T373" i="3"/>
  <c r="S373" i="3"/>
  <c r="R373" i="3"/>
  <c r="Q373" i="3"/>
  <c r="P373" i="3"/>
  <c r="O373" i="3"/>
  <c r="AA372" i="3"/>
  <c r="T372" i="3"/>
  <c r="S372" i="3"/>
  <c r="R372" i="3"/>
  <c r="Q372" i="3"/>
  <c r="P372" i="3"/>
  <c r="O372" i="3"/>
  <c r="AA371" i="3"/>
  <c r="T371" i="3"/>
  <c r="S371" i="3"/>
  <c r="R371" i="3"/>
  <c r="Q371" i="3"/>
  <c r="P371" i="3"/>
  <c r="O371" i="3"/>
  <c r="AA370" i="3"/>
  <c r="T370" i="3"/>
  <c r="S370" i="3"/>
  <c r="R370" i="3"/>
  <c r="Q370" i="3"/>
  <c r="P370" i="3"/>
  <c r="O370" i="3"/>
  <c r="AA369" i="3"/>
  <c r="T369" i="3"/>
  <c r="S369" i="3"/>
  <c r="R369" i="3"/>
  <c r="Q369" i="3"/>
  <c r="P369" i="3"/>
  <c r="O369" i="3"/>
  <c r="AA368" i="3"/>
  <c r="T368" i="3"/>
  <c r="S368" i="3"/>
  <c r="R368" i="3"/>
  <c r="Q368" i="3"/>
  <c r="P368" i="3"/>
  <c r="O368" i="3"/>
  <c r="AA367" i="3"/>
  <c r="T367" i="3"/>
  <c r="S367" i="3"/>
  <c r="R367" i="3"/>
  <c r="Q367" i="3"/>
  <c r="P367" i="3"/>
  <c r="O367" i="3"/>
  <c r="AA355" i="3"/>
  <c r="T355" i="3"/>
  <c r="S355" i="3"/>
  <c r="R355" i="3"/>
  <c r="Q355" i="3"/>
  <c r="P355" i="3"/>
  <c r="O355" i="3"/>
  <c r="AA354" i="3"/>
  <c r="T354" i="3"/>
  <c r="S354" i="3"/>
  <c r="R354" i="3"/>
  <c r="Q354" i="3"/>
  <c r="P354" i="3"/>
  <c r="O354" i="3"/>
  <c r="AA353" i="3"/>
  <c r="T353" i="3"/>
  <c r="S353" i="3"/>
  <c r="R353" i="3"/>
  <c r="Q353" i="3"/>
  <c r="P353" i="3"/>
  <c r="O353" i="3"/>
  <c r="AA352" i="3"/>
  <c r="T352" i="3"/>
  <c r="S352" i="3"/>
  <c r="R352" i="3"/>
  <c r="Q352" i="3"/>
  <c r="P352" i="3"/>
  <c r="O352" i="3"/>
  <c r="AA351" i="3"/>
  <c r="T351" i="3"/>
  <c r="S351" i="3"/>
  <c r="R351" i="3"/>
  <c r="Q351" i="3"/>
  <c r="P351" i="3"/>
  <c r="O351" i="3"/>
  <c r="AA350" i="3"/>
  <c r="T350" i="3"/>
  <c r="S350" i="3"/>
  <c r="R350" i="3"/>
  <c r="Q350" i="3"/>
  <c r="P350" i="3"/>
  <c r="O350" i="3"/>
  <c r="AA349" i="3"/>
  <c r="T349" i="3"/>
  <c r="S349" i="3"/>
  <c r="R349" i="3"/>
  <c r="Q349" i="3"/>
  <c r="P349" i="3"/>
  <c r="O349" i="3"/>
  <c r="AA348" i="3"/>
  <c r="T348" i="3"/>
  <c r="S348" i="3"/>
  <c r="R348" i="3"/>
  <c r="Q348" i="3"/>
  <c r="P348" i="3"/>
  <c r="O348" i="3"/>
  <c r="AA347" i="3"/>
  <c r="T347" i="3"/>
  <c r="S347" i="3"/>
  <c r="R347" i="3"/>
  <c r="Q347" i="3"/>
  <c r="P347" i="3"/>
  <c r="O347" i="3"/>
  <c r="AA346" i="3"/>
  <c r="T346" i="3"/>
  <c r="S346" i="3"/>
  <c r="R346" i="3"/>
  <c r="Q346" i="3"/>
  <c r="P346" i="3"/>
  <c r="O346" i="3"/>
  <c r="AA345" i="3"/>
  <c r="T345" i="3"/>
  <c r="S345" i="3"/>
  <c r="R345" i="3"/>
  <c r="Q345" i="3"/>
  <c r="P345" i="3"/>
  <c r="O345" i="3"/>
  <c r="AA344" i="3"/>
  <c r="T344" i="3"/>
  <c r="S344" i="3"/>
  <c r="R344" i="3"/>
  <c r="Q344" i="3"/>
  <c r="P344" i="3"/>
  <c r="O344" i="3"/>
  <c r="AA343" i="3"/>
  <c r="T343" i="3"/>
  <c r="S343" i="3"/>
  <c r="R343" i="3"/>
  <c r="Q343" i="3"/>
  <c r="P343" i="3"/>
  <c r="O343" i="3"/>
  <c r="AA342" i="3"/>
  <c r="T342" i="3"/>
  <c r="S342" i="3"/>
  <c r="R342" i="3"/>
  <c r="Q342" i="3"/>
  <c r="P342" i="3"/>
  <c r="O342" i="3"/>
  <c r="AA341" i="3"/>
  <c r="T341" i="3"/>
  <c r="S341" i="3"/>
  <c r="R341" i="3"/>
  <c r="Q341" i="3"/>
  <c r="P341" i="3"/>
  <c r="O341" i="3"/>
  <c r="AA340" i="3"/>
  <c r="T340" i="3"/>
  <c r="S340" i="3"/>
  <c r="R340" i="3"/>
  <c r="Q340" i="3"/>
  <c r="P340" i="3"/>
  <c r="O340" i="3"/>
  <c r="AA339" i="3"/>
  <c r="T339" i="3"/>
  <c r="S339" i="3"/>
  <c r="R339" i="3"/>
  <c r="Q339" i="3"/>
  <c r="P339" i="3"/>
  <c r="O339" i="3"/>
  <c r="AA338" i="3"/>
  <c r="T338" i="3"/>
  <c r="S338" i="3"/>
  <c r="R338" i="3"/>
  <c r="Q338" i="3"/>
  <c r="P338" i="3"/>
  <c r="O338" i="3"/>
  <c r="AA337" i="3"/>
  <c r="T337" i="3"/>
  <c r="S337" i="3"/>
  <c r="R337" i="3"/>
  <c r="Q337" i="3"/>
  <c r="P337" i="3"/>
  <c r="O337" i="3"/>
  <c r="AA336" i="3"/>
  <c r="T336" i="3"/>
  <c r="S336" i="3"/>
  <c r="R336" i="3"/>
  <c r="Q336" i="3"/>
  <c r="P336" i="3"/>
  <c r="O336" i="3"/>
  <c r="AA335" i="3"/>
  <c r="T335" i="3"/>
  <c r="S335" i="3"/>
  <c r="R335" i="3"/>
  <c r="Q335" i="3"/>
  <c r="P335" i="3"/>
  <c r="O335" i="3"/>
  <c r="AA334" i="3"/>
  <c r="T334" i="3"/>
  <c r="S334" i="3"/>
  <c r="R334" i="3"/>
  <c r="Q334" i="3"/>
  <c r="P334" i="3"/>
  <c r="O334" i="3"/>
  <c r="AA333" i="3"/>
  <c r="T333" i="3"/>
  <c r="S333" i="3"/>
  <c r="R333" i="3"/>
  <c r="Q333" i="3"/>
  <c r="P333" i="3"/>
  <c r="O333" i="3"/>
  <c r="AA332" i="3"/>
  <c r="T332" i="3"/>
  <c r="S332" i="3"/>
  <c r="R332" i="3"/>
  <c r="Q332" i="3"/>
  <c r="P332" i="3"/>
  <c r="O332" i="3"/>
  <c r="AA331" i="3"/>
  <c r="T331" i="3"/>
  <c r="S331" i="3"/>
  <c r="R331" i="3"/>
  <c r="Q331" i="3"/>
  <c r="P331" i="3"/>
  <c r="O331" i="3"/>
  <c r="AA330" i="3"/>
  <c r="T330" i="3"/>
  <c r="S330" i="3"/>
  <c r="R330" i="3"/>
  <c r="Q330" i="3"/>
  <c r="P330" i="3"/>
  <c r="O330" i="3"/>
  <c r="AA329" i="3"/>
  <c r="T329" i="3"/>
  <c r="S329" i="3"/>
  <c r="R329" i="3"/>
  <c r="Q329" i="3"/>
  <c r="P329" i="3"/>
  <c r="O329" i="3"/>
  <c r="AA328" i="3"/>
  <c r="T328" i="3"/>
  <c r="S328" i="3"/>
  <c r="R328" i="3"/>
  <c r="Q328" i="3"/>
  <c r="P328" i="3"/>
  <c r="O328" i="3"/>
  <c r="AA327" i="3"/>
  <c r="T327" i="3"/>
  <c r="S327" i="3"/>
  <c r="R327" i="3"/>
  <c r="Q327" i="3"/>
  <c r="P327" i="3"/>
  <c r="O327" i="3"/>
  <c r="AA326" i="3"/>
  <c r="T326" i="3"/>
  <c r="S326" i="3"/>
  <c r="R326" i="3"/>
  <c r="Q326" i="3"/>
  <c r="P326" i="3"/>
  <c r="O326" i="3"/>
  <c r="AA325" i="3"/>
  <c r="T325" i="3"/>
  <c r="S325" i="3"/>
  <c r="R325" i="3"/>
  <c r="Q325" i="3"/>
  <c r="P325" i="3"/>
  <c r="O325" i="3"/>
  <c r="AA324" i="3"/>
  <c r="T324" i="3"/>
  <c r="S324" i="3"/>
  <c r="R324" i="3"/>
  <c r="Q324" i="3"/>
  <c r="P324" i="3"/>
  <c r="O324" i="3"/>
  <c r="AA323" i="3"/>
  <c r="T323" i="3"/>
  <c r="S323" i="3"/>
  <c r="R323" i="3"/>
  <c r="Q323" i="3"/>
  <c r="P323" i="3"/>
  <c r="O323" i="3"/>
  <c r="AA322" i="3"/>
  <c r="T322" i="3"/>
  <c r="S322" i="3"/>
  <c r="R322" i="3"/>
  <c r="Q322" i="3"/>
  <c r="P322" i="3"/>
  <c r="O322" i="3"/>
  <c r="AA321" i="3"/>
  <c r="T321" i="3"/>
  <c r="S321" i="3"/>
  <c r="R321" i="3"/>
  <c r="Q321" i="3"/>
  <c r="P321" i="3"/>
  <c r="O321" i="3"/>
  <c r="AA320" i="3"/>
  <c r="T320" i="3"/>
  <c r="S320" i="3"/>
  <c r="R320" i="3"/>
  <c r="Q320" i="3"/>
  <c r="P320" i="3"/>
  <c r="O320" i="3"/>
  <c r="AA319" i="3"/>
  <c r="T319" i="3"/>
  <c r="S319" i="3"/>
  <c r="R319" i="3"/>
  <c r="Q319" i="3"/>
  <c r="P319" i="3"/>
  <c r="O319" i="3"/>
  <c r="AA305" i="3"/>
  <c r="T305" i="3"/>
  <c r="S305" i="3"/>
  <c r="R305" i="3"/>
  <c r="Q305" i="3"/>
  <c r="P305" i="3"/>
  <c r="O305" i="3"/>
  <c r="AA304" i="3"/>
  <c r="T304" i="3"/>
  <c r="S304" i="3"/>
  <c r="R304" i="3"/>
  <c r="Q304" i="3"/>
  <c r="P304" i="3"/>
  <c r="O304" i="3"/>
  <c r="AA303" i="3"/>
  <c r="T303" i="3"/>
  <c r="S303" i="3"/>
  <c r="R303" i="3"/>
  <c r="Q303" i="3"/>
  <c r="P303" i="3"/>
  <c r="O303" i="3"/>
  <c r="AA302" i="3"/>
  <c r="T302" i="3"/>
  <c r="S302" i="3"/>
  <c r="R302" i="3"/>
  <c r="Q302" i="3"/>
  <c r="P302" i="3"/>
  <c r="O302" i="3"/>
  <c r="AA301" i="3"/>
  <c r="T301" i="3"/>
  <c r="S301" i="3"/>
  <c r="R301" i="3"/>
  <c r="Q301" i="3"/>
  <c r="P301" i="3"/>
  <c r="O301" i="3"/>
  <c r="AA300" i="3"/>
  <c r="T300" i="3"/>
  <c r="S300" i="3"/>
  <c r="R300" i="3"/>
  <c r="Q300" i="3"/>
  <c r="P300" i="3"/>
  <c r="O300" i="3"/>
  <c r="AA299" i="3"/>
  <c r="T299" i="3"/>
  <c r="S299" i="3"/>
  <c r="R299" i="3"/>
  <c r="Q299" i="3"/>
  <c r="P299" i="3"/>
  <c r="O299" i="3"/>
  <c r="AA298" i="3"/>
  <c r="T298" i="3"/>
  <c r="S298" i="3"/>
  <c r="R298" i="3"/>
  <c r="Q298" i="3"/>
  <c r="P298" i="3"/>
  <c r="O298" i="3"/>
  <c r="AA297" i="3"/>
  <c r="T297" i="3"/>
  <c r="S297" i="3"/>
  <c r="R297" i="3"/>
  <c r="Q297" i="3"/>
  <c r="P297" i="3"/>
  <c r="O297" i="3"/>
  <c r="AA296" i="3"/>
  <c r="T296" i="3"/>
  <c r="S296" i="3"/>
  <c r="R296" i="3"/>
  <c r="Q296" i="3"/>
  <c r="P296" i="3"/>
  <c r="O296" i="3"/>
  <c r="AA295" i="3"/>
  <c r="T295" i="3"/>
  <c r="S295" i="3"/>
  <c r="R295" i="3"/>
  <c r="Q295" i="3"/>
  <c r="P295" i="3"/>
  <c r="O295" i="3"/>
  <c r="AA294" i="3"/>
  <c r="T294" i="3"/>
  <c r="S294" i="3"/>
  <c r="R294" i="3"/>
  <c r="Q294" i="3"/>
  <c r="P294" i="3"/>
  <c r="O294" i="3"/>
  <c r="AA293" i="3"/>
  <c r="T293" i="3"/>
  <c r="S293" i="3"/>
  <c r="R293" i="3"/>
  <c r="Q293" i="3"/>
  <c r="P293" i="3"/>
  <c r="O293" i="3"/>
  <c r="AA292" i="3"/>
  <c r="T292" i="3"/>
  <c r="S292" i="3"/>
  <c r="R292" i="3"/>
  <c r="Q292" i="3"/>
  <c r="P292" i="3"/>
  <c r="O292" i="3"/>
  <c r="AA291" i="3"/>
  <c r="T291" i="3"/>
  <c r="S291" i="3"/>
  <c r="R291" i="3"/>
  <c r="Q291" i="3"/>
  <c r="P291" i="3"/>
  <c r="O291" i="3"/>
  <c r="AA290" i="3"/>
  <c r="T290" i="3"/>
  <c r="S290" i="3"/>
  <c r="R290" i="3"/>
  <c r="Q290" i="3"/>
  <c r="P290" i="3"/>
  <c r="O290" i="3"/>
  <c r="AA289" i="3"/>
  <c r="T289" i="3"/>
  <c r="S289" i="3"/>
  <c r="R289" i="3"/>
  <c r="Q289" i="3"/>
  <c r="P289" i="3"/>
  <c r="O289" i="3"/>
  <c r="AA288" i="3"/>
  <c r="T288" i="3"/>
  <c r="S288" i="3"/>
  <c r="R288" i="3"/>
  <c r="Q288" i="3"/>
  <c r="P288" i="3"/>
  <c r="O288" i="3"/>
  <c r="AA287" i="3"/>
  <c r="T287" i="3"/>
  <c r="S287" i="3"/>
  <c r="R287" i="3"/>
  <c r="Q287" i="3"/>
  <c r="P287" i="3"/>
  <c r="O287" i="3"/>
  <c r="AA286" i="3"/>
  <c r="T286" i="3"/>
  <c r="S286" i="3"/>
  <c r="R286" i="3"/>
  <c r="Q286" i="3"/>
  <c r="P286" i="3"/>
  <c r="O286" i="3"/>
  <c r="AA285" i="3"/>
  <c r="T285" i="3"/>
  <c r="S285" i="3"/>
  <c r="R285" i="3"/>
  <c r="Q285" i="3"/>
  <c r="P285" i="3"/>
  <c r="O285" i="3"/>
  <c r="AA284" i="3"/>
  <c r="T284" i="3"/>
  <c r="S284" i="3"/>
  <c r="R284" i="3"/>
  <c r="Q284" i="3"/>
  <c r="P284" i="3"/>
  <c r="O284" i="3"/>
  <c r="AA283" i="3"/>
  <c r="T283" i="3"/>
  <c r="S283" i="3"/>
  <c r="R283" i="3"/>
  <c r="Q283" i="3"/>
  <c r="P283" i="3"/>
  <c r="O283" i="3"/>
  <c r="AA282" i="3"/>
  <c r="T282" i="3"/>
  <c r="S282" i="3"/>
  <c r="R282" i="3"/>
  <c r="Q282" i="3"/>
  <c r="P282" i="3"/>
  <c r="O282" i="3"/>
  <c r="AA281" i="3"/>
  <c r="T281" i="3"/>
  <c r="S281" i="3"/>
  <c r="R281" i="3"/>
  <c r="Q281" i="3"/>
  <c r="P281" i="3"/>
  <c r="O281" i="3"/>
  <c r="AA280" i="3"/>
  <c r="T280" i="3"/>
  <c r="S280" i="3"/>
  <c r="R280" i="3"/>
  <c r="Q280" i="3"/>
  <c r="P280" i="3"/>
  <c r="O280" i="3"/>
  <c r="AA279" i="3"/>
  <c r="T279" i="3"/>
  <c r="S279" i="3"/>
  <c r="R279" i="3"/>
  <c r="Q279" i="3"/>
  <c r="P279" i="3"/>
  <c r="O279" i="3"/>
  <c r="AA278" i="3"/>
  <c r="T278" i="3"/>
  <c r="S278" i="3"/>
  <c r="R278" i="3"/>
  <c r="Q278" i="3"/>
  <c r="P278" i="3"/>
  <c r="O278" i="3"/>
  <c r="AA277" i="3"/>
  <c r="T277" i="3"/>
  <c r="S277" i="3"/>
  <c r="R277" i="3"/>
  <c r="Q277" i="3"/>
  <c r="P277" i="3"/>
  <c r="O277" i="3"/>
  <c r="AA276" i="3"/>
  <c r="T276" i="3"/>
  <c r="S276" i="3"/>
  <c r="R276" i="3"/>
  <c r="Q276" i="3"/>
  <c r="P276" i="3"/>
  <c r="O276" i="3"/>
  <c r="AA275" i="3"/>
  <c r="T275" i="3"/>
  <c r="S275" i="3"/>
  <c r="R275" i="3"/>
  <c r="Q275" i="3"/>
  <c r="P275" i="3"/>
  <c r="O275" i="3"/>
  <c r="AA274" i="3"/>
  <c r="T274" i="3"/>
  <c r="S274" i="3"/>
  <c r="R274" i="3"/>
  <c r="Q274" i="3"/>
  <c r="P274" i="3"/>
  <c r="O274" i="3"/>
  <c r="AA273" i="3"/>
  <c r="T273" i="3"/>
  <c r="S273" i="3"/>
  <c r="R273" i="3"/>
  <c r="Q273" i="3"/>
  <c r="P273" i="3"/>
  <c r="O273" i="3"/>
  <c r="AA272" i="3"/>
  <c r="T272" i="3"/>
  <c r="S272" i="3"/>
  <c r="R272" i="3"/>
  <c r="Q272" i="3"/>
  <c r="P272" i="3"/>
  <c r="O272" i="3"/>
  <c r="AA271" i="3"/>
  <c r="T271" i="3"/>
  <c r="S271" i="3"/>
  <c r="R271" i="3"/>
  <c r="Q271" i="3"/>
  <c r="P271" i="3"/>
  <c r="O271" i="3"/>
  <c r="AA257" i="3"/>
  <c r="T257" i="3"/>
  <c r="S257" i="3"/>
  <c r="R257" i="3"/>
  <c r="Q257" i="3"/>
  <c r="P257" i="3"/>
  <c r="O257" i="3"/>
  <c r="AA256" i="3"/>
  <c r="T256" i="3"/>
  <c r="S256" i="3"/>
  <c r="R256" i="3"/>
  <c r="Q256" i="3"/>
  <c r="P256" i="3"/>
  <c r="O256" i="3"/>
  <c r="AA255" i="3"/>
  <c r="T255" i="3"/>
  <c r="S255" i="3"/>
  <c r="R255" i="3"/>
  <c r="Q255" i="3"/>
  <c r="P255" i="3"/>
  <c r="O255" i="3"/>
  <c r="AA254" i="3"/>
  <c r="T254" i="3"/>
  <c r="S254" i="3"/>
  <c r="R254" i="3"/>
  <c r="Q254" i="3"/>
  <c r="P254" i="3"/>
  <c r="O254" i="3"/>
  <c r="AA253" i="3"/>
  <c r="T253" i="3"/>
  <c r="S253" i="3"/>
  <c r="R253" i="3"/>
  <c r="Q253" i="3"/>
  <c r="P253" i="3"/>
  <c r="O253" i="3"/>
  <c r="AA252" i="3"/>
  <c r="T252" i="3"/>
  <c r="S252" i="3"/>
  <c r="R252" i="3"/>
  <c r="Q252" i="3"/>
  <c r="P252" i="3"/>
  <c r="O252" i="3"/>
  <c r="AA251" i="3"/>
  <c r="T251" i="3"/>
  <c r="S251" i="3"/>
  <c r="R251" i="3"/>
  <c r="Q251" i="3"/>
  <c r="P251" i="3"/>
  <c r="O251" i="3"/>
  <c r="AA250" i="3"/>
  <c r="T250" i="3"/>
  <c r="S250" i="3"/>
  <c r="R250" i="3"/>
  <c r="Q250" i="3"/>
  <c r="P250" i="3"/>
  <c r="O250" i="3"/>
  <c r="AA249" i="3"/>
  <c r="T249" i="3"/>
  <c r="S249" i="3"/>
  <c r="R249" i="3"/>
  <c r="Q249" i="3"/>
  <c r="P249" i="3"/>
  <c r="O249" i="3"/>
  <c r="AA248" i="3"/>
  <c r="T248" i="3"/>
  <c r="S248" i="3"/>
  <c r="R248" i="3"/>
  <c r="Q248" i="3"/>
  <c r="P248" i="3"/>
  <c r="O248" i="3"/>
  <c r="AA247" i="3"/>
  <c r="T247" i="3"/>
  <c r="S247" i="3"/>
  <c r="R247" i="3"/>
  <c r="Q247" i="3"/>
  <c r="P247" i="3"/>
  <c r="O247" i="3"/>
  <c r="AA246" i="3"/>
  <c r="T246" i="3"/>
  <c r="S246" i="3"/>
  <c r="R246" i="3"/>
  <c r="Q246" i="3"/>
  <c r="P246" i="3"/>
  <c r="O246" i="3"/>
  <c r="AA245" i="3"/>
  <c r="T245" i="3"/>
  <c r="S245" i="3"/>
  <c r="R245" i="3"/>
  <c r="Q245" i="3"/>
  <c r="P245" i="3"/>
  <c r="O245" i="3"/>
  <c r="AA244" i="3"/>
  <c r="T244" i="3"/>
  <c r="S244" i="3"/>
  <c r="R244" i="3"/>
  <c r="Q244" i="3"/>
  <c r="P244" i="3"/>
  <c r="O244" i="3"/>
  <c r="AA243" i="3"/>
  <c r="T243" i="3"/>
  <c r="S243" i="3"/>
  <c r="R243" i="3"/>
  <c r="Q243" i="3"/>
  <c r="P243" i="3"/>
  <c r="O243" i="3"/>
  <c r="AA242" i="3"/>
  <c r="T242" i="3"/>
  <c r="S242" i="3"/>
  <c r="R242" i="3"/>
  <c r="Q242" i="3"/>
  <c r="P242" i="3"/>
  <c r="O242" i="3"/>
  <c r="AA241" i="3"/>
  <c r="T241" i="3"/>
  <c r="S241" i="3"/>
  <c r="R241" i="3"/>
  <c r="Q241" i="3"/>
  <c r="P241" i="3"/>
  <c r="O241" i="3"/>
  <c r="AA240" i="3"/>
  <c r="T240" i="3"/>
  <c r="S240" i="3"/>
  <c r="R240" i="3"/>
  <c r="Q240" i="3"/>
  <c r="P240" i="3"/>
  <c r="O240" i="3"/>
  <c r="AA239" i="3"/>
  <c r="T239" i="3"/>
  <c r="S239" i="3"/>
  <c r="R239" i="3"/>
  <c r="Q239" i="3"/>
  <c r="P239" i="3"/>
  <c r="O239" i="3"/>
  <c r="AA238" i="3"/>
  <c r="T238" i="3"/>
  <c r="S238" i="3"/>
  <c r="R238" i="3"/>
  <c r="Q238" i="3"/>
  <c r="P238" i="3"/>
  <c r="O238" i="3"/>
  <c r="AA237" i="3"/>
  <c r="T237" i="3"/>
  <c r="S237" i="3"/>
  <c r="R237" i="3"/>
  <c r="Q237" i="3"/>
  <c r="P237" i="3"/>
  <c r="O237" i="3"/>
  <c r="AA236" i="3"/>
  <c r="T236" i="3"/>
  <c r="S236" i="3"/>
  <c r="R236" i="3"/>
  <c r="Q236" i="3"/>
  <c r="P236" i="3"/>
  <c r="O236" i="3"/>
  <c r="AA235" i="3"/>
  <c r="T235" i="3"/>
  <c r="S235" i="3"/>
  <c r="R235" i="3"/>
  <c r="Q235" i="3"/>
  <c r="P235" i="3"/>
  <c r="O235" i="3"/>
  <c r="AA234" i="3"/>
  <c r="T234" i="3"/>
  <c r="S234" i="3"/>
  <c r="R234" i="3"/>
  <c r="Q234" i="3"/>
  <c r="P234" i="3"/>
  <c r="O234" i="3"/>
  <c r="AA233" i="3"/>
  <c r="T233" i="3"/>
  <c r="S233" i="3"/>
  <c r="R233" i="3"/>
  <c r="Q233" i="3"/>
  <c r="P233" i="3"/>
  <c r="O233" i="3"/>
  <c r="AA232" i="3"/>
  <c r="T232" i="3"/>
  <c r="S232" i="3"/>
  <c r="R232" i="3"/>
  <c r="Q232" i="3"/>
  <c r="P232" i="3"/>
  <c r="O232" i="3"/>
  <c r="AA231" i="3"/>
  <c r="T231" i="3"/>
  <c r="S231" i="3"/>
  <c r="R231" i="3"/>
  <c r="Q231" i="3"/>
  <c r="P231" i="3"/>
  <c r="O231" i="3"/>
  <c r="AA230" i="3"/>
  <c r="T230" i="3"/>
  <c r="S230" i="3"/>
  <c r="R230" i="3"/>
  <c r="Q230" i="3"/>
  <c r="P230" i="3"/>
  <c r="O230" i="3"/>
  <c r="AA229" i="3"/>
  <c r="T229" i="3"/>
  <c r="S229" i="3"/>
  <c r="R229" i="3"/>
  <c r="Q229" i="3"/>
  <c r="P229" i="3"/>
  <c r="O229" i="3"/>
  <c r="AA228" i="3"/>
  <c r="T228" i="3"/>
  <c r="S228" i="3"/>
  <c r="R228" i="3"/>
  <c r="Q228" i="3"/>
  <c r="P228" i="3"/>
  <c r="O228" i="3"/>
  <c r="AA227" i="3"/>
  <c r="T227" i="3"/>
  <c r="S227" i="3"/>
  <c r="R227" i="3"/>
  <c r="Q227" i="3"/>
  <c r="P227" i="3"/>
  <c r="O227" i="3"/>
  <c r="AA226" i="3"/>
  <c r="T226" i="3"/>
  <c r="S226" i="3"/>
  <c r="R226" i="3"/>
  <c r="Q226" i="3"/>
  <c r="P226" i="3"/>
  <c r="O226" i="3"/>
  <c r="AA214" i="3"/>
  <c r="T214" i="3"/>
  <c r="S214" i="3"/>
  <c r="R214" i="3"/>
  <c r="Q214" i="3"/>
  <c r="P214" i="3"/>
  <c r="O214" i="3"/>
  <c r="AA213" i="3"/>
  <c r="T213" i="3"/>
  <c r="S213" i="3"/>
  <c r="R213" i="3"/>
  <c r="Q213" i="3"/>
  <c r="P213" i="3"/>
  <c r="O213" i="3"/>
  <c r="AA212" i="3"/>
  <c r="T212" i="3"/>
  <c r="S212" i="3"/>
  <c r="R212" i="3"/>
  <c r="Q212" i="3"/>
  <c r="P212" i="3"/>
  <c r="O212" i="3"/>
  <c r="AA211" i="3"/>
  <c r="T211" i="3"/>
  <c r="S211" i="3"/>
  <c r="R211" i="3"/>
  <c r="Q211" i="3"/>
  <c r="P211" i="3"/>
  <c r="O211" i="3"/>
  <c r="AA210" i="3"/>
  <c r="T210" i="3"/>
  <c r="S210" i="3"/>
  <c r="R210" i="3"/>
  <c r="Q210" i="3"/>
  <c r="P210" i="3"/>
  <c r="O210" i="3"/>
  <c r="AA209" i="3"/>
  <c r="T209" i="3"/>
  <c r="S209" i="3"/>
  <c r="R209" i="3"/>
  <c r="Q209" i="3"/>
  <c r="P209" i="3"/>
  <c r="O209" i="3"/>
  <c r="AA208" i="3"/>
  <c r="T208" i="3"/>
  <c r="S208" i="3"/>
  <c r="R208" i="3"/>
  <c r="Q208" i="3"/>
  <c r="P208" i="3"/>
  <c r="O208" i="3"/>
  <c r="AA207" i="3"/>
  <c r="T207" i="3"/>
  <c r="S207" i="3"/>
  <c r="R207" i="3"/>
  <c r="Q207" i="3"/>
  <c r="P207" i="3"/>
  <c r="O207" i="3"/>
  <c r="AA206" i="3"/>
  <c r="T206" i="3"/>
  <c r="S206" i="3"/>
  <c r="R206" i="3"/>
  <c r="Q206" i="3"/>
  <c r="P206" i="3"/>
  <c r="O206" i="3"/>
  <c r="AA205" i="3"/>
  <c r="T205" i="3"/>
  <c r="S205" i="3"/>
  <c r="R205" i="3"/>
  <c r="Q205" i="3"/>
  <c r="P205" i="3"/>
  <c r="O205" i="3"/>
  <c r="AA204" i="3"/>
  <c r="T204" i="3"/>
  <c r="S204" i="3"/>
  <c r="R204" i="3"/>
  <c r="Q204" i="3"/>
  <c r="P204" i="3"/>
  <c r="O204" i="3"/>
  <c r="AA203" i="3"/>
  <c r="T203" i="3"/>
  <c r="S203" i="3"/>
  <c r="R203" i="3"/>
  <c r="Q203" i="3"/>
  <c r="P203" i="3"/>
  <c r="O203" i="3"/>
  <c r="AA202" i="3"/>
  <c r="T202" i="3"/>
  <c r="S202" i="3"/>
  <c r="R202" i="3"/>
  <c r="Q202" i="3"/>
  <c r="P202" i="3"/>
  <c r="O202" i="3"/>
  <c r="AA201" i="3"/>
  <c r="T201" i="3"/>
  <c r="S201" i="3"/>
  <c r="R201" i="3"/>
  <c r="Q201" i="3"/>
  <c r="P201" i="3"/>
  <c r="O201" i="3"/>
  <c r="AA200" i="3"/>
  <c r="T200" i="3"/>
  <c r="S200" i="3"/>
  <c r="R200" i="3"/>
  <c r="Q200" i="3"/>
  <c r="P200" i="3"/>
  <c r="O200" i="3"/>
  <c r="AA199" i="3"/>
  <c r="T199" i="3"/>
  <c r="S199" i="3"/>
  <c r="R199" i="3"/>
  <c r="Q199" i="3"/>
  <c r="P199" i="3"/>
  <c r="O199" i="3"/>
  <c r="AA198" i="3"/>
  <c r="T198" i="3"/>
  <c r="S198" i="3"/>
  <c r="R198" i="3"/>
  <c r="Q198" i="3"/>
  <c r="P198" i="3"/>
  <c r="O198" i="3"/>
  <c r="AA197" i="3"/>
  <c r="T197" i="3"/>
  <c r="S197" i="3"/>
  <c r="R197" i="3"/>
  <c r="Q197" i="3"/>
  <c r="P197" i="3"/>
  <c r="O197" i="3"/>
  <c r="AA196" i="3"/>
  <c r="T196" i="3"/>
  <c r="S196" i="3"/>
  <c r="R196" i="3"/>
  <c r="Q196" i="3"/>
  <c r="P196" i="3"/>
  <c r="O196" i="3"/>
  <c r="AA195" i="3"/>
  <c r="T195" i="3"/>
  <c r="S195" i="3"/>
  <c r="R195" i="3"/>
  <c r="Q195" i="3"/>
  <c r="P195" i="3"/>
  <c r="O195" i="3"/>
  <c r="AA194" i="3"/>
  <c r="T194" i="3"/>
  <c r="S194" i="3"/>
  <c r="R194" i="3"/>
  <c r="Q194" i="3"/>
  <c r="P194" i="3"/>
  <c r="O194" i="3"/>
  <c r="AA193" i="3"/>
  <c r="T193" i="3"/>
  <c r="S193" i="3"/>
  <c r="R193" i="3"/>
  <c r="Q193" i="3"/>
  <c r="P193" i="3"/>
  <c r="O193" i="3"/>
  <c r="AA192" i="3"/>
  <c r="T192" i="3"/>
  <c r="S192" i="3"/>
  <c r="R192" i="3"/>
  <c r="Q192" i="3"/>
  <c r="P192" i="3"/>
  <c r="O192" i="3"/>
  <c r="AA191" i="3"/>
  <c r="T191" i="3"/>
  <c r="S191" i="3"/>
  <c r="R191" i="3"/>
  <c r="Q191" i="3"/>
  <c r="P191" i="3"/>
  <c r="O191" i="3"/>
  <c r="AA190" i="3"/>
  <c r="T190" i="3"/>
  <c r="S190" i="3"/>
  <c r="R190" i="3"/>
  <c r="Q190" i="3"/>
  <c r="P190" i="3"/>
  <c r="O190" i="3"/>
  <c r="AA189" i="3"/>
  <c r="T189" i="3"/>
  <c r="S189" i="3"/>
  <c r="R189" i="3"/>
  <c r="Q189" i="3"/>
  <c r="P189" i="3"/>
  <c r="O189" i="3"/>
  <c r="AA188" i="3"/>
  <c r="T188" i="3"/>
  <c r="S188" i="3"/>
  <c r="R188" i="3"/>
  <c r="Q188" i="3"/>
  <c r="P188" i="3"/>
  <c r="O188" i="3"/>
  <c r="AA187" i="3"/>
  <c r="T187" i="3"/>
  <c r="S187" i="3"/>
  <c r="R187" i="3"/>
  <c r="Q187" i="3"/>
  <c r="P187" i="3"/>
  <c r="O187" i="3"/>
  <c r="AA186" i="3"/>
  <c r="T186" i="3"/>
  <c r="S186" i="3"/>
  <c r="R186" i="3"/>
  <c r="Q186" i="3"/>
  <c r="P186" i="3"/>
  <c r="O186" i="3"/>
  <c r="AA185" i="3"/>
  <c r="T185" i="3"/>
  <c r="S185" i="3"/>
  <c r="R185" i="3"/>
  <c r="Q185" i="3"/>
  <c r="P185" i="3"/>
  <c r="O185" i="3"/>
  <c r="AA184" i="3"/>
  <c r="T184" i="3"/>
  <c r="S184" i="3"/>
  <c r="R184" i="3"/>
  <c r="Q184" i="3"/>
  <c r="P184" i="3"/>
  <c r="O184" i="3"/>
  <c r="AA170" i="3"/>
  <c r="T170" i="3"/>
  <c r="S170" i="3"/>
  <c r="R170" i="3"/>
  <c r="Q170" i="3"/>
  <c r="P170" i="3"/>
  <c r="O170" i="3"/>
  <c r="AA169" i="3"/>
  <c r="T169" i="3"/>
  <c r="S169" i="3"/>
  <c r="R169" i="3"/>
  <c r="Q169" i="3"/>
  <c r="P169" i="3"/>
  <c r="O169" i="3"/>
  <c r="AA168" i="3"/>
  <c r="T168" i="3"/>
  <c r="S168" i="3"/>
  <c r="R168" i="3"/>
  <c r="Q168" i="3"/>
  <c r="P168" i="3"/>
  <c r="O168" i="3"/>
  <c r="AA167" i="3"/>
  <c r="T167" i="3"/>
  <c r="S167" i="3"/>
  <c r="R167" i="3"/>
  <c r="Q167" i="3"/>
  <c r="P167" i="3"/>
  <c r="O167" i="3"/>
  <c r="AA166" i="3"/>
  <c r="T166" i="3"/>
  <c r="S166" i="3"/>
  <c r="R166" i="3"/>
  <c r="Q166" i="3"/>
  <c r="P166" i="3"/>
  <c r="O166" i="3"/>
  <c r="AA165" i="3"/>
  <c r="T165" i="3"/>
  <c r="S165" i="3"/>
  <c r="R165" i="3"/>
  <c r="Q165" i="3"/>
  <c r="P165" i="3"/>
  <c r="O165" i="3"/>
  <c r="AA164" i="3"/>
  <c r="T164" i="3"/>
  <c r="S164" i="3"/>
  <c r="R164" i="3"/>
  <c r="Q164" i="3"/>
  <c r="P164" i="3"/>
  <c r="O164" i="3"/>
  <c r="AA163" i="3"/>
  <c r="T163" i="3"/>
  <c r="S163" i="3"/>
  <c r="R163" i="3"/>
  <c r="Q163" i="3"/>
  <c r="P163" i="3"/>
  <c r="O163" i="3"/>
  <c r="AA162" i="3"/>
  <c r="T162" i="3"/>
  <c r="S162" i="3"/>
  <c r="R162" i="3"/>
  <c r="Q162" i="3"/>
  <c r="P162" i="3"/>
  <c r="O162" i="3"/>
  <c r="AA161" i="3"/>
  <c r="T161" i="3"/>
  <c r="S161" i="3"/>
  <c r="R161" i="3"/>
  <c r="Q161" i="3"/>
  <c r="P161" i="3"/>
  <c r="O161" i="3"/>
  <c r="AA160" i="3"/>
  <c r="T160" i="3"/>
  <c r="S160" i="3"/>
  <c r="R160" i="3"/>
  <c r="Q160" i="3"/>
  <c r="P160" i="3"/>
  <c r="O160" i="3"/>
  <c r="AA159" i="3"/>
  <c r="T159" i="3"/>
  <c r="S159" i="3"/>
  <c r="R159" i="3"/>
  <c r="Q159" i="3"/>
  <c r="P159" i="3"/>
  <c r="O159" i="3"/>
  <c r="AA158" i="3"/>
  <c r="T158" i="3"/>
  <c r="S158" i="3"/>
  <c r="R158" i="3"/>
  <c r="Q158" i="3"/>
  <c r="P158" i="3"/>
  <c r="O158" i="3"/>
  <c r="AA157" i="3"/>
  <c r="T157" i="3"/>
  <c r="S157" i="3"/>
  <c r="R157" i="3"/>
  <c r="Q157" i="3"/>
  <c r="P157" i="3"/>
  <c r="O157" i="3"/>
  <c r="AA156" i="3"/>
  <c r="T156" i="3"/>
  <c r="S156" i="3"/>
  <c r="R156" i="3"/>
  <c r="Q156" i="3"/>
  <c r="P156" i="3"/>
  <c r="O156" i="3"/>
  <c r="AA155" i="3"/>
  <c r="T155" i="3"/>
  <c r="S155" i="3"/>
  <c r="R155" i="3"/>
  <c r="Q155" i="3"/>
  <c r="P155" i="3"/>
  <c r="O155" i="3"/>
  <c r="AA154" i="3"/>
  <c r="T154" i="3"/>
  <c r="S154" i="3"/>
  <c r="R154" i="3"/>
  <c r="Q154" i="3"/>
  <c r="P154" i="3"/>
  <c r="O154" i="3"/>
  <c r="AA153" i="3"/>
  <c r="T153" i="3"/>
  <c r="S153" i="3"/>
  <c r="R153" i="3"/>
  <c r="Q153" i="3"/>
  <c r="P153" i="3"/>
  <c r="O153" i="3"/>
  <c r="AA152" i="3"/>
  <c r="T152" i="3"/>
  <c r="S152" i="3"/>
  <c r="R152" i="3"/>
  <c r="Q152" i="3"/>
  <c r="P152" i="3"/>
  <c r="O152" i="3"/>
  <c r="AA151" i="3"/>
  <c r="T151" i="3"/>
  <c r="S151" i="3"/>
  <c r="R151" i="3"/>
  <c r="Q151" i="3"/>
  <c r="P151" i="3"/>
  <c r="O151" i="3"/>
  <c r="AA150" i="3"/>
  <c r="T150" i="3"/>
  <c r="S150" i="3"/>
  <c r="R150" i="3"/>
  <c r="Q150" i="3"/>
  <c r="P150" i="3"/>
  <c r="O150" i="3"/>
  <c r="AA149" i="3"/>
  <c r="T149" i="3"/>
  <c r="S149" i="3"/>
  <c r="R149" i="3"/>
  <c r="Q149" i="3"/>
  <c r="P149" i="3"/>
  <c r="O149" i="3"/>
  <c r="AA148" i="3"/>
  <c r="T148" i="3"/>
  <c r="S148" i="3"/>
  <c r="R148" i="3"/>
  <c r="Q148" i="3"/>
  <c r="P148" i="3"/>
  <c r="O148" i="3"/>
  <c r="AA147" i="3"/>
  <c r="T147" i="3"/>
  <c r="S147" i="3"/>
  <c r="R147" i="3"/>
  <c r="Q147" i="3"/>
  <c r="P147" i="3"/>
  <c r="O147" i="3"/>
  <c r="AA146" i="3"/>
  <c r="T146" i="3"/>
  <c r="S146" i="3"/>
  <c r="R146" i="3"/>
  <c r="Q146" i="3"/>
  <c r="P146" i="3"/>
  <c r="O146" i="3"/>
  <c r="AA145" i="3"/>
  <c r="T145" i="3"/>
  <c r="S145" i="3"/>
  <c r="R145" i="3"/>
  <c r="Q145" i="3"/>
  <c r="P145" i="3"/>
  <c r="O145" i="3"/>
  <c r="AA144" i="3"/>
  <c r="T144" i="3"/>
  <c r="S144" i="3"/>
  <c r="R144" i="3"/>
  <c r="Q144" i="3"/>
  <c r="P144" i="3"/>
  <c r="O144" i="3"/>
  <c r="AA143" i="3"/>
  <c r="T143" i="3"/>
  <c r="S143" i="3"/>
  <c r="R143" i="3"/>
  <c r="Q143" i="3"/>
  <c r="P143" i="3"/>
  <c r="O143" i="3"/>
  <c r="AA142" i="3"/>
  <c r="T142" i="3"/>
  <c r="S142" i="3"/>
  <c r="R142" i="3"/>
  <c r="Q142" i="3"/>
  <c r="P142" i="3"/>
  <c r="O142" i="3"/>
  <c r="AA141" i="3"/>
  <c r="T141" i="3"/>
  <c r="S141" i="3"/>
  <c r="R141" i="3"/>
  <c r="Q141" i="3"/>
  <c r="P141" i="3"/>
  <c r="O141" i="3"/>
  <c r="AA140" i="3"/>
  <c r="T140" i="3"/>
  <c r="S140" i="3"/>
  <c r="R140" i="3"/>
  <c r="Q140" i="3"/>
  <c r="P140" i="3"/>
  <c r="O140" i="3"/>
  <c r="AA139" i="3"/>
  <c r="T139" i="3"/>
  <c r="S139" i="3"/>
  <c r="R139" i="3"/>
  <c r="Q139" i="3"/>
  <c r="P139" i="3"/>
  <c r="O139" i="3"/>
  <c r="AA138" i="3"/>
  <c r="T138" i="3"/>
  <c r="S138" i="3"/>
  <c r="R138" i="3"/>
  <c r="Q138" i="3"/>
  <c r="P138" i="3"/>
  <c r="O138" i="3"/>
  <c r="AA137" i="3"/>
  <c r="T137" i="3"/>
  <c r="S137" i="3"/>
  <c r="R137" i="3"/>
  <c r="Q137" i="3"/>
  <c r="P137" i="3"/>
  <c r="O137" i="3"/>
  <c r="AA136" i="3"/>
  <c r="T136" i="3"/>
  <c r="S136" i="3"/>
  <c r="R136" i="3"/>
  <c r="Q136" i="3"/>
  <c r="P136" i="3"/>
  <c r="O136" i="3"/>
  <c r="AA129" i="3"/>
  <c r="T129" i="3"/>
  <c r="S129" i="3"/>
  <c r="R129" i="3"/>
  <c r="Q129" i="3"/>
  <c r="P129" i="3"/>
  <c r="O129" i="3"/>
  <c r="AA128" i="3"/>
  <c r="T128" i="3"/>
  <c r="S128" i="3"/>
  <c r="R128" i="3"/>
  <c r="Q128" i="3"/>
  <c r="P128" i="3"/>
  <c r="O128" i="3"/>
  <c r="AA127" i="3"/>
  <c r="T127" i="3"/>
  <c r="S127" i="3"/>
  <c r="R127" i="3"/>
  <c r="Q127" i="3"/>
  <c r="P127" i="3"/>
  <c r="O127" i="3"/>
  <c r="AA126" i="3"/>
  <c r="T126" i="3"/>
  <c r="S126" i="3"/>
  <c r="R126" i="3"/>
  <c r="Q126" i="3"/>
  <c r="P126" i="3"/>
  <c r="O126" i="3"/>
  <c r="AA125" i="3"/>
  <c r="T125" i="3"/>
  <c r="S125" i="3"/>
  <c r="R125" i="3"/>
  <c r="Q125" i="3"/>
  <c r="P125" i="3"/>
  <c r="O125" i="3"/>
  <c r="AA124" i="3"/>
  <c r="T124" i="3"/>
  <c r="S124" i="3"/>
  <c r="R124" i="3"/>
  <c r="Q124" i="3"/>
  <c r="P124" i="3"/>
  <c r="O124" i="3"/>
  <c r="AA123" i="3"/>
  <c r="T123" i="3"/>
  <c r="S123" i="3"/>
  <c r="R123" i="3"/>
  <c r="Q123" i="3"/>
  <c r="P123" i="3"/>
  <c r="O123" i="3"/>
  <c r="AA122" i="3"/>
  <c r="T122" i="3"/>
  <c r="S122" i="3"/>
  <c r="R122" i="3"/>
  <c r="Q122" i="3"/>
  <c r="P122" i="3"/>
  <c r="O122" i="3"/>
  <c r="AA121" i="3"/>
  <c r="T121" i="3"/>
  <c r="S121" i="3"/>
  <c r="R121" i="3"/>
  <c r="Q121" i="3"/>
  <c r="P121" i="3"/>
  <c r="O121" i="3"/>
  <c r="AA120" i="3"/>
  <c r="T120" i="3"/>
  <c r="S120" i="3"/>
  <c r="R120" i="3"/>
  <c r="Q120" i="3"/>
  <c r="P120" i="3"/>
  <c r="O120" i="3"/>
  <c r="AA119" i="3"/>
  <c r="T119" i="3"/>
  <c r="S119" i="3"/>
  <c r="R119" i="3"/>
  <c r="Q119" i="3"/>
  <c r="P119" i="3"/>
  <c r="O119" i="3"/>
  <c r="AA118" i="3"/>
  <c r="T118" i="3"/>
  <c r="S118" i="3"/>
  <c r="R118" i="3"/>
  <c r="Q118" i="3"/>
  <c r="P118" i="3"/>
  <c r="O118" i="3"/>
  <c r="AA117" i="3"/>
  <c r="T117" i="3"/>
  <c r="S117" i="3"/>
  <c r="R117" i="3"/>
  <c r="Q117" i="3"/>
  <c r="P117" i="3"/>
  <c r="O117" i="3"/>
  <c r="AA116" i="3"/>
  <c r="T116" i="3"/>
  <c r="S116" i="3"/>
  <c r="R116" i="3"/>
  <c r="Q116" i="3"/>
  <c r="P116" i="3"/>
  <c r="O116" i="3"/>
  <c r="AA115" i="3"/>
  <c r="T115" i="3"/>
  <c r="S115" i="3"/>
  <c r="R115" i="3"/>
  <c r="Q115" i="3"/>
  <c r="P115" i="3"/>
  <c r="O115" i="3"/>
  <c r="AA114" i="3"/>
  <c r="T114" i="3"/>
  <c r="S114" i="3"/>
  <c r="R114" i="3"/>
  <c r="Q114" i="3"/>
  <c r="P114" i="3"/>
  <c r="O114" i="3"/>
  <c r="AA113" i="3"/>
  <c r="T113" i="3"/>
  <c r="S113" i="3"/>
  <c r="R113" i="3"/>
  <c r="Q113" i="3"/>
  <c r="P113" i="3"/>
  <c r="O113" i="3"/>
  <c r="AA112" i="3"/>
  <c r="T112" i="3"/>
  <c r="S112" i="3"/>
  <c r="R112" i="3"/>
  <c r="Q112" i="3"/>
  <c r="P112" i="3"/>
  <c r="O112" i="3"/>
  <c r="AA111" i="3"/>
  <c r="T111" i="3"/>
  <c r="S111" i="3"/>
  <c r="R111" i="3"/>
  <c r="Q111" i="3"/>
  <c r="P111" i="3"/>
  <c r="O111" i="3"/>
  <c r="AA110" i="3"/>
  <c r="T110" i="3"/>
  <c r="S110" i="3"/>
  <c r="R110" i="3"/>
  <c r="Q110" i="3"/>
  <c r="P110" i="3"/>
  <c r="O110" i="3"/>
  <c r="AA109" i="3"/>
  <c r="T109" i="3"/>
  <c r="S109" i="3"/>
  <c r="R109" i="3"/>
  <c r="Q109" i="3"/>
  <c r="P109" i="3"/>
  <c r="O109" i="3"/>
  <c r="AA108" i="3"/>
  <c r="T108" i="3"/>
  <c r="S108" i="3"/>
  <c r="R108" i="3"/>
  <c r="Q108" i="3"/>
  <c r="P108" i="3"/>
  <c r="O108" i="3"/>
  <c r="AA107" i="3"/>
  <c r="T107" i="3"/>
  <c r="S107" i="3"/>
  <c r="R107" i="3"/>
  <c r="Q107" i="3"/>
  <c r="P107" i="3"/>
  <c r="O107" i="3"/>
  <c r="AA106" i="3"/>
  <c r="T106" i="3"/>
  <c r="S106" i="3"/>
  <c r="R106" i="3"/>
  <c r="Q106" i="3"/>
  <c r="P106" i="3"/>
  <c r="O106" i="3"/>
  <c r="AA105" i="3"/>
  <c r="T105" i="3"/>
  <c r="S105" i="3"/>
  <c r="R105" i="3"/>
  <c r="Q105" i="3"/>
  <c r="P105" i="3"/>
  <c r="O105" i="3"/>
  <c r="AA104" i="3"/>
  <c r="T104" i="3"/>
  <c r="S104" i="3"/>
  <c r="R104" i="3"/>
  <c r="Q104" i="3"/>
  <c r="P104" i="3"/>
  <c r="O104" i="3"/>
  <c r="AA103" i="3"/>
  <c r="T103" i="3"/>
  <c r="S103" i="3"/>
  <c r="R103" i="3"/>
  <c r="Q103" i="3"/>
  <c r="P103" i="3"/>
  <c r="O103" i="3"/>
  <c r="AA102" i="3"/>
  <c r="T102" i="3"/>
  <c r="S102" i="3"/>
  <c r="R102" i="3"/>
  <c r="Q102" i="3"/>
  <c r="P102" i="3"/>
  <c r="O102" i="3"/>
  <c r="AA101" i="3"/>
  <c r="T101" i="3"/>
  <c r="S101" i="3"/>
  <c r="R101" i="3"/>
  <c r="Q101" i="3"/>
  <c r="P101" i="3"/>
  <c r="O101" i="3"/>
  <c r="AA100" i="3"/>
  <c r="T100" i="3"/>
  <c r="S100" i="3"/>
  <c r="R100" i="3"/>
  <c r="Q100" i="3"/>
  <c r="P100" i="3"/>
  <c r="O100" i="3"/>
  <c r="AA99" i="3"/>
  <c r="T99" i="3"/>
  <c r="S99" i="3"/>
  <c r="R99" i="3"/>
  <c r="Q99" i="3"/>
  <c r="P99" i="3"/>
  <c r="O99" i="3"/>
  <c r="AA98" i="3"/>
  <c r="T98" i="3"/>
  <c r="S98" i="3"/>
  <c r="R98" i="3"/>
  <c r="Q98" i="3"/>
  <c r="P98" i="3"/>
  <c r="O98" i="3"/>
  <c r="AA92" i="3"/>
  <c r="T92" i="3"/>
  <c r="S92" i="3"/>
  <c r="R92" i="3"/>
  <c r="Q92" i="3"/>
  <c r="P92" i="3"/>
  <c r="O92" i="3"/>
  <c r="AA91" i="3"/>
  <c r="T91" i="3"/>
  <c r="S91" i="3"/>
  <c r="R91" i="3"/>
  <c r="Q91" i="3"/>
  <c r="P91" i="3"/>
  <c r="O91" i="3"/>
  <c r="AA90" i="3"/>
  <c r="T90" i="3"/>
  <c r="S90" i="3"/>
  <c r="R90" i="3"/>
  <c r="Q90" i="3"/>
  <c r="P90" i="3"/>
  <c r="O90" i="3"/>
  <c r="AA89" i="3"/>
  <c r="T89" i="3"/>
  <c r="S89" i="3"/>
  <c r="R89" i="3"/>
  <c r="Q89" i="3"/>
  <c r="P89" i="3"/>
  <c r="O89" i="3"/>
  <c r="AA88" i="3"/>
  <c r="T88" i="3"/>
  <c r="S88" i="3"/>
  <c r="R88" i="3"/>
  <c r="Q88" i="3"/>
  <c r="P88" i="3"/>
  <c r="O88" i="3"/>
  <c r="AA87" i="3"/>
  <c r="T87" i="3"/>
  <c r="S87" i="3"/>
  <c r="R87" i="3"/>
  <c r="Q87" i="3"/>
  <c r="P87" i="3"/>
  <c r="O87" i="3"/>
  <c r="AA86" i="3"/>
  <c r="T86" i="3"/>
  <c r="S86" i="3"/>
  <c r="R86" i="3"/>
  <c r="Q86" i="3"/>
  <c r="P86" i="3"/>
  <c r="O86" i="3"/>
  <c r="AA85" i="3"/>
  <c r="T85" i="3"/>
  <c r="S85" i="3"/>
  <c r="R85" i="3"/>
  <c r="Q85" i="3"/>
  <c r="P85" i="3"/>
  <c r="O85" i="3"/>
  <c r="AA84" i="3"/>
  <c r="T84" i="3"/>
  <c r="S84" i="3"/>
  <c r="R84" i="3"/>
  <c r="Q84" i="3"/>
  <c r="P84" i="3"/>
  <c r="O84" i="3"/>
  <c r="AA83" i="3"/>
  <c r="T83" i="3"/>
  <c r="S83" i="3"/>
  <c r="R83" i="3"/>
  <c r="Q83" i="3"/>
  <c r="P83" i="3"/>
  <c r="O83" i="3"/>
  <c r="AA82" i="3"/>
  <c r="T82" i="3"/>
  <c r="S82" i="3"/>
  <c r="R82" i="3"/>
  <c r="Q82" i="3"/>
  <c r="P82" i="3"/>
  <c r="O82" i="3"/>
  <c r="AA81" i="3"/>
  <c r="T81" i="3"/>
  <c r="S81" i="3"/>
  <c r="R81" i="3"/>
  <c r="Q81" i="3"/>
  <c r="P81" i="3"/>
  <c r="O81" i="3"/>
  <c r="AA80" i="3"/>
  <c r="T80" i="3"/>
  <c r="S80" i="3"/>
  <c r="R80" i="3"/>
  <c r="Q80" i="3"/>
  <c r="P80" i="3"/>
  <c r="O80" i="3"/>
  <c r="AA79" i="3"/>
  <c r="T79" i="3"/>
  <c r="S79" i="3"/>
  <c r="R79" i="3"/>
  <c r="Q79" i="3"/>
  <c r="P79" i="3"/>
  <c r="O79" i="3"/>
  <c r="AA78" i="3"/>
  <c r="T78" i="3"/>
  <c r="S78" i="3"/>
  <c r="R78" i="3"/>
  <c r="Q78" i="3"/>
  <c r="P78" i="3"/>
  <c r="O78" i="3"/>
  <c r="AA77" i="3"/>
  <c r="T77" i="3"/>
  <c r="S77" i="3"/>
  <c r="R77" i="3"/>
  <c r="Q77" i="3"/>
  <c r="P77" i="3"/>
  <c r="O77" i="3"/>
  <c r="AA76" i="3"/>
  <c r="T76" i="3"/>
  <c r="S76" i="3"/>
  <c r="R76" i="3"/>
  <c r="Q76" i="3"/>
  <c r="P76" i="3"/>
  <c r="O76" i="3"/>
  <c r="AA75" i="3"/>
  <c r="T75" i="3"/>
  <c r="S75" i="3"/>
  <c r="R75" i="3"/>
  <c r="Q75" i="3"/>
  <c r="P75" i="3"/>
  <c r="O75" i="3"/>
  <c r="AA74" i="3"/>
  <c r="T74" i="3"/>
  <c r="S74" i="3"/>
  <c r="R74" i="3"/>
  <c r="Q74" i="3"/>
  <c r="P74" i="3"/>
  <c r="O74" i="3"/>
  <c r="AA73" i="3"/>
  <c r="T73" i="3"/>
  <c r="S73" i="3"/>
  <c r="R73" i="3"/>
  <c r="Q73" i="3"/>
  <c r="P73" i="3"/>
  <c r="O73" i="3"/>
  <c r="AA72" i="3"/>
  <c r="T72" i="3"/>
  <c r="S72" i="3"/>
  <c r="R72" i="3"/>
  <c r="Q72" i="3"/>
  <c r="P72" i="3"/>
  <c r="O72" i="3"/>
  <c r="AA71" i="3"/>
  <c r="T71" i="3"/>
  <c r="S71" i="3"/>
  <c r="R71" i="3"/>
  <c r="Q71" i="3"/>
  <c r="P71" i="3"/>
  <c r="O71" i="3"/>
  <c r="AA70" i="3"/>
  <c r="T70" i="3"/>
  <c r="S70" i="3"/>
  <c r="R70" i="3"/>
  <c r="Q70" i="3"/>
  <c r="P70" i="3"/>
  <c r="O70" i="3"/>
  <c r="AA69" i="3"/>
  <c r="T69" i="3"/>
  <c r="S69" i="3"/>
  <c r="R69" i="3"/>
  <c r="Q69" i="3"/>
  <c r="P69" i="3"/>
  <c r="O69" i="3"/>
  <c r="AA68" i="3"/>
  <c r="T68" i="3"/>
  <c r="S68" i="3"/>
  <c r="R68" i="3"/>
  <c r="Q68" i="3"/>
  <c r="P68" i="3"/>
  <c r="O68" i="3"/>
  <c r="AA67" i="3"/>
  <c r="T67" i="3"/>
  <c r="S67" i="3"/>
  <c r="R67" i="3"/>
  <c r="Q67" i="3"/>
  <c r="P67" i="3"/>
  <c r="O67" i="3"/>
  <c r="AA66" i="3"/>
  <c r="T66" i="3"/>
  <c r="S66" i="3"/>
  <c r="R66" i="3"/>
  <c r="Q66" i="3"/>
  <c r="P66" i="3"/>
  <c r="O66" i="3"/>
  <c r="AA65" i="3"/>
  <c r="T65" i="3"/>
  <c r="S65" i="3"/>
  <c r="R65" i="3"/>
  <c r="Q65" i="3"/>
  <c r="P65" i="3"/>
  <c r="O65" i="3"/>
  <c r="AA64" i="3"/>
  <c r="T64" i="3"/>
  <c r="S64" i="3"/>
  <c r="R64" i="3"/>
  <c r="Q64" i="3"/>
  <c r="P64" i="3"/>
  <c r="O64" i="3"/>
  <c r="AA63" i="3"/>
  <c r="T63" i="3"/>
  <c r="S63" i="3"/>
  <c r="R63" i="3"/>
  <c r="Q63" i="3"/>
  <c r="P63" i="3"/>
  <c r="O63" i="3"/>
  <c r="AA62" i="3"/>
  <c r="T62" i="3"/>
  <c r="S62" i="3"/>
  <c r="R62" i="3"/>
  <c r="Q62" i="3"/>
  <c r="P62" i="3"/>
  <c r="O62" i="3"/>
  <c r="AA61" i="3"/>
  <c r="T61" i="3"/>
  <c r="S61" i="3"/>
  <c r="R61" i="3"/>
  <c r="Q61" i="3"/>
  <c r="P61" i="3"/>
  <c r="O61" i="3"/>
  <c r="AA60" i="3"/>
  <c r="T60" i="3"/>
  <c r="S60" i="3"/>
  <c r="R60" i="3"/>
  <c r="Q60" i="3"/>
  <c r="P60" i="3"/>
  <c r="O60" i="3"/>
  <c r="AA59" i="3"/>
  <c r="T59" i="3"/>
  <c r="S59" i="3"/>
  <c r="R59" i="3"/>
  <c r="Q59" i="3"/>
  <c r="P59" i="3"/>
  <c r="O59" i="3"/>
  <c r="AA58" i="3"/>
  <c r="T58" i="3"/>
  <c r="S58" i="3"/>
  <c r="R58" i="3"/>
  <c r="Q58" i="3"/>
  <c r="P58" i="3"/>
  <c r="O58" i="3"/>
  <c r="AA57" i="3"/>
  <c r="T57" i="3"/>
  <c r="S57" i="3"/>
  <c r="R57" i="3"/>
  <c r="Q57" i="3"/>
  <c r="P57" i="3"/>
  <c r="O57" i="3"/>
  <c r="AA56" i="3"/>
  <c r="T56" i="3"/>
  <c r="S56" i="3"/>
  <c r="R56" i="3"/>
  <c r="Q56" i="3"/>
  <c r="P56" i="3"/>
  <c r="O56" i="3"/>
  <c r="AA55" i="3"/>
  <c r="T55" i="3"/>
  <c r="S55" i="3"/>
  <c r="R55" i="3"/>
  <c r="Q55" i="3"/>
  <c r="P55" i="3"/>
  <c r="O55" i="3"/>
  <c r="AA54" i="3"/>
  <c r="T54" i="3"/>
  <c r="S54" i="3"/>
  <c r="R54" i="3"/>
  <c r="Q54" i="3"/>
  <c r="P54" i="3"/>
  <c r="O54" i="3"/>
  <c r="AA53" i="3"/>
  <c r="T53" i="3"/>
  <c r="S53" i="3"/>
  <c r="R53" i="3"/>
  <c r="Q53" i="3"/>
  <c r="P53" i="3"/>
  <c r="O53" i="3"/>
  <c r="AA52" i="3"/>
  <c r="T52" i="3"/>
  <c r="S52" i="3"/>
  <c r="R52" i="3"/>
  <c r="Q52" i="3"/>
  <c r="P52" i="3"/>
  <c r="O52" i="3"/>
  <c r="AA51" i="3"/>
  <c r="T51" i="3"/>
  <c r="S51" i="3"/>
  <c r="R51" i="3"/>
  <c r="Q51" i="3"/>
  <c r="P51" i="3"/>
  <c r="O51" i="3"/>
  <c r="AA50" i="3"/>
  <c r="T50" i="3"/>
  <c r="S50" i="3"/>
  <c r="R50" i="3"/>
  <c r="Q50" i="3"/>
  <c r="P50" i="3"/>
  <c r="O50" i="3"/>
  <c r="AA49" i="3"/>
  <c r="T49" i="3"/>
  <c r="S49" i="3"/>
  <c r="R49" i="3"/>
  <c r="Q49" i="3"/>
  <c r="P49" i="3"/>
  <c r="O49" i="3"/>
  <c r="AA37" i="3"/>
  <c r="T37" i="3"/>
  <c r="S37" i="3"/>
  <c r="R37" i="3"/>
  <c r="Q37" i="3"/>
  <c r="P37" i="3"/>
  <c r="O37" i="3"/>
  <c r="AA36" i="3"/>
  <c r="T36" i="3"/>
  <c r="S36" i="3"/>
  <c r="R36" i="3"/>
  <c r="Q36" i="3"/>
  <c r="P36" i="3"/>
  <c r="O36" i="3"/>
  <c r="AA35" i="3"/>
  <c r="T35" i="3"/>
  <c r="S35" i="3"/>
  <c r="R35" i="3"/>
  <c r="Q35" i="3"/>
  <c r="P35" i="3"/>
  <c r="O35" i="3"/>
  <c r="AA34" i="3"/>
  <c r="T34" i="3"/>
  <c r="S34" i="3"/>
  <c r="R34" i="3"/>
  <c r="Q34" i="3"/>
  <c r="P34" i="3"/>
  <c r="O34" i="3"/>
  <c r="AA33" i="3"/>
  <c r="T33" i="3"/>
  <c r="S33" i="3"/>
  <c r="R33" i="3"/>
  <c r="Q33" i="3"/>
  <c r="P33" i="3"/>
  <c r="O33" i="3"/>
  <c r="AA32" i="3"/>
  <c r="T32" i="3"/>
  <c r="S32" i="3"/>
  <c r="R32" i="3"/>
  <c r="Q32" i="3"/>
  <c r="P32" i="3"/>
  <c r="O32" i="3"/>
  <c r="AA31" i="3"/>
  <c r="T31" i="3"/>
  <c r="S31" i="3"/>
  <c r="R31" i="3"/>
  <c r="Q31" i="3"/>
  <c r="P31" i="3"/>
  <c r="O31" i="3"/>
  <c r="AA30" i="3"/>
  <c r="T30" i="3"/>
  <c r="S30" i="3"/>
  <c r="R30" i="3"/>
  <c r="Q30" i="3"/>
  <c r="P30" i="3"/>
  <c r="O30" i="3"/>
  <c r="AA29" i="3"/>
  <c r="T29" i="3"/>
  <c r="S29" i="3"/>
  <c r="R29" i="3"/>
  <c r="Q29" i="3"/>
  <c r="P29" i="3"/>
  <c r="O29" i="3"/>
  <c r="AA28" i="3"/>
  <c r="T28" i="3"/>
  <c r="S28" i="3"/>
  <c r="R28" i="3"/>
  <c r="Q28" i="3"/>
  <c r="P28" i="3"/>
  <c r="O28" i="3"/>
  <c r="AA27" i="3"/>
  <c r="T27" i="3"/>
  <c r="S27" i="3"/>
  <c r="R27" i="3"/>
  <c r="Q27" i="3"/>
  <c r="P27" i="3"/>
  <c r="O27" i="3"/>
  <c r="AA26" i="3"/>
  <c r="T26" i="3"/>
  <c r="S26" i="3"/>
  <c r="R26" i="3"/>
  <c r="Q26" i="3"/>
  <c r="P26" i="3"/>
  <c r="O26" i="3"/>
  <c r="AA25" i="3"/>
  <c r="T25" i="3"/>
  <c r="S25" i="3"/>
  <c r="R25" i="3"/>
  <c r="Q25" i="3"/>
  <c r="P25" i="3"/>
  <c r="O25" i="3"/>
  <c r="AA24" i="3"/>
  <c r="T24" i="3"/>
  <c r="S24" i="3"/>
  <c r="R24" i="3"/>
  <c r="Q24" i="3"/>
  <c r="P24" i="3"/>
  <c r="O24" i="3"/>
  <c r="AA23" i="3"/>
  <c r="T23" i="3"/>
  <c r="S23" i="3"/>
  <c r="R23" i="3"/>
  <c r="Q23" i="3"/>
  <c r="P23" i="3"/>
  <c r="O23" i="3"/>
  <c r="AA22" i="3"/>
  <c r="T22" i="3"/>
  <c r="S22" i="3"/>
  <c r="R22" i="3"/>
  <c r="Q22" i="3"/>
  <c r="P22" i="3"/>
  <c r="O22" i="3"/>
  <c r="AA21" i="3"/>
  <c r="T21" i="3"/>
  <c r="S21" i="3"/>
  <c r="R21" i="3"/>
  <c r="Q21" i="3"/>
  <c r="P21" i="3"/>
  <c r="O21" i="3"/>
  <c r="AA20" i="3"/>
  <c r="T20" i="3"/>
  <c r="S20" i="3"/>
  <c r="R20" i="3"/>
  <c r="Q20" i="3"/>
  <c r="P20" i="3"/>
  <c r="O20" i="3"/>
  <c r="AA19" i="3"/>
  <c r="T19" i="3"/>
  <c r="S19" i="3"/>
  <c r="R19" i="3"/>
  <c r="Q19" i="3"/>
  <c r="P19" i="3"/>
  <c r="O19" i="3"/>
  <c r="AA18" i="3"/>
  <c r="T18" i="3"/>
  <c r="S18" i="3"/>
  <c r="R18" i="3"/>
  <c r="Q18" i="3"/>
  <c r="P18" i="3"/>
  <c r="O18" i="3"/>
  <c r="AA17" i="3"/>
  <c r="T17" i="3"/>
  <c r="S17" i="3"/>
  <c r="R17" i="3"/>
  <c r="Q17" i="3"/>
  <c r="P17" i="3"/>
  <c r="O17" i="3"/>
  <c r="AA16" i="3"/>
  <c r="T16" i="3"/>
  <c r="S16" i="3"/>
  <c r="R16" i="3"/>
  <c r="Q16" i="3"/>
  <c r="P16" i="3"/>
  <c r="O16" i="3"/>
  <c r="AA15" i="3"/>
  <c r="T15" i="3"/>
  <c r="S15" i="3"/>
  <c r="R15" i="3"/>
  <c r="Q15" i="3"/>
  <c r="P15" i="3"/>
  <c r="O15" i="3"/>
  <c r="AA14" i="3"/>
  <c r="T14" i="3"/>
  <c r="S14" i="3"/>
  <c r="R14" i="3"/>
  <c r="Q14" i="3"/>
  <c r="P14" i="3"/>
  <c r="O14" i="3"/>
  <c r="AA13" i="3"/>
  <c r="T13" i="3"/>
  <c r="S13" i="3"/>
  <c r="R13" i="3"/>
  <c r="Q13" i="3"/>
  <c r="P13" i="3"/>
  <c r="O13" i="3"/>
  <c r="AA12" i="3"/>
  <c r="T12" i="3"/>
  <c r="S12" i="3"/>
  <c r="R12" i="3"/>
  <c r="Q12" i="3"/>
  <c r="P12" i="3"/>
  <c r="O12" i="3"/>
  <c r="AA11" i="3"/>
  <c r="T11" i="3"/>
  <c r="S11" i="3"/>
  <c r="R11" i="3"/>
  <c r="Q11" i="3"/>
  <c r="P11" i="3"/>
  <c r="O11" i="3"/>
  <c r="AA10" i="3"/>
  <c r="T10" i="3"/>
  <c r="S10" i="3"/>
  <c r="R10" i="3"/>
  <c r="Q10" i="3"/>
  <c r="P10" i="3"/>
  <c r="O10" i="3"/>
  <c r="AA9" i="3"/>
  <c r="T9" i="3"/>
  <c r="S9" i="3"/>
  <c r="R9" i="3"/>
  <c r="Q9" i="3"/>
  <c r="P9" i="3"/>
  <c r="O9" i="3"/>
  <c r="AA8" i="3"/>
  <c r="T8" i="3"/>
  <c r="S8" i="3"/>
  <c r="R8" i="3"/>
  <c r="Q8" i="3"/>
  <c r="P8" i="3"/>
  <c r="O8" i="3"/>
  <c r="AA7" i="3"/>
  <c r="T7" i="3"/>
  <c r="S7" i="3"/>
  <c r="R7" i="3"/>
  <c r="Q7" i="3"/>
  <c r="P7" i="3"/>
  <c r="O7" i="3"/>
  <c r="AA6" i="3"/>
  <c r="T6" i="3"/>
  <c r="S6" i="3"/>
  <c r="R6" i="3"/>
  <c r="Q6" i="3"/>
  <c r="P6" i="3"/>
  <c r="O6" i="3"/>
  <c r="AA5" i="3"/>
  <c r="T5" i="3"/>
  <c r="S5" i="3"/>
  <c r="R5" i="3"/>
  <c r="Q5" i="3"/>
  <c r="P5" i="3"/>
  <c r="O5" i="3"/>
  <c r="AA4" i="3"/>
  <c r="T4" i="3"/>
  <c r="S4" i="3"/>
  <c r="R4" i="3"/>
  <c r="Q4" i="3"/>
  <c r="P4" i="3"/>
  <c r="O4" i="3"/>
</calcChain>
</file>

<file path=xl/sharedStrings.xml><?xml version="1.0" encoding="utf-8"?>
<sst xmlns="http://schemas.openxmlformats.org/spreadsheetml/2006/main" count="8009" uniqueCount="78">
  <si>
    <t>frame</t>
  </si>
  <si>
    <t>Vessel</t>
  </si>
  <si>
    <t>Lumen</t>
  </si>
  <si>
    <t>Stent</t>
  </si>
  <si>
    <t>Vessel - Lumen</t>
  </si>
  <si>
    <t>Out Stent</t>
  </si>
  <si>
    <t>In Stent</t>
  </si>
  <si>
    <t>Abluminal Stent</t>
  </si>
  <si>
    <t>Reference</t>
  </si>
  <si>
    <t>Frame Distances</t>
  </si>
  <si>
    <t>Frame state</t>
  </si>
  <si>
    <t>%A red.</t>
  </si>
  <si>
    <t>%D red</t>
  </si>
  <si>
    <t>Instent</t>
  </si>
  <si>
    <t>Reference Area</t>
  </si>
  <si>
    <t>area</t>
  </si>
  <si>
    <t>avg diam</t>
  </si>
  <si>
    <t>min diam</t>
  </si>
  <si>
    <t>max diam</t>
  </si>
  <si>
    <t>Area</t>
  </si>
  <si>
    <t>Diameter</t>
  </si>
  <si>
    <t>Vessel - Stent</t>
  </si>
  <si>
    <t>Stent - Lumen</t>
  </si>
  <si>
    <t>Diameter Area</t>
  </si>
  <si>
    <t>incr. dist</t>
  </si>
  <si>
    <t>cum. dist</t>
  </si>
  <si>
    <t>excluded</t>
  </si>
  <si>
    <t>interpolated</t>
  </si>
  <si>
    <t>Comments</t>
  </si>
  <si>
    <t>Largest plaque area</t>
  </si>
  <si>
    <t>All plaque areas</t>
  </si>
  <si>
    <t>Largest lumen area</t>
  </si>
  <si>
    <t>All lumen areas</t>
  </si>
  <si>
    <t>inside stent contour</t>
  </si>
  <si>
    <t>outside stent contour</t>
  </si>
  <si>
    <t>thickness of</t>
  </si>
  <si>
    <t xml:space="preserve">distance between </t>
  </si>
  <si>
    <t>distance between</t>
  </si>
  <si>
    <t>plaque area</t>
  </si>
  <si>
    <t>lumen area</t>
  </si>
  <si>
    <t>plaque + EEM (mm)</t>
  </si>
  <si>
    <t>lumen and stent (mm)</t>
  </si>
  <si>
    <t>inside stent (mm²)</t>
  </si>
  <si>
    <t>outside stent (mm²)</t>
  </si>
  <si>
    <t>nr</t>
  </si>
  <si>
    <t>isIgnored</t>
  </si>
  <si>
    <t>max</t>
  </si>
  <si>
    <t>min</t>
  </si>
  <si>
    <t>average</t>
  </si>
  <si>
    <t>stdev</t>
  </si>
  <si>
    <t>median</t>
  </si>
  <si>
    <t>total</t>
  </si>
  <si>
    <t>DYN-028-501-LAD-9M</t>
  </si>
  <si>
    <t>[IMAGENR]</t>
  </si>
  <si>
    <t>ImageNr</t>
  </si>
  <si>
    <t>[INDIVIDUAL_STRUTS]</t>
  </si>
  <si>
    <t>NrOfStruts</t>
  </si>
  <si>
    <t>StrutNr</t>
  </si>
  <si>
    <t>Angle</t>
  </si>
  <si>
    <t>StrutDistanceStentCenter</t>
  </si>
  <si>
    <t>StentContourDistance</t>
  </si>
  <si>
    <t>StrutDistanceLumenCenter</t>
  </si>
  <si>
    <t>ShortestDistanceStrutLumen</t>
  </si>
  <si>
    <t>Description</t>
  </si>
  <si>
    <t>NotAvailable</t>
  </si>
  <si>
    <t>DYN-028-502-LAD-9M</t>
  </si>
  <si>
    <t>Covered_OS</t>
  </si>
  <si>
    <t>DYN-028-503-LCX-9M</t>
  </si>
  <si>
    <t>Uncovered_OS</t>
  </si>
  <si>
    <t>DYN-028-504-LCX-9M</t>
  </si>
  <si>
    <t>DYN-028-505-LAD-9M</t>
  </si>
  <si>
    <t>DYN-028-506-LAD-9M</t>
  </si>
  <si>
    <t>DYN-028-598-LAD-9M</t>
  </si>
  <si>
    <t>DYN-028-599-LCx-9M</t>
  </si>
  <si>
    <t>DYN-031-501-RCA-9M</t>
  </si>
  <si>
    <t>DYN-031-502-RCA-9M</t>
  </si>
  <si>
    <t>DYN-031-503-LAD-9M</t>
  </si>
  <si>
    <t>Follow-up_Time(mts)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</si>
</sst>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C0C0C0"/>
      </right>
      <top style="thin">
        <color indexed="64"/>
      </top>
      <bottom/>
      <diagonal/>
    </border>
    <border>
      <left style="hair">
        <color rgb="FFC0C0C0"/>
      </left>
      <right/>
      <top style="thin">
        <color indexed="64"/>
      </top>
      <bottom/>
      <diagonal/>
    </border>
    <border>
      <left style="hair">
        <color rgb="FFC0C0C0"/>
      </left>
      <right style="hair">
        <color rgb="FFC0C0C0"/>
      </right>
      <top style="thin">
        <color indexed="64"/>
      </top>
      <bottom/>
      <diagonal/>
    </border>
    <border>
      <left style="hair">
        <color rgb="FFC0C0C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thin">
        <color indexed="64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 style="thin">
        <color indexed="64"/>
      </right>
      <top style="hair">
        <color rgb="FFC0C0C0"/>
      </top>
      <bottom/>
      <diagonal/>
    </border>
    <border>
      <left style="thin">
        <color indexed="64"/>
      </left>
      <right/>
      <top style="hair">
        <color rgb="FFC0C0C0"/>
      </top>
      <bottom style="thin">
        <color indexed="64"/>
      </bottom>
      <diagonal/>
    </border>
    <border>
      <left style="thin">
        <color indexed="64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/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thin">
        <color indexed="64"/>
      </right>
      <top style="hair">
        <color rgb="FFC0C0C0"/>
      </top>
      <bottom style="thin">
        <color indexed="64"/>
      </bottom>
      <diagonal/>
    </border>
    <border>
      <left style="thin">
        <color indexed="64"/>
      </left>
      <right style="hair">
        <color rgb="FFC0C0C0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thin">
        <color indexed="64"/>
      </right>
      <top style="thin">
        <color rgb="FF000000"/>
      </top>
      <bottom style="hair">
        <color rgb="FFC0C0C0"/>
      </bottom>
      <diagonal/>
    </border>
    <border>
      <left style="thin">
        <color indexed="64"/>
      </left>
      <right style="hair">
        <color rgb="FFC0C0C0"/>
      </right>
      <top/>
      <bottom/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C0C0C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left" indent="1"/>
    </xf>
    <xf numFmtId="0" fontId="3" fillId="0" borderId="0" xfId="0" applyFont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" fontId="3" fillId="0" borderId="0" xfId="0" applyNumberFormat="1" applyFont="1" applyBorder="1"/>
    <xf numFmtId="0" fontId="3" fillId="0" borderId="4" xfId="0" applyFont="1" applyBorder="1" applyAlignment="1">
      <alignment horizontal="left" indent="1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4" fillId="0" borderId="9" xfId="0" applyFont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3" fillId="0" borderId="6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2" fontId="3" fillId="0" borderId="11" xfId="0" applyNumberFormat="1" applyFont="1" applyBorder="1"/>
    <xf numFmtId="2" fontId="3" fillId="0" borderId="10" xfId="0" applyNumberFormat="1" applyFont="1" applyBorder="1"/>
    <xf numFmtId="0" fontId="3" fillId="0" borderId="12" xfId="0" applyFont="1" applyBorder="1"/>
    <xf numFmtId="0" fontId="3" fillId="0" borderId="0" xfId="0" applyFont="1" applyAlignment="1">
      <alignment horizontal="left" inden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0" fontId="3" fillId="0" borderId="17" xfId="0" applyFont="1" applyBorder="1"/>
    <xf numFmtId="2" fontId="3" fillId="0" borderId="0" xfId="0" applyNumberFormat="1" applyFont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49" fontId="0" fillId="0" borderId="23" xfId="0" applyNumberFormat="1" applyBorder="1"/>
    <xf numFmtId="0" fontId="0" fillId="0" borderId="24" xfId="0" applyBorder="1"/>
    <xf numFmtId="0" fontId="0" fillId="0" borderId="25" xfId="0" applyBorder="1"/>
    <xf numFmtId="49" fontId="0" fillId="0" borderId="26" xfId="0" applyNumberFormat="1" applyBorder="1"/>
    <xf numFmtId="0" fontId="0" fillId="0" borderId="27" xfId="0" applyBorder="1"/>
    <xf numFmtId="0" fontId="0" fillId="0" borderId="28" xfId="0" applyBorder="1"/>
    <xf numFmtId="49" fontId="0" fillId="0" borderId="14" xfId="0" applyNumberFormat="1" applyBorder="1"/>
    <xf numFmtId="0" fontId="0" fillId="0" borderId="15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6"/>
  <sheetViews>
    <sheetView tabSelected="1" workbookViewId="0">
      <selection activeCell="D21" sqref="D21"/>
    </sheetView>
  </sheetViews>
  <sheetFormatPr defaultRowHeight="15" x14ac:dyDescent="0.25"/>
  <cols>
    <col min="1" max="1" width="20.140625" bestFit="1" customWidth="1"/>
  </cols>
  <sheetData>
    <row r="1" spans="1:77" x14ac:dyDescent="0.25">
      <c r="B1" s="1" t="s">
        <v>0</v>
      </c>
      <c r="C1" s="2" t="s">
        <v>1</v>
      </c>
      <c r="D1" s="3"/>
      <c r="E1" s="3"/>
      <c r="F1" s="4"/>
      <c r="G1" s="2" t="s">
        <v>2</v>
      </c>
      <c r="H1" s="3"/>
      <c r="I1" s="3"/>
      <c r="J1" s="4"/>
      <c r="K1" s="2" t="s">
        <v>3</v>
      </c>
      <c r="L1" s="3"/>
      <c r="M1" s="3"/>
      <c r="N1" s="4"/>
      <c r="O1" s="2" t="s">
        <v>4</v>
      </c>
      <c r="P1" s="3"/>
      <c r="Q1" s="3"/>
      <c r="R1" s="4"/>
      <c r="S1" s="5" t="s">
        <v>5</v>
      </c>
      <c r="T1" s="6" t="s">
        <v>6</v>
      </c>
      <c r="U1" s="2" t="s">
        <v>7</v>
      </c>
      <c r="V1" s="7"/>
      <c r="W1" s="7"/>
      <c r="X1" s="8"/>
      <c r="Y1" s="2" t="s">
        <v>8</v>
      </c>
      <c r="Z1" s="3"/>
      <c r="AA1" s="4"/>
      <c r="AB1" s="2" t="s">
        <v>9</v>
      </c>
      <c r="AC1" s="4"/>
      <c r="AD1" s="2" t="s">
        <v>10</v>
      </c>
      <c r="AE1" s="8"/>
      <c r="AF1" s="9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</row>
    <row r="2" spans="1:77" x14ac:dyDescent="0.25">
      <c r="B2" s="11"/>
      <c r="C2" s="12" t="s">
        <v>1</v>
      </c>
      <c r="D2" s="13"/>
      <c r="E2" s="13"/>
      <c r="F2" s="14"/>
      <c r="G2" s="13" t="s">
        <v>2</v>
      </c>
      <c r="H2" s="13"/>
      <c r="I2" s="13"/>
      <c r="J2" s="13"/>
      <c r="K2" s="12" t="s">
        <v>3</v>
      </c>
      <c r="L2" s="13"/>
      <c r="M2" s="13"/>
      <c r="N2" s="14"/>
      <c r="O2" s="12" t="s">
        <v>4</v>
      </c>
      <c r="P2" s="13"/>
      <c r="Q2" s="15" t="s">
        <v>11</v>
      </c>
      <c r="R2" s="14" t="s">
        <v>12</v>
      </c>
      <c r="S2" s="13" t="s">
        <v>5</v>
      </c>
      <c r="T2" s="14" t="s">
        <v>13</v>
      </c>
      <c r="U2" s="13" t="s">
        <v>7</v>
      </c>
      <c r="V2" s="13"/>
      <c r="W2" s="13"/>
      <c r="X2" s="13"/>
      <c r="Y2" s="12" t="s">
        <v>14</v>
      </c>
      <c r="Z2" s="15"/>
      <c r="AA2" s="13"/>
      <c r="AB2" s="12"/>
      <c r="AC2" s="14"/>
      <c r="AD2" s="13"/>
      <c r="AE2" s="14"/>
      <c r="AF2" s="16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</row>
    <row r="3" spans="1:77" x14ac:dyDescent="0.25">
      <c r="B3" s="11" t="s">
        <v>0</v>
      </c>
      <c r="C3" s="12" t="s">
        <v>15</v>
      </c>
      <c r="D3" s="13" t="s">
        <v>16</v>
      </c>
      <c r="E3" s="13" t="s">
        <v>17</v>
      </c>
      <c r="F3" s="14" t="s">
        <v>18</v>
      </c>
      <c r="G3" s="13" t="s">
        <v>15</v>
      </c>
      <c r="H3" s="13" t="s">
        <v>16</v>
      </c>
      <c r="I3" s="13" t="s">
        <v>17</v>
      </c>
      <c r="J3" s="13" t="s">
        <v>18</v>
      </c>
      <c r="K3" s="12" t="s">
        <v>15</v>
      </c>
      <c r="L3" s="13" t="s">
        <v>16</v>
      </c>
      <c r="M3" s="13" t="s">
        <v>17</v>
      </c>
      <c r="N3" s="14" t="s">
        <v>18</v>
      </c>
      <c r="O3" s="12" t="s">
        <v>15</v>
      </c>
      <c r="P3" s="13" t="s">
        <v>16</v>
      </c>
      <c r="Q3" s="15" t="s">
        <v>19</v>
      </c>
      <c r="R3" s="14" t="s">
        <v>20</v>
      </c>
      <c r="S3" s="13" t="s">
        <v>21</v>
      </c>
      <c r="T3" s="14" t="s">
        <v>22</v>
      </c>
      <c r="U3" s="13" t="s">
        <v>15</v>
      </c>
      <c r="V3" s="13" t="s">
        <v>16</v>
      </c>
      <c r="W3" s="13" t="s">
        <v>17</v>
      </c>
      <c r="X3" s="13" t="s">
        <v>18</v>
      </c>
      <c r="Y3" s="12" t="s">
        <v>14</v>
      </c>
      <c r="Z3" s="15" t="s">
        <v>23</v>
      </c>
      <c r="AA3" s="13" t="s">
        <v>0</v>
      </c>
      <c r="AB3" s="12" t="s">
        <v>24</v>
      </c>
      <c r="AC3" s="14" t="s">
        <v>25</v>
      </c>
      <c r="AD3" s="13" t="s">
        <v>26</v>
      </c>
      <c r="AE3" s="14" t="s">
        <v>27</v>
      </c>
      <c r="AF3" s="16" t="s">
        <v>28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spans="1:77" x14ac:dyDescent="0.25">
      <c r="A4" t="s">
        <v>52</v>
      </c>
      <c r="B4" s="38">
        <v>136</v>
      </c>
      <c r="C4" s="39"/>
      <c r="D4" s="40"/>
      <c r="E4" s="40"/>
      <c r="F4" s="41"/>
      <c r="G4" s="39">
        <v>7.5864000000000003</v>
      </c>
      <c r="H4" s="40">
        <v>3.1078999999999999</v>
      </c>
      <c r="I4" s="40">
        <v>2.5706000000000002</v>
      </c>
      <c r="J4" s="41">
        <v>3.3976000000000002</v>
      </c>
      <c r="K4" s="39">
        <v>8.0897000000000006</v>
      </c>
      <c r="L4" s="40">
        <v>3.2094</v>
      </c>
      <c r="M4" s="40">
        <v>2.9489999999999998</v>
      </c>
      <c r="N4" s="41">
        <v>3.5112000000000001</v>
      </c>
      <c r="O4" s="39" t="str">
        <f>IF(OR(C4=0, G4=0),"",C4-G4)</f>
        <v/>
      </c>
      <c r="P4" s="40" t="str">
        <f>IF(OR(D4=0,H4=0),"",D4-H4)</f>
        <v/>
      </c>
      <c r="Q4" s="42" t="str">
        <f>IF(OR(G4=0,Y4=0),"",(1-G4/Y4)*100)</f>
        <v/>
      </c>
      <c r="R4" s="43" t="str">
        <f>IF(OR(H4=0,Z4=0),"",(1-H4/Z4)*100)</f>
        <v/>
      </c>
      <c r="S4" s="39" t="str">
        <f>IF(OR(C4=0,K4=0),"",C4-K4)</f>
        <v/>
      </c>
      <c r="T4" s="41">
        <f>IF(OR(G4=0,K4=0),"",K4-G4)</f>
        <v>0.5033000000000003</v>
      </c>
      <c r="U4" s="39"/>
      <c r="V4" s="40"/>
      <c r="W4" s="40"/>
      <c r="X4" s="41"/>
      <c r="Y4" s="39"/>
      <c r="Z4" s="40"/>
      <c r="AA4" s="41">
        <f>B4</f>
        <v>136</v>
      </c>
      <c r="AB4" s="39">
        <v>0</v>
      </c>
      <c r="AC4" s="41">
        <v>0</v>
      </c>
      <c r="AD4" s="39"/>
      <c r="AE4" s="44"/>
      <c r="AF4" s="45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</row>
    <row r="5" spans="1:77" x14ac:dyDescent="0.25">
      <c r="B5" s="46">
        <v>141</v>
      </c>
      <c r="C5" s="47"/>
      <c r="D5" s="48"/>
      <c r="E5" s="48"/>
      <c r="F5" s="49"/>
      <c r="G5" s="47">
        <v>8.0387000000000004</v>
      </c>
      <c r="H5" s="48">
        <v>3.1991999999999998</v>
      </c>
      <c r="I5" s="48">
        <v>2.7709999999999999</v>
      </c>
      <c r="J5" s="49">
        <v>3.5044</v>
      </c>
      <c r="K5" s="47">
        <v>8.6326000000000001</v>
      </c>
      <c r="L5" s="48">
        <v>3.3153000000000001</v>
      </c>
      <c r="M5" s="48">
        <v>3.0646</v>
      </c>
      <c r="N5" s="49">
        <v>3.5991</v>
      </c>
      <c r="O5" s="47" t="str">
        <f t="shared" ref="O5:O37" si="0">IF(OR(C5=0, G5=0),"",C5-G5)</f>
        <v/>
      </c>
      <c r="P5" s="48" t="str">
        <f t="shared" ref="P5:P37" si="1">IF(OR(D5=0,H5=0),"",D5-H5)</f>
        <v/>
      </c>
      <c r="Q5" s="50" t="str">
        <f t="shared" ref="Q5:R37" si="2">IF(OR(G5=0,Y5=0),"",(1-G5/Y5)*100)</f>
        <v/>
      </c>
      <c r="R5" s="51" t="str">
        <f t="shared" si="2"/>
        <v/>
      </c>
      <c r="S5" s="47" t="str">
        <f t="shared" ref="S5:S37" si="3">IF(OR(C5=0,K5=0),"",C5-K5)</f>
        <v/>
      </c>
      <c r="T5" s="49">
        <f t="shared" ref="T5:T37" si="4">IF(OR(G5=0,K5=0),"",K5-G5)</f>
        <v>0.59389999999999965</v>
      </c>
      <c r="U5" s="47"/>
      <c r="V5" s="48"/>
      <c r="W5" s="48"/>
      <c r="X5" s="49"/>
      <c r="Y5" s="47"/>
      <c r="Z5" s="48"/>
      <c r="AA5" s="49">
        <f t="shared" ref="AA5:AA37" si="5">B5</f>
        <v>141</v>
      </c>
      <c r="AB5" s="47">
        <v>0</v>
      </c>
      <c r="AC5" s="49">
        <v>0</v>
      </c>
      <c r="AD5" s="47"/>
      <c r="AE5" s="52"/>
      <c r="AF5" s="45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</row>
    <row r="6" spans="1:77" x14ac:dyDescent="0.25">
      <c r="B6" s="46">
        <v>146</v>
      </c>
      <c r="C6" s="47"/>
      <c r="D6" s="48"/>
      <c r="E6" s="48"/>
      <c r="F6" s="49"/>
      <c r="G6" s="47">
        <v>8.7744999999999997</v>
      </c>
      <c r="H6" s="48">
        <v>3.3424999999999998</v>
      </c>
      <c r="I6" s="48">
        <v>2.8919999999999999</v>
      </c>
      <c r="J6" s="49">
        <v>3.6177999999999999</v>
      </c>
      <c r="K6" s="47">
        <v>9.2583000000000002</v>
      </c>
      <c r="L6" s="48">
        <v>3.4333999999999998</v>
      </c>
      <c r="M6" s="48">
        <v>3.1374</v>
      </c>
      <c r="N6" s="49">
        <v>3.7065999999999999</v>
      </c>
      <c r="O6" s="47" t="str">
        <f t="shared" si="0"/>
        <v/>
      </c>
      <c r="P6" s="48" t="str">
        <f t="shared" si="1"/>
        <v/>
      </c>
      <c r="Q6" s="50" t="str">
        <f t="shared" si="2"/>
        <v/>
      </c>
      <c r="R6" s="51" t="str">
        <f t="shared" si="2"/>
        <v/>
      </c>
      <c r="S6" s="47" t="str">
        <f t="shared" si="3"/>
        <v/>
      </c>
      <c r="T6" s="49">
        <f t="shared" si="4"/>
        <v>0.48380000000000045</v>
      </c>
      <c r="U6" s="47"/>
      <c r="V6" s="48"/>
      <c r="W6" s="48"/>
      <c r="X6" s="49"/>
      <c r="Y6" s="47"/>
      <c r="Z6" s="48"/>
      <c r="AA6" s="49">
        <f t="shared" si="5"/>
        <v>146</v>
      </c>
      <c r="AB6" s="47">
        <v>0</v>
      </c>
      <c r="AC6" s="49">
        <v>0</v>
      </c>
      <c r="AD6" s="47"/>
      <c r="AE6" s="52"/>
      <c r="AF6" s="45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</row>
    <row r="7" spans="1:77" x14ac:dyDescent="0.25">
      <c r="B7" s="46">
        <v>151</v>
      </c>
      <c r="C7" s="47"/>
      <c r="D7" s="48"/>
      <c r="E7" s="48"/>
      <c r="F7" s="49"/>
      <c r="G7" s="47">
        <v>8.9478000000000009</v>
      </c>
      <c r="H7" s="48">
        <v>3.3753000000000002</v>
      </c>
      <c r="I7" s="48">
        <v>3.0987</v>
      </c>
      <c r="J7" s="49">
        <v>3.6448</v>
      </c>
      <c r="K7" s="47">
        <v>9.0945</v>
      </c>
      <c r="L7" s="48">
        <v>3.4028999999999998</v>
      </c>
      <c r="M7" s="48">
        <v>3.1852</v>
      </c>
      <c r="N7" s="49">
        <v>3.6610999999999998</v>
      </c>
      <c r="O7" s="47" t="str">
        <f t="shared" si="0"/>
        <v/>
      </c>
      <c r="P7" s="48" t="str">
        <f t="shared" si="1"/>
        <v/>
      </c>
      <c r="Q7" s="50" t="str">
        <f t="shared" si="2"/>
        <v/>
      </c>
      <c r="R7" s="51" t="str">
        <f t="shared" si="2"/>
        <v/>
      </c>
      <c r="S7" s="47" t="str">
        <f t="shared" si="3"/>
        <v/>
      </c>
      <c r="T7" s="49">
        <f t="shared" si="4"/>
        <v>0.14669999999999916</v>
      </c>
      <c r="U7" s="47"/>
      <c r="V7" s="48"/>
      <c r="W7" s="48"/>
      <c r="X7" s="49"/>
      <c r="Y7" s="47"/>
      <c r="Z7" s="48"/>
      <c r="AA7" s="49">
        <f t="shared" si="5"/>
        <v>151</v>
      </c>
      <c r="AB7" s="47">
        <v>0</v>
      </c>
      <c r="AC7" s="49">
        <v>0</v>
      </c>
      <c r="AD7" s="47"/>
      <c r="AE7" s="52"/>
      <c r="AF7" s="45"/>
      <c r="AG7" s="10"/>
      <c r="AH7" s="10"/>
      <c r="AI7" s="10"/>
      <c r="AJ7" s="10"/>
      <c r="AK7" s="10"/>
      <c r="AL7" s="10"/>
      <c r="AM7" s="10"/>
      <c r="AN7" s="10"/>
      <c r="AO7" s="10"/>
      <c r="AP7" s="53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</row>
    <row r="8" spans="1:77" x14ac:dyDescent="0.25">
      <c r="B8" s="46">
        <v>156</v>
      </c>
      <c r="C8" s="47"/>
      <c r="D8" s="48"/>
      <c r="E8" s="48"/>
      <c r="F8" s="49"/>
      <c r="G8" s="47">
        <v>9.3118999999999996</v>
      </c>
      <c r="H8" s="48">
        <v>3.4432999999999998</v>
      </c>
      <c r="I8" s="48">
        <v>3.2307000000000001</v>
      </c>
      <c r="J8" s="49">
        <v>3.7302</v>
      </c>
      <c r="K8" s="47">
        <v>9.6609999999999996</v>
      </c>
      <c r="L8" s="48">
        <v>3.5072999999999999</v>
      </c>
      <c r="M8" s="48">
        <v>3.3149000000000002</v>
      </c>
      <c r="N8" s="49">
        <v>3.7328999999999999</v>
      </c>
      <c r="O8" s="47" t="str">
        <f t="shared" si="0"/>
        <v/>
      </c>
      <c r="P8" s="48" t="str">
        <f t="shared" si="1"/>
        <v/>
      </c>
      <c r="Q8" s="50" t="str">
        <f t="shared" si="2"/>
        <v/>
      </c>
      <c r="R8" s="51" t="str">
        <f t="shared" si="2"/>
        <v/>
      </c>
      <c r="S8" s="47" t="str">
        <f t="shared" si="3"/>
        <v/>
      </c>
      <c r="T8" s="49">
        <f t="shared" si="4"/>
        <v>0.34909999999999997</v>
      </c>
      <c r="U8" s="47"/>
      <c r="V8" s="48"/>
      <c r="W8" s="48"/>
      <c r="X8" s="49"/>
      <c r="Y8" s="47"/>
      <c r="Z8" s="48"/>
      <c r="AA8" s="49">
        <f t="shared" si="5"/>
        <v>156</v>
      </c>
      <c r="AB8" s="47">
        <v>0</v>
      </c>
      <c r="AC8" s="49">
        <v>0</v>
      </c>
      <c r="AD8" s="47"/>
      <c r="AE8" s="52"/>
      <c r="AF8" s="45"/>
      <c r="AG8" s="10"/>
      <c r="AH8" s="10"/>
      <c r="AI8" s="10"/>
      <c r="AJ8" s="10"/>
      <c r="AK8" s="10"/>
      <c r="AL8" s="10"/>
      <c r="AM8" s="10"/>
      <c r="AN8" s="10"/>
      <c r="AO8" s="10"/>
      <c r="AP8" s="53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</row>
    <row r="9" spans="1:77" x14ac:dyDescent="0.25">
      <c r="B9" s="46">
        <v>161</v>
      </c>
      <c r="C9" s="47"/>
      <c r="D9" s="48"/>
      <c r="E9" s="48"/>
      <c r="F9" s="49"/>
      <c r="G9" s="47">
        <v>9.2506000000000004</v>
      </c>
      <c r="H9" s="48">
        <v>3.4319000000000002</v>
      </c>
      <c r="I9" s="48">
        <v>3.1023999999999998</v>
      </c>
      <c r="J9" s="49">
        <v>3.7955000000000001</v>
      </c>
      <c r="K9" s="47">
        <v>9.5176999999999996</v>
      </c>
      <c r="L9" s="48">
        <v>3.4811000000000001</v>
      </c>
      <c r="M9" s="48">
        <v>3.2589000000000001</v>
      </c>
      <c r="N9" s="49">
        <v>3.6587999999999998</v>
      </c>
      <c r="O9" s="47" t="str">
        <f t="shared" si="0"/>
        <v/>
      </c>
      <c r="P9" s="48" t="str">
        <f t="shared" si="1"/>
        <v/>
      </c>
      <c r="Q9" s="50" t="str">
        <f t="shared" si="2"/>
        <v/>
      </c>
      <c r="R9" s="51" t="str">
        <f t="shared" si="2"/>
        <v/>
      </c>
      <c r="S9" s="47" t="str">
        <f t="shared" si="3"/>
        <v/>
      </c>
      <c r="T9" s="49">
        <f t="shared" si="4"/>
        <v>0.26709999999999923</v>
      </c>
      <c r="U9" s="47"/>
      <c r="V9" s="48"/>
      <c r="W9" s="48"/>
      <c r="X9" s="49"/>
      <c r="Y9" s="47"/>
      <c r="Z9" s="48"/>
      <c r="AA9" s="49">
        <f t="shared" si="5"/>
        <v>161</v>
      </c>
      <c r="AB9" s="47">
        <v>0</v>
      </c>
      <c r="AC9" s="49">
        <v>0</v>
      </c>
      <c r="AD9" s="47"/>
      <c r="AE9" s="52"/>
      <c r="AF9" s="45"/>
      <c r="AG9" s="10"/>
      <c r="AH9" s="10"/>
      <c r="AI9" s="10"/>
      <c r="AJ9" s="10"/>
      <c r="AK9" s="10"/>
      <c r="AL9" s="10"/>
      <c r="AM9" s="10"/>
      <c r="AN9" s="10"/>
      <c r="AO9" s="10"/>
      <c r="AP9" s="53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</row>
    <row r="10" spans="1:77" x14ac:dyDescent="0.25">
      <c r="B10" s="46">
        <v>166</v>
      </c>
      <c r="C10" s="47"/>
      <c r="D10" s="48"/>
      <c r="E10" s="48"/>
      <c r="F10" s="49"/>
      <c r="G10" s="47">
        <v>8.5998999999999999</v>
      </c>
      <c r="H10" s="48">
        <v>3.3090000000000002</v>
      </c>
      <c r="I10" s="48">
        <v>3.0611000000000002</v>
      </c>
      <c r="J10" s="49">
        <v>3.5546000000000002</v>
      </c>
      <c r="K10" s="47">
        <v>9.5175999999999998</v>
      </c>
      <c r="L10" s="48">
        <v>3.4811000000000001</v>
      </c>
      <c r="M10" s="48">
        <v>3.28</v>
      </c>
      <c r="N10" s="49">
        <v>3.7662</v>
      </c>
      <c r="O10" s="47" t="str">
        <f t="shared" si="0"/>
        <v/>
      </c>
      <c r="P10" s="48" t="str">
        <f t="shared" si="1"/>
        <v/>
      </c>
      <c r="Q10" s="50" t="str">
        <f t="shared" si="2"/>
        <v/>
      </c>
      <c r="R10" s="51" t="str">
        <f t="shared" si="2"/>
        <v/>
      </c>
      <c r="S10" s="47" t="str">
        <f t="shared" si="3"/>
        <v/>
      </c>
      <c r="T10" s="49">
        <f t="shared" si="4"/>
        <v>0.91769999999999996</v>
      </c>
      <c r="U10" s="47"/>
      <c r="V10" s="48"/>
      <c r="W10" s="48"/>
      <c r="X10" s="49"/>
      <c r="Y10" s="47"/>
      <c r="Z10" s="48"/>
      <c r="AA10" s="49">
        <f t="shared" si="5"/>
        <v>166</v>
      </c>
      <c r="AB10" s="47">
        <v>0</v>
      </c>
      <c r="AC10" s="49">
        <v>0</v>
      </c>
      <c r="AD10" s="47"/>
      <c r="AE10" s="52"/>
      <c r="AF10" s="45"/>
      <c r="AG10" s="10"/>
      <c r="AH10" s="10"/>
      <c r="AI10" s="10"/>
      <c r="AJ10" s="10"/>
      <c r="AK10" s="10"/>
      <c r="AL10" s="10"/>
      <c r="AM10" s="10"/>
      <c r="AN10" s="10"/>
      <c r="AO10" s="10"/>
      <c r="AP10" s="53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</row>
    <row r="11" spans="1:77" x14ac:dyDescent="0.25">
      <c r="B11" s="46">
        <v>171</v>
      </c>
      <c r="C11" s="47"/>
      <c r="D11" s="48"/>
      <c r="E11" s="48"/>
      <c r="F11" s="49"/>
      <c r="G11" s="47">
        <v>8.3183000000000007</v>
      </c>
      <c r="H11" s="48">
        <v>3.2544</v>
      </c>
      <c r="I11" s="48">
        <v>2.9380000000000002</v>
      </c>
      <c r="J11" s="49">
        <v>3.5691000000000002</v>
      </c>
      <c r="K11" s="47">
        <v>9.0137999999999998</v>
      </c>
      <c r="L11" s="48">
        <v>3.3877000000000002</v>
      </c>
      <c r="M11" s="48">
        <v>3.1423999999999999</v>
      </c>
      <c r="N11" s="49">
        <v>3.5966</v>
      </c>
      <c r="O11" s="47" t="str">
        <f t="shared" si="0"/>
        <v/>
      </c>
      <c r="P11" s="48" t="str">
        <f t="shared" si="1"/>
        <v/>
      </c>
      <c r="Q11" s="50" t="str">
        <f t="shared" si="2"/>
        <v/>
      </c>
      <c r="R11" s="51" t="str">
        <f t="shared" si="2"/>
        <v/>
      </c>
      <c r="S11" s="47" t="str">
        <f t="shared" si="3"/>
        <v/>
      </c>
      <c r="T11" s="49">
        <f t="shared" si="4"/>
        <v>0.69549999999999912</v>
      </c>
      <c r="U11" s="47"/>
      <c r="V11" s="48"/>
      <c r="W11" s="48"/>
      <c r="X11" s="49"/>
      <c r="Y11" s="47"/>
      <c r="Z11" s="48"/>
      <c r="AA11" s="49">
        <f t="shared" si="5"/>
        <v>171</v>
      </c>
      <c r="AB11" s="47">
        <v>0</v>
      </c>
      <c r="AC11" s="49">
        <v>0</v>
      </c>
      <c r="AD11" s="47"/>
      <c r="AE11" s="52"/>
      <c r="AF11" s="45"/>
      <c r="AG11" s="10"/>
      <c r="AH11" s="10"/>
      <c r="AI11" s="10"/>
      <c r="AJ11" s="10"/>
      <c r="AK11" s="10"/>
      <c r="AL11" s="10"/>
      <c r="AM11" s="10"/>
      <c r="AN11" s="10"/>
      <c r="AO11" s="10"/>
      <c r="AP11" s="53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</row>
    <row r="12" spans="1:77" x14ac:dyDescent="0.25">
      <c r="B12" s="46">
        <v>176</v>
      </c>
      <c r="C12" s="47"/>
      <c r="D12" s="48"/>
      <c r="E12" s="48"/>
      <c r="F12" s="49"/>
      <c r="G12" s="47">
        <v>8.0869</v>
      </c>
      <c r="H12" s="48">
        <v>3.2088000000000001</v>
      </c>
      <c r="I12" s="48">
        <v>2.7395999999999998</v>
      </c>
      <c r="J12" s="49">
        <v>3.5499000000000001</v>
      </c>
      <c r="K12" s="47">
        <v>8.8606999999999996</v>
      </c>
      <c r="L12" s="48">
        <v>3.3588</v>
      </c>
      <c r="M12" s="48">
        <v>3.0916000000000001</v>
      </c>
      <c r="N12" s="49">
        <v>3.597</v>
      </c>
      <c r="O12" s="47" t="str">
        <f t="shared" si="0"/>
        <v/>
      </c>
      <c r="P12" s="48" t="str">
        <f t="shared" si="1"/>
        <v/>
      </c>
      <c r="Q12" s="50" t="str">
        <f t="shared" si="2"/>
        <v/>
      </c>
      <c r="R12" s="51" t="str">
        <f t="shared" si="2"/>
        <v/>
      </c>
      <c r="S12" s="47" t="str">
        <f t="shared" si="3"/>
        <v/>
      </c>
      <c r="T12" s="49">
        <f t="shared" si="4"/>
        <v>0.7737999999999996</v>
      </c>
      <c r="U12" s="47"/>
      <c r="V12" s="48"/>
      <c r="W12" s="48"/>
      <c r="X12" s="49"/>
      <c r="Y12" s="47"/>
      <c r="Z12" s="48"/>
      <c r="AA12" s="49">
        <f t="shared" si="5"/>
        <v>176</v>
      </c>
      <c r="AB12" s="47">
        <v>0</v>
      </c>
      <c r="AC12" s="49">
        <v>0</v>
      </c>
      <c r="AD12" s="47"/>
      <c r="AE12" s="52"/>
      <c r="AF12" s="45"/>
      <c r="AG12" s="10"/>
      <c r="AH12" s="10"/>
      <c r="AI12" s="10"/>
      <c r="AJ12" s="10"/>
      <c r="AK12" s="10"/>
      <c r="AL12" s="10"/>
      <c r="AM12" s="10"/>
      <c r="AN12" s="10"/>
      <c r="AO12" s="10"/>
      <c r="AP12" s="53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</row>
    <row r="13" spans="1:77" x14ac:dyDescent="0.25">
      <c r="B13" s="46">
        <v>181</v>
      </c>
      <c r="C13" s="47"/>
      <c r="D13" s="48"/>
      <c r="E13" s="48"/>
      <c r="F13" s="49"/>
      <c r="G13" s="47">
        <v>7.9847000000000001</v>
      </c>
      <c r="H13" s="48">
        <v>3.1884999999999999</v>
      </c>
      <c r="I13" s="48">
        <v>2.7907999999999999</v>
      </c>
      <c r="J13" s="49">
        <v>3.5985999999999998</v>
      </c>
      <c r="K13" s="47">
        <v>8.7649000000000008</v>
      </c>
      <c r="L13" s="48">
        <v>3.3405999999999998</v>
      </c>
      <c r="M13" s="48">
        <v>3.0303</v>
      </c>
      <c r="N13" s="49">
        <v>3.6524999999999999</v>
      </c>
      <c r="O13" s="47" t="str">
        <f t="shared" si="0"/>
        <v/>
      </c>
      <c r="P13" s="48" t="str">
        <f t="shared" si="1"/>
        <v/>
      </c>
      <c r="Q13" s="50" t="str">
        <f t="shared" si="2"/>
        <v/>
      </c>
      <c r="R13" s="51" t="str">
        <f t="shared" si="2"/>
        <v/>
      </c>
      <c r="S13" s="47" t="str">
        <f t="shared" si="3"/>
        <v/>
      </c>
      <c r="T13" s="49">
        <f t="shared" si="4"/>
        <v>0.78020000000000067</v>
      </c>
      <c r="U13" s="47"/>
      <c r="V13" s="48"/>
      <c r="W13" s="48"/>
      <c r="X13" s="49"/>
      <c r="Y13" s="47"/>
      <c r="Z13" s="48"/>
      <c r="AA13" s="49">
        <f t="shared" si="5"/>
        <v>181</v>
      </c>
      <c r="AB13" s="47">
        <v>0</v>
      </c>
      <c r="AC13" s="49">
        <v>0</v>
      </c>
      <c r="AD13" s="47"/>
      <c r="AE13" s="52"/>
      <c r="AF13" s="45"/>
      <c r="AG13" s="10"/>
      <c r="AH13" s="10"/>
      <c r="AI13" s="10"/>
      <c r="AJ13" s="10"/>
      <c r="AK13" s="10"/>
      <c r="AL13" s="10"/>
      <c r="AM13" s="10"/>
      <c r="AN13" s="10"/>
      <c r="AO13" s="10"/>
      <c r="AP13" s="53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</row>
    <row r="14" spans="1:77" x14ac:dyDescent="0.25">
      <c r="B14" s="46">
        <v>186</v>
      </c>
      <c r="C14" s="47"/>
      <c r="D14" s="48"/>
      <c r="E14" s="48"/>
      <c r="F14" s="49"/>
      <c r="G14" s="47">
        <v>7.7073999999999998</v>
      </c>
      <c r="H14" s="48">
        <v>3.1326000000000001</v>
      </c>
      <c r="I14" s="48">
        <v>2.6993999999999998</v>
      </c>
      <c r="J14" s="49">
        <v>3.7292999999999998</v>
      </c>
      <c r="K14" s="47">
        <v>8.3004999999999995</v>
      </c>
      <c r="L14" s="48">
        <v>3.2509000000000001</v>
      </c>
      <c r="M14" s="48">
        <v>2.9609999999999999</v>
      </c>
      <c r="N14" s="49">
        <v>3.536</v>
      </c>
      <c r="O14" s="47" t="str">
        <f t="shared" si="0"/>
        <v/>
      </c>
      <c r="P14" s="48" t="str">
        <f t="shared" si="1"/>
        <v/>
      </c>
      <c r="Q14" s="50" t="str">
        <f t="shared" si="2"/>
        <v/>
      </c>
      <c r="R14" s="51" t="str">
        <f t="shared" si="2"/>
        <v/>
      </c>
      <c r="S14" s="47" t="str">
        <f t="shared" si="3"/>
        <v/>
      </c>
      <c r="T14" s="49">
        <f t="shared" si="4"/>
        <v>0.59309999999999974</v>
      </c>
      <c r="U14" s="47"/>
      <c r="V14" s="48"/>
      <c r="W14" s="48"/>
      <c r="X14" s="49"/>
      <c r="Y14" s="47"/>
      <c r="Z14" s="48"/>
      <c r="AA14" s="49">
        <f t="shared" si="5"/>
        <v>186</v>
      </c>
      <c r="AB14" s="47">
        <v>0</v>
      </c>
      <c r="AC14" s="49">
        <v>0</v>
      </c>
      <c r="AD14" s="47"/>
      <c r="AE14" s="52"/>
      <c r="AF14" s="45"/>
      <c r="AG14" s="10"/>
      <c r="AH14" s="10"/>
      <c r="AI14" s="10"/>
      <c r="AJ14" s="10"/>
      <c r="AK14" s="10"/>
      <c r="AL14" s="10"/>
      <c r="AM14" s="10"/>
      <c r="AN14" s="10"/>
      <c r="AO14" s="10"/>
      <c r="AP14" s="53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</row>
    <row r="15" spans="1:77" x14ac:dyDescent="0.25">
      <c r="B15" s="46">
        <v>191</v>
      </c>
      <c r="C15" s="47"/>
      <c r="D15" s="48"/>
      <c r="E15" s="48"/>
      <c r="F15" s="49"/>
      <c r="G15" s="47">
        <v>7.61</v>
      </c>
      <c r="H15" s="48">
        <v>3.1128</v>
      </c>
      <c r="I15" s="48">
        <v>2.6823000000000001</v>
      </c>
      <c r="J15" s="49">
        <v>3.9150999999999998</v>
      </c>
      <c r="K15" s="47">
        <v>8.4259000000000004</v>
      </c>
      <c r="L15" s="48">
        <v>3.2753999999999999</v>
      </c>
      <c r="M15" s="48">
        <v>3.0831</v>
      </c>
      <c r="N15" s="49">
        <v>3.5019999999999998</v>
      </c>
      <c r="O15" s="47" t="str">
        <f t="shared" si="0"/>
        <v/>
      </c>
      <c r="P15" s="48" t="str">
        <f t="shared" si="1"/>
        <v/>
      </c>
      <c r="Q15" s="50" t="str">
        <f t="shared" si="2"/>
        <v/>
      </c>
      <c r="R15" s="51" t="str">
        <f t="shared" si="2"/>
        <v/>
      </c>
      <c r="S15" s="47" t="str">
        <f t="shared" si="3"/>
        <v/>
      </c>
      <c r="T15" s="49">
        <f t="shared" si="4"/>
        <v>0.81590000000000007</v>
      </c>
      <c r="U15" s="47"/>
      <c r="V15" s="48"/>
      <c r="W15" s="48"/>
      <c r="X15" s="49"/>
      <c r="Y15" s="47"/>
      <c r="Z15" s="48"/>
      <c r="AA15" s="49">
        <f t="shared" si="5"/>
        <v>191</v>
      </c>
      <c r="AB15" s="47">
        <v>0</v>
      </c>
      <c r="AC15" s="49">
        <v>0</v>
      </c>
      <c r="AD15" s="47"/>
      <c r="AE15" s="52"/>
      <c r="AF15" s="45"/>
      <c r="AG15" s="10"/>
      <c r="AH15" s="10"/>
      <c r="AI15" s="10"/>
      <c r="AJ15" s="10"/>
      <c r="AK15" s="10"/>
      <c r="AL15" s="10"/>
      <c r="AM15" s="10"/>
      <c r="AN15" s="10"/>
      <c r="AO15" s="10"/>
      <c r="AP15" s="53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</row>
    <row r="16" spans="1:77" x14ac:dyDescent="0.25">
      <c r="B16" s="46">
        <v>196</v>
      </c>
      <c r="C16" s="47"/>
      <c r="D16" s="48"/>
      <c r="E16" s="48"/>
      <c r="F16" s="49"/>
      <c r="G16" s="47">
        <v>7.5659000000000001</v>
      </c>
      <c r="H16" s="48">
        <v>3.1036999999999999</v>
      </c>
      <c r="I16" s="48">
        <v>2.6286</v>
      </c>
      <c r="J16" s="49">
        <v>3.4554999999999998</v>
      </c>
      <c r="K16" s="47">
        <v>8.5164000000000009</v>
      </c>
      <c r="L16" s="48">
        <v>3.2928999999999999</v>
      </c>
      <c r="M16" s="48">
        <v>3.2338</v>
      </c>
      <c r="N16" s="49">
        <v>3.3502000000000001</v>
      </c>
      <c r="O16" s="47" t="str">
        <f t="shared" si="0"/>
        <v/>
      </c>
      <c r="P16" s="48" t="str">
        <f t="shared" si="1"/>
        <v/>
      </c>
      <c r="Q16" s="50" t="str">
        <f t="shared" si="2"/>
        <v/>
      </c>
      <c r="R16" s="51" t="str">
        <f t="shared" si="2"/>
        <v/>
      </c>
      <c r="S16" s="47" t="str">
        <f t="shared" si="3"/>
        <v/>
      </c>
      <c r="T16" s="49">
        <f t="shared" si="4"/>
        <v>0.95050000000000079</v>
      </c>
      <c r="U16" s="47"/>
      <c r="V16" s="48"/>
      <c r="W16" s="48"/>
      <c r="X16" s="49"/>
      <c r="Y16" s="47"/>
      <c r="Z16" s="48"/>
      <c r="AA16" s="49">
        <f t="shared" si="5"/>
        <v>196</v>
      </c>
      <c r="AB16" s="47">
        <v>0</v>
      </c>
      <c r="AC16" s="49">
        <v>0</v>
      </c>
      <c r="AD16" s="47"/>
      <c r="AE16" s="52"/>
      <c r="AF16" s="45"/>
      <c r="AG16" s="10"/>
      <c r="AH16" s="10"/>
      <c r="AI16" s="10"/>
      <c r="AJ16" s="10"/>
      <c r="AK16" s="10"/>
      <c r="AL16" s="10"/>
      <c r="AM16" s="10"/>
      <c r="AN16" s="10"/>
      <c r="AO16" s="10"/>
      <c r="AP16" s="53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</row>
    <row r="17" spans="2:77" x14ac:dyDescent="0.25">
      <c r="B17" s="46">
        <v>201</v>
      </c>
      <c r="C17" s="47"/>
      <c r="D17" s="48"/>
      <c r="E17" s="48"/>
      <c r="F17" s="49"/>
      <c r="G17" s="47">
        <v>7.4207000000000001</v>
      </c>
      <c r="H17" s="48">
        <v>3.0737999999999999</v>
      </c>
      <c r="I17" s="48">
        <v>2.7056</v>
      </c>
      <c r="J17" s="49">
        <v>3.5857000000000001</v>
      </c>
      <c r="K17" s="47">
        <v>8.3261000000000003</v>
      </c>
      <c r="L17" s="48">
        <v>3.2559</v>
      </c>
      <c r="M17" s="48">
        <v>3.06</v>
      </c>
      <c r="N17" s="49">
        <v>3.3877999999999999</v>
      </c>
      <c r="O17" s="47" t="str">
        <f t="shared" si="0"/>
        <v/>
      </c>
      <c r="P17" s="48" t="str">
        <f t="shared" si="1"/>
        <v/>
      </c>
      <c r="Q17" s="50" t="str">
        <f t="shared" si="2"/>
        <v/>
      </c>
      <c r="R17" s="51" t="str">
        <f t="shared" si="2"/>
        <v/>
      </c>
      <c r="S17" s="47" t="str">
        <f t="shared" si="3"/>
        <v/>
      </c>
      <c r="T17" s="49">
        <f t="shared" si="4"/>
        <v>0.9054000000000002</v>
      </c>
      <c r="U17" s="47"/>
      <c r="V17" s="48"/>
      <c r="W17" s="48"/>
      <c r="X17" s="49"/>
      <c r="Y17" s="47"/>
      <c r="Z17" s="48"/>
      <c r="AA17" s="49">
        <f t="shared" si="5"/>
        <v>201</v>
      </c>
      <c r="AB17" s="47">
        <v>0</v>
      </c>
      <c r="AC17" s="49">
        <v>0</v>
      </c>
      <c r="AD17" s="47"/>
      <c r="AE17" s="52"/>
      <c r="AF17" s="45"/>
      <c r="AG17" s="10"/>
      <c r="AH17" s="10"/>
      <c r="AI17" s="10"/>
      <c r="AJ17" s="10"/>
      <c r="AK17" s="10"/>
      <c r="AL17" s="10"/>
      <c r="AM17" s="10"/>
      <c r="AN17" s="10"/>
      <c r="AO17" s="10"/>
      <c r="AP17" s="53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</row>
    <row r="18" spans="2:77" x14ac:dyDescent="0.25">
      <c r="B18" s="46">
        <v>206</v>
      </c>
      <c r="C18" s="47"/>
      <c r="D18" s="48"/>
      <c r="E18" s="48"/>
      <c r="F18" s="49"/>
      <c r="G18" s="47">
        <v>7.2812999999999999</v>
      </c>
      <c r="H18" s="48">
        <v>3.0448</v>
      </c>
      <c r="I18" s="48">
        <v>2.7930999999999999</v>
      </c>
      <c r="J18" s="49">
        <v>3.2768000000000002</v>
      </c>
      <c r="K18" s="47">
        <v>8.5830000000000002</v>
      </c>
      <c r="L18" s="48">
        <v>3.3058000000000001</v>
      </c>
      <c r="M18" s="48">
        <v>3.2403</v>
      </c>
      <c r="N18" s="49">
        <v>3.3845999999999998</v>
      </c>
      <c r="O18" s="47" t="str">
        <f t="shared" si="0"/>
        <v/>
      </c>
      <c r="P18" s="48" t="str">
        <f t="shared" si="1"/>
        <v/>
      </c>
      <c r="Q18" s="50" t="str">
        <f t="shared" si="2"/>
        <v/>
      </c>
      <c r="R18" s="51" t="str">
        <f t="shared" si="2"/>
        <v/>
      </c>
      <c r="S18" s="47" t="str">
        <f t="shared" si="3"/>
        <v/>
      </c>
      <c r="T18" s="49">
        <f t="shared" si="4"/>
        <v>1.3017000000000003</v>
      </c>
      <c r="U18" s="47"/>
      <c r="V18" s="48"/>
      <c r="W18" s="48"/>
      <c r="X18" s="49"/>
      <c r="Y18" s="47"/>
      <c r="Z18" s="48"/>
      <c r="AA18" s="49">
        <f t="shared" si="5"/>
        <v>206</v>
      </c>
      <c r="AB18" s="47">
        <v>0</v>
      </c>
      <c r="AC18" s="49">
        <v>0</v>
      </c>
      <c r="AD18" s="47"/>
      <c r="AE18" s="52"/>
      <c r="AF18" s="45"/>
      <c r="AG18" s="10"/>
      <c r="AH18" s="10"/>
      <c r="AI18" s="10"/>
      <c r="AJ18" s="10"/>
      <c r="AK18" s="10"/>
      <c r="AL18" s="10"/>
      <c r="AM18" s="10"/>
      <c r="AN18" s="10"/>
      <c r="AO18" s="10"/>
      <c r="AP18" s="53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</row>
    <row r="19" spans="2:77" x14ac:dyDescent="0.25">
      <c r="B19" s="46">
        <v>211</v>
      </c>
      <c r="C19" s="47"/>
      <c r="D19" s="48"/>
      <c r="E19" s="48"/>
      <c r="F19" s="49"/>
      <c r="G19" s="47">
        <v>7.0419</v>
      </c>
      <c r="H19" s="48">
        <v>2.9943</v>
      </c>
      <c r="I19" s="48">
        <v>2.8209</v>
      </c>
      <c r="J19" s="49">
        <v>3.1551</v>
      </c>
      <c r="K19" s="47">
        <v>8.4542999999999999</v>
      </c>
      <c r="L19" s="48">
        <v>3.2808999999999999</v>
      </c>
      <c r="M19" s="48">
        <v>3.1168</v>
      </c>
      <c r="N19" s="49">
        <v>3.4426000000000001</v>
      </c>
      <c r="O19" s="47" t="str">
        <f t="shared" si="0"/>
        <v/>
      </c>
      <c r="P19" s="48" t="str">
        <f t="shared" si="1"/>
        <v/>
      </c>
      <c r="Q19" s="50" t="str">
        <f t="shared" si="2"/>
        <v/>
      </c>
      <c r="R19" s="51" t="str">
        <f t="shared" si="2"/>
        <v/>
      </c>
      <c r="S19" s="47" t="str">
        <f t="shared" si="3"/>
        <v/>
      </c>
      <c r="T19" s="49">
        <f t="shared" si="4"/>
        <v>1.4123999999999999</v>
      </c>
      <c r="U19" s="47"/>
      <c r="V19" s="48"/>
      <c r="W19" s="48"/>
      <c r="X19" s="49"/>
      <c r="Y19" s="47"/>
      <c r="Z19" s="48"/>
      <c r="AA19" s="49">
        <f t="shared" si="5"/>
        <v>211</v>
      </c>
      <c r="AB19" s="47">
        <v>0</v>
      </c>
      <c r="AC19" s="49">
        <v>0</v>
      </c>
      <c r="AD19" s="47"/>
      <c r="AE19" s="52"/>
      <c r="AF19" s="45"/>
      <c r="AG19" s="10"/>
      <c r="AH19" s="10"/>
      <c r="AI19" s="10"/>
      <c r="AJ19" s="10"/>
      <c r="AK19" s="10"/>
      <c r="AL19" s="10"/>
      <c r="AM19" s="10"/>
      <c r="AN19" s="10"/>
      <c r="AO19" s="10"/>
      <c r="AP19" s="53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</row>
    <row r="20" spans="2:77" x14ac:dyDescent="0.25">
      <c r="B20" s="46">
        <v>216</v>
      </c>
      <c r="C20" s="47"/>
      <c r="D20" s="48"/>
      <c r="E20" s="48"/>
      <c r="F20" s="49"/>
      <c r="G20" s="47">
        <v>6.5667</v>
      </c>
      <c r="H20" s="48">
        <v>2.8915000000000002</v>
      </c>
      <c r="I20" s="48">
        <v>2.7378999999999998</v>
      </c>
      <c r="J20" s="49">
        <v>3.1229</v>
      </c>
      <c r="K20" s="47">
        <v>8.0206999999999997</v>
      </c>
      <c r="L20" s="48">
        <v>3.1957</v>
      </c>
      <c r="M20" s="48">
        <v>3.0579999999999998</v>
      </c>
      <c r="N20" s="49">
        <v>3.3041999999999998</v>
      </c>
      <c r="O20" s="47" t="str">
        <f t="shared" si="0"/>
        <v/>
      </c>
      <c r="P20" s="48" t="str">
        <f t="shared" si="1"/>
        <v/>
      </c>
      <c r="Q20" s="50" t="str">
        <f t="shared" si="2"/>
        <v/>
      </c>
      <c r="R20" s="51" t="str">
        <f t="shared" si="2"/>
        <v/>
      </c>
      <c r="S20" s="47" t="str">
        <f t="shared" si="3"/>
        <v/>
      </c>
      <c r="T20" s="49">
        <f t="shared" si="4"/>
        <v>1.4539999999999997</v>
      </c>
      <c r="U20" s="47"/>
      <c r="V20" s="48"/>
      <c r="W20" s="48"/>
      <c r="X20" s="49"/>
      <c r="Y20" s="47"/>
      <c r="Z20" s="48"/>
      <c r="AA20" s="49">
        <f t="shared" si="5"/>
        <v>216</v>
      </c>
      <c r="AB20" s="47">
        <v>0</v>
      </c>
      <c r="AC20" s="49">
        <v>0</v>
      </c>
      <c r="AD20" s="47"/>
      <c r="AE20" s="52"/>
      <c r="AF20" s="45"/>
      <c r="AG20" s="10"/>
      <c r="AH20" s="10"/>
      <c r="AI20" s="10"/>
      <c r="AJ20" s="10"/>
      <c r="AK20" s="10"/>
      <c r="AL20" s="10"/>
      <c r="AM20" s="10"/>
      <c r="AN20" s="10"/>
      <c r="AO20" s="10"/>
      <c r="AP20" s="53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</row>
    <row r="21" spans="2:77" x14ac:dyDescent="0.25">
      <c r="B21" s="46">
        <v>221</v>
      </c>
      <c r="C21" s="47"/>
      <c r="D21" s="48"/>
      <c r="E21" s="48"/>
      <c r="F21" s="49"/>
      <c r="G21" s="47">
        <v>7.3132999999999999</v>
      </c>
      <c r="H21" s="48">
        <v>3.0514999999999999</v>
      </c>
      <c r="I21" s="48">
        <v>2.8228</v>
      </c>
      <c r="J21" s="49">
        <v>3.6147999999999998</v>
      </c>
      <c r="K21" s="47">
        <v>7.9358000000000004</v>
      </c>
      <c r="L21" s="48">
        <v>3.1787000000000001</v>
      </c>
      <c r="M21" s="48">
        <v>3.1101000000000001</v>
      </c>
      <c r="N21" s="49">
        <v>3.2524999999999999</v>
      </c>
      <c r="O21" s="47" t="str">
        <f t="shared" si="0"/>
        <v/>
      </c>
      <c r="P21" s="48" t="str">
        <f t="shared" si="1"/>
        <v/>
      </c>
      <c r="Q21" s="50" t="str">
        <f t="shared" si="2"/>
        <v/>
      </c>
      <c r="R21" s="51" t="str">
        <f t="shared" si="2"/>
        <v/>
      </c>
      <c r="S21" s="47" t="str">
        <f t="shared" si="3"/>
        <v/>
      </c>
      <c r="T21" s="49">
        <f t="shared" si="4"/>
        <v>0.6225000000000005</v>
      </c>
      <c r="U21" s="47"/>
      <c r="V21" s="48"/>
      <c r="W21" s="48"/>
      <c r="X21" s="49"/>
      <c r="Y21" s="47"/>
      <c r="Z21" s="48"/>
      <c r="AA21" s="49">
        <f t="shared" si="5"/>
        <v>221</v>
      </c>
      <c r="AB21" s="47">
        <v>0</v>
      </c>
      <c r="AC21" s="49">
        <v>0</v>
      </c>
      <c r="AD21" s="47"/>
      <c r="AE21" s="52"/>
      <c r="AF21" s="45"/>
      <c r="AG21" s="10"/>
      <c r="AH21" s="10"/>
      <c r="AI21" s="10"/>
      <c r="AJ21" s="10"/>
      <c r="AK21" s="10"/>
      <c r="AL21" s="10"/>
      <c r="AM21" s="10"/>
      <c r="AN21" s="10"/>
      <c r="AO21" s="10"/>
      <c r="AP21" s="53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</row>
    <row r="22" spans="2:77" x14ac:dyDescent="0.25">
      <c r="B22" s="46">
        <v>226</v>
      </c>
      <c r="C22" s="47"/>
      <c r="D22" s="48"/>
      <c r="E22" s="48"/>
      <c r="F22" s="49"/>
      <c r="G22" s="47">
        <v>7.8075000000000001</v>
      </c>
      <c r="H22" s="48">
        <v>3.1528999999999998</v>
      </c>
      <c r="I22" s="48">
        <v>2.9157000000000002</v>
      </c>
      <c r="J22" s="49">
        <v>3.5922000000000001</v>
      </c>
      <c r="K22" s="47">
        <v>8.2523999999999997</v>
      </c>
      <c r="L22" s="48">
        <v>3.2414999999999998</v>
      </c>
      <c r="M22" s="48">
        <v>3.0868000000000002</v>
      </c>
      <c r="N22" s="49">
        <v>3.3774000000000002</v>
      </c>
      <c r="O22" s="47" t="str">
        <f t="shared" si="0"/>
        <v/>
      </c>
      <c r="P22" s="48" t="str">
        <f t="shared" si="1"/>
        <v/>
      </c>
      <c r="Q22" s="50" t="str">
        <f t="shared" si="2"/>
        <v/>
      </c>
      <c r="R22" s="51" t="str">
        <f t="shared" si="2"/>
        <v/>
      </c>
      <c r="S22" s="47" t="str">
        <f t="shared" si="3"/>
        <v/>
      </c>
      <c r="T22" s="49">
        <f t="shared" si="4"/>
        <v>0.44489999999999963</v>
      </c>
      <c r="U22" s="47"/>
      <c r="V22" s="48"/>
      <c r="W22" s="48"/>
      <c r="X22" s="49"/>
      <c r="Y22" s="47"/>
      <c r="Z22" s="48"/>
      <c r="AA22" s="49">
        <f t="shared" si="5"/>
        <v>226</v>
      </c>
      <c r="AB22" s="47">
        <v>0</v>
      </c>
      <c r="AC22" s="49">
        <v>0</v>
      </c>
      <c r="AD22" s="47"/>
      <c r="AE22" s="52"/>
      <c r="AF22" s="45"/>
      <c r="AG22" s="10"/>
      <c r="AH22" s="10"/>
      <c r="AI22" s="10"/>
      <c r="AJ22" s="10"/>
      <c r="AK22" s="10"/>
      <c r="AL22" s="10"/>
      <c r="AM22" s="10"/>
      <c r="AN22" s="10"/>
      <c r="AO22" s="10"/>
      <c r="AP22" s="53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</row>
    <row r="23" spans="2:77" x14ac:dyDescent="0.25">
      <c r="B23" s="46">
        <v>231</v>
      </c>
      <c r="C23" s="47"/>
      <c r="D23" s="48"/>
      <c r="E23" s="48"/>
      <c r="F23" s="49"/>
      <c r="G23" s="47">
        <v>7.8684000000000003</v>
      </c>
      <c r="H23" s="48">
        <v>3.1652</v>
      </c>
      <c r="I23" s="48">
        <v>2.9045000000000001</v>
      </c>
      <c r="J23" s="49">
        <v>3.5733000000000001</v>
      </c>
      <c r="K23" s="47">
        <v>8.4427000000000003</v>
      </c>
      <c r="L23" s="48">
        <v>3.2787000000000002</v>
      </c>
      <c r="M23" s="48">
        <v>3.0745</v>
      </c>
      <c r="N23" s="49">
        <v>3.4866999999999999</v>
      </c>
      <c r="O23" s="47" t="str">
        <f t="shared" si="0"/>
        <v/>
      </c>
      <c r="P23" s="48" t="str">
        <f t="shared" si="1"/>
        <v/>
      </c>
      <c r="Q23" s="50" t="str">
        <f t="shared" si="2"/>
        <v/>
      </c>
      <c r="R23" s="51" t="str">
        <f t="shared" si="2"/>
        <v/>
      </c>
      <c r="S23" s="47" t="str">
        <f t="shared" si="3"/>
        <v/>
      </c>
      <c r="T23" s="49">
        <f t="shared" si="4"/>
        <v>0.57430000000000003</v>
      </c>
      <c r="U23" s="47"/>
      <c r="V23" s="48"/>
      <c r="W23" s="48"/>
      <c r="X23" s="49"/>
      <c r="Y23" s="47"/>
      <c r="Z23" s="48"/>
      <c r="AA23" s="49">
        <f t="shared" si="5"/>
        <v>231</v>
      </c>
      <c r="AB23" s="47">
        <v>0</v>
      </c>
      <c r="AC23" s="49">
        <v>0</v>
      </c>
      <c r="AD23" s="47"/>
      <c r="AE23" s="52"/>
      <c r="AF23" s="45"/>
      <c r="AG23" s="10"/>
      <c r="AH23" s="10"/>
      <c r="AI23" s="10"/>
      <c r="AJ23" s="10"/>
      <c r="AK23" s="10"/>
      <c r="AL23" s="10"/>
      <c r="AM23" s="10"/>
      <c r="AN23" s="10"/>
      <c r="AO23" s="10"/>
      <c r="AP23" s="53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</row>
    <row r="24" spans="2:77" x14ac:dyDescent="0.25">
      <c r="B24" s="46">
        <v>236</v>
      </c>
      <c r="C24" s="47"/>
      <c r="D24" s="48"/>
      <c r="E24" s="48"/>
      <c r="F24" s="49"/>
      <c r="G24" s="47">
        <v>7.5023999999999997</v>
      </c>
      <c r="H24" s="48">
        <v>3.0907</v>
      </c>
      <c r="I24" s="48">
        <v>2.8856000000000002</v>
      </c>
      <c r="J24" s="49">
        <v>3.2995999999999999</v>
      </c>
      <c r="K24" s="47">
        <v>8.4415999999999993</v>
      </c>
      <c r="L24" s="48">
        <v>3.2784</v>
      </c>
      <c r="M24" s="48">
        <v>3.0954999999999999</v>
      </c>
      <c r="N24" s="49">
        <v>3.4178999999999999</v>
      </c>
      <c r="O24" s="47" t="str">
        <f t="shared" si="0"/>
        <v/>
      </c>
      <c r="P24" s="48" t="str">
        <f t="shared" si="1"/>
        <v/>
      </c>
      <c r="Q24" s="50" t="str">
        <f t="shared" si="2"/>
        <v/>
      </c>
      <c r="R24" s="51" t="str">
        <f t="shared" si="2"/>
        <v/>
      </c>
      <c r="S24" s="47" t="str">
        <f t="shared" si="3"/>
        <v/>
      </c>
      <c r="T24" s="49">
        <f t="shared" si="4"/>
        <v>0.93919999999999959</v>
      </c>
      <c r="U24" s="47"/>
      <c r="V24" s="48"/>
      <c r="W24" s="48"/>
      <c r="X24" s="49"/>
      <c r="Y24" s="47"/>
      <c r="Z24" s="48"/>
      <c r="AA24" s="49">
        <f t="shared" si="5"/>
        <v>236</v>
      </c>
      <c r="AB24" s="47">
        <v>0</v>
      </c>
      <c r="AC24" s="49">
        <v>0</v>
      </c>
      <c r="AD24" s="47"/>
      <c r="AE24" s="52"/>
      <c r="AF24" s="45"/>
      <c r="AG24" s="10"/>
      <c r="AH24" s="10"/>
      <c r="AI24" s="10"/>
      <c r="AJ24" s="10"/>
      <c r="AK24" s="10"/>
      <c r="AL24" s="10"/>
      <c r="AM24" s="10"/>
      <c r="AN24" s="10"/>
      <c r="AO24" s="10"/>
      <c r="AP24" s="53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</row>
    <row r="25" spans="2:77" x14ac:dyDescent="0.25">
      <c r="B25" s="46">
        <v>240</v>
      </c>
      <c r="C25" s="47"/>
      <c r="D25" s="48"/>
      <c r="E25" s="48"/>
      <c r="F25" s="49"/>
      <c r="G25" s="47">
        <v>7.8437000000000001</v>
      </c>
      <c r="H25" s="48">
        <v>3.1602000000000001</v>
      </c>
      <c r="I25" s="48">
        <v>2.9645999999999999</v>
      </c>
      <c r="J25" s="49">
        <v>3.4453</v>
      </c>
      <c r="K25" s="47">
        <v>8.5251000000000001</v>
      </c>
      <c r="L25" s="48">
        <v>3.2946</v>
      </c>
      <c r="M25" s="48">
        <v>3.1795</v>
      </c>
      <c r="N25" s="49">
        <v>3.3814000000000002</v>
      </c>
      <c r="O25" s="47" t="str">
        <f t="shared" si="0"/>
        <v/>
      </c>
      <c r="P25" s="48" t="str">
        <f t="shared" si="1"/>
        <v/>
      </c>
      <c r="Q25" s="50" t="str">
        <f t="shared" si="2"/>
        <v/>
      </c>
      <c r="R25" s="51" t="str">
        <f t="shared" si="2"/>
        <v/>
      </c>
      <c r="S25" s="47" t="str">
        <f t="shared" si="3"/>
        <v/>
      </c>
      <c r="T25" s="49">
        <f t="shared" si="4"/>
        <v>0.68140000000000001</v>
      </c>
      <c r="U25" s="47"/>
      <c r="V25" s="48"/>
      <c r="W25" s="48"/>
      <c r="X25" s="49"/>
      <c r="Y25" s="47"/>
      <c r="Z25" s="48"/>
      <c r="AA25" s="49">
        <f t="shared" si="5"/>
        <v>240</v>
      </c>
      <c r="AB25" s="47">
        <v>0</v>
      </c>
      <c r="AC25" s="49">
        <v>0</v>
      </c>
      <c r="AD25" s="47"/>
      <c r="AE25" s="52"/>
      <c r="AF25" s="45"/>
      <c r="AG25" s="10"/>
      <c r="AH25" s="10"/>
      <c r="AI25" s="10"/>
      <c r="AJ25" s="10"/>
      <c r="AK25" s="10"/>
      <c r="AL25" s="10"/>
      <c r="AM25" s="10"/>
      <c r="AN25" s="10"/>
      <c r="AO25" s="10"/>
      <c r="AP25" s="53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2:77" x14ac:dyDescent="0.25">
      <c r="B26" s="46">
        <v>246</v>
      </c>
      <c r="C26" s="47"/>
      <c r="D26" s="48"/>
      <c r="E26" s="48"/>
      <c r="F26" s="49"/>
      <c r="G26" s="47">
        <v>9.1224000000000007</v>
      </c>
      <c r="H26" s="48">
        <v>3.4081000000000001</v>
      </c>
      <c r="I26" s="48">
        <v>2.9761000000000002</v>
      </c>
      <c r="J26" s="49">
        <v>3.8157000000000001</v>
      </c>
      <c r="K26" s="47">
        <v>8.8529999999999998</v>
      </c>
      <c r="L26" s="48">
        <v>3.3574000000000002</v>
      </c>
      <c r="M26" s="48">
        <v>3.2178</v>
      </c>
      <c r="N26" s="49">
        <v>3.4756999999999998</v>
      </c>
      <c r="O26" s="47" t="str">
        <f t="shared" si="0"/>
        <v/>
      </c>
      <c r="P26" s="48" t="str">
        <f t="shared" si="1"/>
        <v/>
      </c>
      <c r="Q26" s="50" t="str">
        <f t="shared" si="2"/>
        <v/>
      </c>
      <c r="R26" s="51" t="str">
        <f t="shared" si="2"/>
        <v/>
      </c>
      <c r="S26" s="47" t="str">
        <f t="shared" si="3"/>
        <v/>
      </c>
      <c r="T26" s="49">
        <f t="shared" si="4"/>
        <v>-0.26940000000000097</v>
      </c>
      <c r="U26" s="47"/>
      <c r="V26" s="48"/>
      <c r="W26" s="48"/>
      <c r="X26" s="49"/>
      <c r="Y26" s="47"/>
      <c r="Z26" s="48"/>
      <c r="AA26" s="49">
        <f t="shared" si="5"/>
        <v>246</v>
      </c>
      <c r="AB26" s="47">
        <v>0</v>
      </c>
      <c r="AC26" s="49">
        <v>0</v>
      </c>
      <c r="AD26" s="47"/>
      <c r="AE26" s="52"/>
      <c r="AF26" s="45"/>
      <c r="AG26" s="10"/>
      <c r="AH26" s="10"/>
      <c r="AI26" s="10"/>
      <c r="AJ26" s="10"/>
      <c r="AK26" s="10"/>
      <c r="AL26" s="10"/>
      <c r="AM26" s="10"/>
      <c r="AN26" s="10"/>
      <c r="AO26" s="10"/>
      <c r="AP26" s="53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</row>
    <row r="27" spans="2:77" x14ac:dyDescent="0.25">
      <c r="B27" s="46">
        <v>251</v>
      </c>
      <c r="C27" s="47"/>
      <c r="D27" s="48"/>
      <c r="E27" s="48"/>
      <c r="F27" s="49"/>
      <c r="G27" s="47">
        <v>9.0696999999999992</v>
      </c>
      <c r="H27" s="48">
        <v>3.3982000000000001</v>
      </c>
      <c r="I27" s="48">
        <v>3.085</v>
      </c>
      <c r="J27" s="49">
        <v>3.7927</v>
      </c>
      <c r="K27" s="47">
        <v>9.0043000000000006</v>
      </c>
      <c r="L27" s="48">
        <v>3.3858999999999999</v>
      </c>
      <c r="M27" s="48">
        <v>3.2721</v>
      </c>
      <c r="N27" s="49">
        <v>3.5175000000000001</v>
      </c>
      <c r="O27" s="47" t="str">
        <f t="shared" si="0"/>
        <v/>
      </c>
      <c r="P27" s="48" t="str">
        <f t="shared" si="1"/>
        <v/>
      </c>
      <c r="Q27" s="50" t="str">
        <f t="shared" si="2"/>
        <v/>
      </c>
      <c r="R27" s="51" t="str">
        <f t="shared" si="2"/>
        <v/>
      </c>
      <c r="S27" s="47" t="str">
        <f t="shared" si="3"/>
        <v/>
      </c>
      <c r="T27" s="49">
        <f t="shared" si="4"/>
        <v>-6.539999999999857E-2</v>
      </c>
      <c r="U27" s="47"/>
      <c r="V27" s="48"/>
      <c r="W27" s="48"/>
      <c r="X27" s="49"/>
      <c r="Y27" s="47"/>
      <c r="Z27" s="48"/>
      <c r="AA27" s="49">
        <f t="shared" si="5"/>
        <v>251</v>
      </c>
      <c r="AB27" s="47">
        <v>0</v>
      </c>
      <c r="AC27" s="49">
        <v>0</v>
      </c>
      <c r="AD27" s="47"/>
      <c r="AE27" s="52"/>
      <c r="AF27" s="45"/>
      <c r="AG27" s="10"/>
      <c r="AH27" s="10"/>
      <c r="AI27" s="10"/>
      <c r="AJ27" s="10"/>
      <c r="AK27" s="10"/>
      <c r="AL27" s="10"/>
      <c r="AM27" s="10"/>
      <c r="AN27" s="10"/>
      <c r="AO27" s="10"/>
      <c r="AP27" s="53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</row>
    <row r="28" spans="2:77" x14ac:dyDescent="0.25">
      <c r="B28" s="46">
        <v>255</v>
      </c>
      <c r="C28" s="47"/>
      <c r="D28" s="48"/>
      <c r="E28" s="48"/>
      <c r="F28" s="49"/>
      <c r="G28" s="47">
        <v>8.6058000000000003</v>
      </c>
      <c r="H28" s="48">
        <v>3.3102</v>
      </c>
      <c r="I28" s="48">
        <v>3.0163000000000002</v>
      </c>
      <c r="J28" s="49">
        <v>3.5449000000000002</v>
      </c>
      <c r="K28" s="47">
        <v>9.1536000000000008</v>
      </c>
      <c r="L28" s="48">
        <v>3.4138999999999999</v>
      </c>
      <c r="M28" s="48">
        <v>3.1833</v>
      </c>
      <c r="N28" s="49">
        <v>3.681</v>
      </c>
      <c r="O28" s="47" t="str">
        <f t="shared" si="0"/>
        <v/>
      </c>
      <c r="P28" s="48" t="str">
        <f t="shared" si="1"/>
        <v/>
      </c>
      <c r="Q28" s="50" t="str">
        <f t="shared" si="2"/>
        <v/>
      </c>
      <c r="R28" s="51" t="str">
        <f t="shared" si="2"/>
        <v/>
      </c>
      <c r="S28" s="47" t="str">
        <f t="shared" si="3"/>
        <v/>
      </c>
      <c r="T28" s="49">
        <f t="shared" si="4"/>
        <v>0.54780000000000051</v>
      </c>
      <c r="U28" s="47"/>
      <c r="V28" s="48"/>
      <c r="W28" s="48"/>
      <c r="X28" s="49"/>
      <c r="Y28" s="47"/>
      <c r="Z28" s="48"/>
      <c r="AA28" s="49">
        <f t="shared" si="5"/>
        <v>255</v>
      </c>
      <c r="AB28" s="47">
        <v>0</v>
      </c>
      <c r="AC28" s="49">
        <v>0</v>
      </c>
      <c r="AD28" s="47"/>
      <c r="AE28" s="52"/>
      <c r="AF28" s="45"/>
      <c r="AG28" s="10"/>
      <c r="AH28" s="10"/>
      <c r="AI28" s="10"/>
      <c r="AJ28" s="10"/>
      <c r="AK28" s="10"/>
      <c r="AL28" s="10"/>
      <c r="AM28" s="10"/>
      <c r="AN28" s="10"/>
      <c r="AO28" s="10"/>
      <c r="AP28" s="53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</row>
    <row r="29" spans="2:77" x14ac:dyDescent="0.25">
      <c r="B29" s="46">
        <v>261</v>
      </c>
      <c r="C29" s="47"/>
      <c r="D29" s="48"/>
      <c r="E29" s="48"/>
      <c r="F29" s="49"/>
      <c r="G29" s="47">
        <v>8.8780000000000001</v>
      </c>
      <c r="H29" s="48">
        <v>3.3620999999999999</v>
      </c>
      <c r="I29" s="48">
        <v>3.0259</v>
      </c>
      <c r="J29" s="49">
        <v>3.6233</v>
      </c>
      <c r="K29" s="47">
        <v>8.8658999999999999</v>
      </c>
      <c r="L29" s="48">
        <v>3.3597999999999999</v>
      </c>
      <c r="M29" s="48">
        <v>3.1674000000000002</v>
      </c>
      <c r="N29" s="49">
        <v>3.5185</v>
      </c>
      <c r="O29" s="47" t="str">
        <f t="shared" si="0"/>
        <v/>
      </c>
      <c r="P29" s="48" t="str">
        <f t="shared" si="1"/>
        <v/>
      </c>
      <c r="Q29" s="50" t="str">
        <f t="shared" si="2"/>
        <v/>
      </c>
      <c r="R29" s="51" t="str">
        <f t="shared" si="2"/>
        <v/>
      </c>
      <c r="S29" s="47" t="str">
        <f t="shared" si="3"/>
        <v/>
      </c>
      <c r="T29" s="49">
        <f t="shared" si="4"/>
        <v>-1.2100000000000222E-2</v>
      </c>
      <c r="U29" s="47"/>
      <c r="V29" s="48"/>
      <c r="W29" s="48"/>
      <c r="X29" s="49"/>
      <c r="Y29" s="47"/>
      <c r="Z29" s="48"/>
      <c r="AA29" s="49">
        <f t="shared" si="5"/>
        <v>261</v>
      </c>
      <c r="AB29" s="47">
        <v>0</v>
      </c>
      <c r="AC29" s="49">
        <v>0</v>
      </c>
      <c r="AD29" s="47"/>
      <c r="AE29" s="52"/>
      <c r="AF29" s="45"/>
      <c r="AG29" s="10"/>
      <c r="AH29" s="10"/>
      <c r="AI29" s="10"/>
      <c r="AJ29" s="10"/>
      <c r="AK29" s="10"/>
      <c r="AL29" s="10"/>
      <c r="AM29" s="10"/>
      <c r="AN29" s="10"/>
      <c r="AO29" s="10"/>
      <c r="AP29" s="53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</row>
    <row r="30" spans="2:77" x14ac:dyDescent="0.25">
      <c r="B30" s="46">
        <v>266</v>
      </c>
      <c r="C30" s="47"/>
      <c r="D30" s="48"/>
      <c r="E30" s="48"/>
      <c r="F30" s="49"/>
      <c r="G30" s="47">
        <v>8.2736000000000001</v>
      </c>
      <c r="H30" s="48">
        <v>3.2456999999999998</v>
      </c>
      <c r="I30" s="48">
        <v>3.0204</v>
      </c>
      <c r="J30" s="49">
        <v>3.5116999999999998</v>
      </c>
      <c r="K30" s="47">
        <v>8.4291999999999998</v>
      </c>
      <c r="L30" s="48">
        <v>3.2759999999999998</v>
      </c>
      <c r="M30" s="48">
        <v>3.1722999999999999</v>
      </c>
      <c r="N30" s="49">
        <v>3.3479000000000001</v>
      </c>
      <c r="O30" s="47" t="str">
        <f t="shared" si="0"/>
        <v/>
      </c>
      <c r="P30" s="48" t="str">
        <f t="shared" si="1"/>
        <v/>
      </c>
      <c r="Q30" s="50" t="str">
        <f t="shared" si="2"/>
        <v/>
      </c>
      <c r="R30" s="51" t="str">
        <f t="shared" si="2"/>
        <v/>
      </c>
      <c r="S30" s="47" t="str">
        <f t="shared" si="3"/>
        <v/>
      </c>
      <c r="T30" s="49">
        <f t="shared" si="4"/>
        <v>0.15559999999999974</v>
      </c>
      <c r="U30" s="47"/>
      <c r="V30" s="48"/>
      <c r="W30" s="48"/>
      <c r="X30" s="49"/>
      <c r="Y30" s="47"/>
      <c r="Z30" s="48"/>
      <c r="AA30" s="49">
        <f t="shared" si="5"/>
        <v>266</v>
      </c>
      <c r="AB30" s="47">
        <v>0</v>
      </c>
      <c r="AC30" s="49">
        <v>0</v>
      </c>
      <c r="AD30" s="47"/>
      <c r="AE30" s="52"/>
      <c r="AF30" s="45"/>
      <c r="AG30" s="10"/>
      <c r="AH30" s="10"/>
      <c r="AI30" s="10"/>
      <c r="AJ30" s="10"/>
      <c r="AK30" s="10"/>
      <c r="AL30" s="10"/>
      <c r="AM30" s="10"/>
      <c r="AN30" s="10"/>
      <c r="AO30" s="10"/>
      <c r="AP30" s="53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</row>
    <row r="31" spans="2:77" x14ac:dyDescent="0.25">
      <c r="B31" s="46">
        <v>271</v>
      </c>
      <c r="C31" s="47"/>
      <c r="D31" s="48"/>
      <c r="E31" s="48"/>
      <c r="F31" s="49"/>
      <c r="G31" s="47">
        <v>8.4192</v>
      </c>
      <c r="H31" s="48">
        <v>3.2740999999999998</v>
      </c>
      <c r="I31" s="48">
        <v>2.9723000000000002</v>
      </c>
      <c r="J31" s="49">
        <v>3.4805000000000001</v>
      </c>
      <c r="K31" s="47">
        <v>8.5222999999999995</v>
      </c>
      <c r="L31" s="48">
        <v>3.2940999999999998</v>
      </c>
      <c r="M31" s="48">
        <v>3.1017000000000001</v>
      </c>
      <c r="N31" s="49">
        <v>3.4870999999999999</v>
      </c>
      <c r="O31" s="47" t="str">
        <f t="shared" si="0"/>
        <v/>
      </c>
      <c r="P31" s="48" t="str">
        <f t="shared" si="1"/>
        <v/>
      </c>
      <c r="Q31" s="50" t="str">
        <f t="shared" si="2"/>
        <v/>
      </c>
      <c r="R31" s="51" t="str">
        <f t="shared" si="2"/>
        <v/>
      </c>
      <c r="S31" s="47" t="str">
        <f t="shared" si="3"/>
        <v/>
      </c>
      <c r="T31" s="49">
        <f t="shared" si="4"/>
        <v>0.10309999999999953</v>
      </c>
      <c r="U31" s="47"/>
      <c r="V31" s="48"/>
      <c r="W31" s="48"/>
      <c r="X31" s="49"/>
      <c r="Y31" s="47"/>
      <c r="Z31" s="48"/>
      <c r="AA31" s="49">
        <f t="shared" si="5"/>
        <v>271</v>
      </c>
      <c r="AB31" s="47">
        <v>0</v>
      </c>
      <c r="AC31" s="49">
        <v>0</v>
      </c>
      <c r="AD31" s="47"/>
      <c r="AE31" s="52"/>
      <c r="AF31" s="45"/>
      <c r="AG31" s="10"/>
      <c r="AH31" s="10"/>
      <c r="AI31" s="10"/>
      <c r="AJ31" s="10"/>
      <c r="AK31" s="10"/>
      <c r="AL31" s="10"/>
      <c r="AM31" s="10"/>
      <c r="AN31" s="10"/>
      <c r="AO31" s="10"/>
      <c r="AP31" s="53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</row>
    <row r="32" spans="2:77" x14ac:dyDescent="0.25">
      <c r="B32" s="46">
        <v>276</v>
      </c>
      <c r="C32" s="47"/>
      <c r="D32" s="48"/>
      <c r="E32" s="48"/>
      <c r="F32" s="49"/>
      <c r="G32" s="47">
        <v>8.2119999999999997</v>
      </c>
      <c r="H32" s="48">
        <v>3.2334999999999998</v>
      </c>
      <c r="I32" s="48">
        <v>3.0503999999999998</v>
      </c>
      <c r="J32" s="49">
        <v>3.4809000000000001</v>
      </c>
      <c r="K32" s="47">
        <v>8.3503000000000007</v>
      </c>
      <c r="L32" s="48">
        <v>3.2606999999999999</v>
      </c>
      <c r="M32" s="48">
        <v>3.1465000000000001</v>
      </c>
      <c r="N32" s="49">
        <v>3.3917999999999999</v>
      </c>
      <c r="O32" s="47" t="str">
        <f t="shared" si="0"/>
        <v/>
      </c>
      <c r="P32" s="48" t="str">
        <f t="shared" si="1"/>
        <v/>
      </c>
      <c r="Q32" s="50" t="str">
        <f t="shared" si="2"/>
        <v/>
      </c>
      <c r="R32" s="51" t="str">
        <f t="shared" si="2"/>
        <v/>
      </c>
      <c r="S32" s="47" t="str">
        <f t="shared" si="3"/>
        <v/>
      </c>
      <c r="T32" s="49">
        <f t="shared" si="4"/>
        <v>0.13830000000000098</v>
      </c>
      <c r="U32" s="47"/>
      <c r="V32" s="48"/>
      <c r="W32" s="48"/>
      <c r="X32" s="49"/>
      <c r="Y32" s="47"/>
      <c r="Z32" s="48"/>
      <c r="AA32" s="49">
        <f t="shared" si="5"/>
        <v>276</v>
      </c>
      <c r="AB32" s="47">
        <v>0</v>
      </c>
      <c r="AC32" s="49">
        <v>0</v>
      </c>
      <c r="AD32" s="47"/>
      <c r="AE32" s="52"/>
      <c r="AF32" s="45"/>
      <c r="AG32" s="10"/>
      <c r="AH32" s="10"/>
      <c r="AI32" s="10"/>
      <c r="AJ32" s="10"/>
      <c r="AK32" s="10"/>
      <c r="AL32" s="10"/>
      <c r="AM32" s="10"/>
      <c r="AN32" s="10"/>
      <c r="AO32" s="10"/>
      <c r="AP32" s="53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</row>
    <row r="33" spans="2:77" x14ac:dyDescent="0.25">
      <c r="B33" s="46">
        <v>281</v>
      </c>
      <c r="C33" s="47"/>
      <c r="D33" s="48"/>
      <c r="E33" s="48"/>
      <c r="F33" s="49"/>
      <c r="G33" s="47">
        <v>8.1994000000000007</v>
      </c>
      <c r="H33" s="48">
        <v>3.2311000000000001</v>
      </c>
      <c r="I33" s="48">
        <v>3.1023000000000001</v>
      </c>
      <c r="J33" s="49">
        <v>3.3772000000000002</v>
      </c>
      <c r="K33" s="47">
        <v>8.2960999999999991</v>
      </c>
      <c r="L33" s="48">
        <v>3.2501000000000002</v>
      </c>
      <c r="M33" s="48">
        <v>3.1575000000000002</v>
      </c>
      <c r="N33" s="49">
        <v>3.3536000000000001</v>
      </c>
      <c r="O33" s="47" t="str">
        <f t="shared" si="0"/>
        <v/>
      </c>
      <c r="P33" s="48" t="str">
        <f t="shared" si="1"/>
        <v/>
      </c>
      <c r="Q33" s="50" t="str">
        <f t="shared" si="2"/>
        <v/>
      </c>
      <c r="R33" s="51" t="str">
        <f t="shared" si="2"/>
        <v/>
      </c>
      <c r="S33" s="47" t="str">
        <f t="shared" si="3"/>
        <v/>
      </c>
      <c r="T33" s="49">
        <f t="shared" si="4"/>
        <v>9.6699999999998454E-2</v>
      </c>
      <c r="U33" s="47"/>
      <c r="V33" s="48"/>
      <c r="W33" s="48"/>
      <c r="X33" s="49"/>
      <c r="Y33" s="47"/>
      <c r="Z33" s="48"/>
      <c r="AA33" s="49">
        <f t="shared" si="5"/>
        <v>281</v>
      </c>
      <c r="AB33" s="47">
        <v>0</v>
      </c>
      <c r="AC33" s="49">
        <v>0</v>
      </c>
      <c r="AD33" s="47"/>
      <c r="AE33" s="52"/>
      <c r="AF33" s="45"/>
      <c r="AG33" s="10"/>
      <c r="AH33" s="10"/>
      <c r="AI33" s="10"/>
      <c r="AJ33" s="10"/>
      <c r="AK33" s="10"/>
      <c r="AL33" s="10"/>
      <c r="AM33" s="10"/>
      <c r="AN33" s="10"/>
      <c r="AO33" s="10"/>
      <c r="AP33" s="53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</row>
    <row r="34" spans="2:77" x14ac:dyDescent="0.25">
      <c r="B34" s="46">
        <v>286</v>
      </c>
      <c r="C34" s="47"/>
      <c r="D34" s="48"/>
      <c r="E34" s="48"/>
      <c r="F34" s="49"/>
      <c r="G34" s="47">
        <v>8.2162000000000006</v>
      </c>
      <c r="H34" s="48">
        <v>3.2343999999999999</v>
      </c>
      <c r="I34" s="48">
        <v>3.1322999999999999</v>
      </c>
      <c r="J34" s="49">
        <v>3.3378000000000001</v>
      </c>
      <c r="K34" s="47">
        <v>8.3383000000000003</v>
      </c>
      <c r="L34" s="48">
        <v>3.2583000000000002</v>
      </c>
      <c r="M34" s="48">
        <v>3.2168000000000001</v>
      </c>
      <c r="N34" s="49">
        <v>3.319</v>
      </c>
      <c r="O34" s="47" t="str">
        <f t="shared" si="0"/>
        <v/>
      </c>
      <c r="P34" s="48" t="str">
        <f t="shared" si="1"/>
        <v/>
      </c>
      <c r="Q34" s="50" t="str">
        <f t="shared" si="2"/>
        <v/>
      </c>
      <c r="R34" s="51" t="str">
        <f t="shared" si="2"/>
        <v/>
      </c>
      <c r="S34" s="47" t="str">
        <f t="shared" si="3"/>
        <v/>
      </c>
      <c r="T34" s="49">
        <f t="shared" si="4"/>
        <v>0.12209999999999965</v>
      </c>
      <c r="U34" s="47"/>
      <c r="V34" s="48"/>
      <c r="W34" s="48"/>
      <c r="X34" s="49"/>
      <c r="Y34" s="47"/>
      <c r="Z34" s="48"/>
      <c r="AA34" s="49">
        <f t="shared" si="5"/>
        <v>286</v>
      </c>
      <c r="AB34" s="47">
        <v>0</v>
      </c>
      <c r="AC34" s="49">
        <v>0</v>
      </c>
      <c r="AD34" s="47"/>
      <c r="AE34" s="52"/>
      <c r="AF34" s="45"/>
      <c r="AG34" s="10"/>
      <c r="AH34" s="10"/>
      <c r="AI34" s="10"/>
      <c r="AJ34" s="10"/>
      <c r="AK34" s="10"/>
      <c r="AL34" s="10"/>
      <c r="AM34" s="10"/>
      <c r="AN34" s="10"/>
      <c r="AO34" s="10"/>
      <c r="AP34" s="53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</row>
    <row r="35" spans="2:77" x14ac:dyDescent="0.25">
      <c r="B35" s="46">
        <v>291</v>
      </c>
      <c r="C35" s="47"/>
      <c r="D35" s="48"/>
      <c r="E35" s="48"/>
      <c r="F35" s="49"/>
      <c r="G35" s="47">
        <v>8.0022000000000002</v>
      </c>
      <c r="H35" s="48">
        <v>3.1920000000000002</v>
      </c>
      <c r="I35" s="48">
        <v>2.9598</v>
      </c>
      <c r="J35" s="49">
        <v>3.3264</v>
      </c>
      <c r="K35" s="47">
        <v>8.2949999999999999</v>
      </c>
      <c r="L35" s="48">
        <v>3.2498999999999998</v>
      </c>
      <c r="M35" s="48">
        <v>3.1453000000000002</v>
      </c>
      <c r="N35" s="49">
        <v>3.3570000000000002</v>
      </c>
      <c r="O35" s="47" t="str">
        <f t="shared" si="0"/>
        <v/>
      </c>
      <c r="P35" s="48" t="str">
        <f t="shared" si="1"/>
        <v/>
      </c>
      <c r="Q35" s="50" t="str">
        <f t="shared" si="2"/>
        <v/>
      </c>
      <c r="R35" s="51" t="str">
        <f t="shared" si="2"/>
        <v/>
      </c>
      <c r="S35" s="47" t="str">
        <f t="shared" si="3"/>
        <v/>
      </c>
      <c r="T35" s="49">
        <f t="shared" si="4"/>
        <v>0.29279999999999973</v>
      </c>
      <c r="U35" s="47"/>
      <c r="V35" s="48"/>
      <c r="W35" s="48"/>
      <c r="X35" s="49"/>
      <c r="Y35" s="47"/>
      <c r="Z35" s="48"/>
      <c r="AA35" s="49">
        <f t="shared" si="5"/>
        <v>291</v>
      </c>
      <c r="AB35" s="47">
        <v>0</v>
      </c>
      <c r="AC35" s="49">
        <v>0</v>
      </c>
      <c r="AD35" s="47"/>
      <c r="AE35" s="52"/>
      <c r="AF35" s="45"/>
      <c r="AG35" s="10"/>
      <c r="AH35" s="10"/>
      <c r="AI35" s="10"/>
      <c r="AJ35" s="10"/>
      <c r="AK35" s="10"/>
      <c r="AL35" s="10"/>
      <c r="AM35" s="10"/>
      <c r="AN35" s="10"/>
      <c r="AO35" s="10"/>
      <c r="AP35" s="53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</row>
    <row r="36" spans="2:77" x14ac:dyDescent="0.25">
      <c r="B36" s="46">
        <v>296</v>
      </c>
      <c r="C36" s="47"/>
      <c r="D36" s="48"/>
      <c r="E36" s="48"/>
      <c r="F36" s="49"/>
      <c r="G36" s="47">
        <v>7.5769000000000002</v>
      </c>
      <c r="H36" s="48">
        <v>3.1059999999999999</v>
      </c>
      <c r="I36" s="48">
        <v>2.8283</v>
      </c>
      <c r="J36" s="49">
        <v>3.3389000000000002</v>
      </c>
      <c r="K36" s="47">
        <v>8.2550000000000008</v>
      </c>
      <c r="L36" s="48">
        <v>3.242</v>
      </c>
      <c r="M36" s="48">
        <v>3.1513</v>
      </c>
      <c r="N36" s="49">
        <v>3.3267000000000002</v>
      </c>
      <c r="O36" s="47" t="str">
        <f t="shared" si="0"/>
        <v/>
      </c>
      <c r="P36" s="48" t="str">
        <f t="shared" si="1"/>
        <v/>
      </c>
      <c r="Q36" s="50" t="str">
        <f t="shared" si="2"/>
        <v/>
      </c>
      <c r="R36" s="51" t="str">
        <f t="shared" si="2"/>
        <v/>
      </c>
      <c r="S36" s="47" t="str">
        <f t="shared" si="3"/>
        <v/>
      </c>
      <c r="T36" s="49">
        <f t="shared" si="4"/>
        <v>0.67810000000000059</v>
      </c>
      <c r="U36" s="47"/>
      <c r="V36" s="48"/>
      <c r="W36" s="48"/>
      <c r="X36" s="49"/>
      <c r="Y36" s="47"/>
      <c r="Z36" s="48"/>
      <c r="AA36" s="49">
        <f t="shared" si="5"/>
        <v>296</v>
      </c>
      <c r="AB36" s="47">
        <v>0</v>
      </c>
      <c r="AC36" s="49">
        <v>0</v>
      </c>
      <c r="AD36" s="47"/>
      <c r="AE36" s="52"/>
      <c r="AF36" s="45"/>
      <c r="AG36" s="10"/>
      <c r="AH36" s="10"/>
      <c r="AI36" s="10"/>
      <c r="AJ36" s="10"/>
      <c r="AK36" s="10"/>
      <c r="AL36" s="10"/>
      <c r="AM36" s="10"/>
      <c r="AN36" s="10"/>
      <c r="AO36" s="10"/>
      <c r="AP36" s="53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</row>
    <row r="37" spans="2:77" x14ac:dyDescent="0.25">
      <c r="B37" s="46">
        <v>302</v>
      </c>
      <c r="C37" s="47"/>
      <c r="D37" s="48"/>
      <c r="E37" s="48"/>
      <c r="F37" s="49"/>
      <c r="G37" s="47">
        <v>6.4103000000000003</v>
      </c>
      <c r="H37" s="48">
        <v>2.8569</v>
      </c>
      <c r="I37" s="48">
        <v>2.4687999999999999</v>
      </c>
      <c r="J37" s="49">
        <v>3.2343999999999999</v>
      </c>
      <c r="K37" s="47">
        <v>7.3105000000000002</v>
      </c>
      <c r="L37" s="48">
        <v>3.0508999999999999</v>
      </c>
      <c r="M37" s="48">
        <v>2.7252000000000001</v>
      </c>
      <c r="N37" s="49">
        <v>3.2591999999999999</v>
      </c>
      <c r="O37" s="47" t="str">
        <f t="shared" si="0"/>
        <v/>
      </c>
      <c r="P37" s="48" t="str">
        <f t="shared" si="1"/>
        <v/>
      </c>
      <c r="Q37" s="50" t="str">
        <f t="shared" si="2"/>
        <v/>
      </c>
      <c r="R37" s="51" t="str">
        <f t="shared" si="2"/>
        <v/>
      </c>
      <c r="S37" s="47" t="str">
        <f t="shared" si="3"/>
        <v/>
      </c>
      <c r="T37" s="49">
        <f t="shared" si="4"/>
        <v>0.90019999999999989</v>
      </c>
      <c r="U37" s="47"/>
      <c r="V37" s="48"/>
      <c r="W37" s="48"/>
      <c r="X37" s="49"/>
      <c r="Y37" s="47"/>
      <c r="Z37" s="48"/>
      <c r="AA37" s="49">
        <f t="shared" si="5"/>
        <v>302</v>
      </c>
      <c r="AB37" s="47">
        <v>0</v>
      </c>
      <c r="AC37" s="49">
        <v>0</v>
      </c>
      <c r="AD37" s="47"/>
      <c r="AE37" s="52"/>
      <c r="AF37" s="45"/>
      <c r="AG37" s="10"/>
      <c r="AH37" s="10"/>
      <c r="AI37" s="10"/>
      <c r="AJ37" s="10"/>
      <c r="AK37" s="10"/>
      <c r="AL37" s="10"/>
      <c r="AM37" s="10"/>
      <c r="AN37" s="10"/>
      <c r="AO37" s="10"/>
      <c r="AP37" s="53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</row>
    <row r="38" spans="2:77" x14ac:dyDescent="0.25">
      <c r="B38" s="46"/>
      <c r="C38" s="47"/>
      <c r="D38" s="48"/>
      <c r="E38" s="48"/>
      <c r="F38" s="49"/>
      <c r="G38" s="47"/>
      <c r="H38" s="48"/>
      <c r="I38" s="48"/>
      <c r="J38" s="49"/>
      <c r="K38" s="47"/>
      <c r="L38" s="48"/>
      <c r="M38" s="48"/>
      <c r="N38" s="49"/>
      <c r="O38" s="47"/>
      <c r="P38" s="48"/>
      <c r="Q38" s="48"/>
      <c r="R38" s="49"/>
      <c r="S38" s="47"/>
      <c r="T38" s="49"/>
      <c r="U38" s="47"/>
      <c r="V38" s="48"/>
      <c r="W38" s="48"/>
      <c r="X38" s="49"/>
      <c r="Y38" s="47"/>
      <c r="Z38" s="48"/>
      <c r="AA38" s="49"/>
      <c r="AB38" s="47"/>
      <c r="AC38" s="49"/>
      <c r="AD38" s="47"/>
      <c r="AE38" s="52"/>
      <c r="AF38" s="45"/>
      <c r="AG38" s="10"/>
      <c r="AH38" s="10"/>
      <c r="AI38" s="10"/>
      <c r="AJ38" s="10"/>
      <c r="AK38" s="10"/>
      <c r="AL38" s="10"/>
      <c r="AM38" s="10"/>
      <c r="AN38" s="10"/>
      <c r="AO38" s="10"/>
      <c r="AP38" s="53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</row>
    <row r="39" spans="2:77" x14ac:dyDescent="0.25">
      <c r="B39" s="46">
        <v>116</v>
      </c>
      <c r="C39" s="47"/>
      <c r="D39" s="48"/>
      <c r="E39" s="48"/>
      <c r="F39" s="49"/>
      <c r="G39" s="47">
        <v>7.3585000000000003</v>
      </c>
      <c r="H39" s="48">
        <v>3.0609000000000002</v>
      </c>
      <c r="I39" s="48">
        <v>2.5994000000000002</v>
      </c>
      <c r="J39" s="49">
        <v>3.5409000000000002</v>
      </c>
      <c r="K39" s="47"/>
      <c r="L39" s="48"/>
      <c r="M39" s="48"/>
      <c r="N39" s="49"/>
      <c r="O39" s="47"/>
      <c r="P39" s="48"/>
      <c r="Q39" s="48"/>
      <c r="R39" s="49"/>
      <c r="S39" s="47"/>
      <c r="T39" s="49"/>
      <c r="U39" s="47"/>
      <c r="V39" s="48"/>
      <c r="W39" s="48"/>
      <c r="X39" s="49"/>
      <c r="Y39" s="47"/>
      <c r="Z39" s="48"/>
      <c r="AA39" s="49"/>
      <c r="AB39" s="47">
        <v>0</v>
      </c>
      <c r="AC39" s="49">
        <v>0</v>
      </c>
      <c r="AD39" s="47"/>
      <c r="AE39" s="52"/>
      <c r="AF39" s="45"/>
      <c r="AG39" s="10"/>
      <c r="AH39" s="10"/>
      <c r="AI39" s="10"/>
      <c r="AJ39" s="10"/>
      <c r="AK39" s="10"/>
      <c r="AL39" s="10"/>
      <c r="AM39" s="10"/>
      <c r="AN39" s="10"/>
      <c r="AO39" s="10"/>
      <c r="AP39" s="53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</row>
    <row r="40" spans="2:77" x14ac:dyDescent="0.25">
      <c r="B40" s="46">
        <v>125</v>
      </c>
      <c r="C40" s="47"/>
      <c r="D40" s="48"/>
      <c r="E40" s="48"/>
      <c r="F40" s="49"/>
      <c r="G40" s="47">
        <v>7.6631</v>
      </c>
      <c r="H40" s="48">
        <v>3.1236000000000002</v>
      </c>
      <c r="I40" s="48">
        <v>2.6059999999999999</v>
      </c>
      <c r="J40" s="49">
        <v>3.4112</v>
      </c>
      <c r="K40" s="47"/>
      <c r="L40" s="48"/>
      <c r="M40" s="48"/>
      <c r="N40" s="49"/>
      <c r="O40" s="47"/>
      <c r="P40" s="48"/>
      <c r="Q40" s="48"/>
      <c r="R40" s="49"/>
      <c r="S40" s="47"/>
      <c r="T40" s="49"/>
      <c r="U40" s="47"/>
      <c r="V40" s="48"/>
      <c r="W40" s="48"/>
      <c r="X40" s="49"/>
      <c r="Y40" s="47"/>
      <c r="Z40" s="48"/>
      <c r="AA40" s="49"/>
      <c r="AB40" s="47">
        <v>0</v>
      </c>
      <c r="AC40" s="49">
        <v>0</v>
      </c>
      <c r="AD40" s="47"/>
      <c r="AE40" s="52"/>
      <c r="AF40" s="45"/>
      <c r="AG40" s="10"/>
      <c r="AH40" s="10"/>
      <c r="AI40" s="10"/>
      <c r="AJ40" s="10"/>
      <c r="AK40" s="10"/>
      <c r="AL40" s="10"/>
      <c r="AM40" s="10"/>
      <c r="AN40" s="10"/>
      <c r="AO40" s="10"/>
      <c r="AP40" s="53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</row>
    <row r="41" spans="2:77" x14ac:dyDescent="0.25">
      <c r="B41" s="46">
        <v>135</v>
      </c>
      <c r="C41" s="47"/>
      <c r="D41" s="48"/>
      <c r="E41" s="48"/>
      <c r="F41" s="49"/>
      <c r="G41" s="47">
        <v>7.5278999999999998</v>
      </c>
      <c r="H41" s="48">
        <v>3.0958999999999999</v>
      </c>
      <c r="I41" s="48">
        <v>2.6541999999999999</v>
      </c>
      <c r="J41" s="49">
        <v>3.4218999999999999</v>
      </c>
      <c r="K41" s="47"/>
      <c r="L41" s="48"/>
      <c r="M41" s="48"/>
      <c r="N41" s="49"/>
      <c r="O41" s="47"/>
      <c r="P41" s="48"/>
      <c r="Q41" s="48"/>
      <c r="R41" s="49"/>
      <c r="S41" s="47"/>
      <c r="T41" s="49"/>
      <c r="U41" s="47"/>
      <c r="V41" s="48"/>
      <c r="W41" s="48"/>
      <c r="X41" s="49"/>
      <c r="Y41" s="47"/>
      <c r="Z41" s="48"/>
      <c r="AA41" s="49"/>
      <c r="AB41" s="47">
        <v>0</v>
      </c>
      <c r="AC41" s="49">
        <v>0</v>
      </c>
      <c r="AD41" s="47"/>
      <c r="AE41" s="52"/>
      <c r="AF41" s="45"/>
      <c r="AG41" s="10"/>
      <c r="AH41" s="10"/>
      <c r="AI41" s="10"/>
      <c r="AJ41" s="10"/>
      <c r="AK41" s="10"/>
      <c r="AL41" s="10"/>
      <c r="AM41" s="10"/>
      <c r="AN41" s="10"/>
      <c r="AO41" s="10"/>
      <c r="AP41" s="53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</row>
    <row r="42" spans="2:77" x14ac:dyDescent="0.25">
      <c r="B42" s="46"/>
      <c r="C42" s="47"/>
      <c r="D42" s="48"/>
      <c r="E42" s="48"/>
      <c r="F42" s="49"/>
      <c r="G42" s="47"/>
      <c r="H42" s="48"/>
      <c r="I42" s="48"/>
      <c r="J42" s="49"/>
      <c r="K42" s="47"/>
      <c r="L42" s="48"/>
      <c r="M42" s="48"/>
      <c r="N42" s="49"/>
      <c r="O42" s="47"/>
      <c r="P42" s="48"/>
      <c r="Q42" s="48"/>
      <c r="R42" s="49"/>
      <c r="S42" s="47"/>
      <c r="T42" s="49"/>
      <c r="U42" s="47"/>
      <c r="V42" s="48"/>
      <c r="W42" s="48"/>
      <c r="X42" s="49"/>
      <c r="Y42" s="47"/>
      <c r="Z42" s="48"/>
      <c r="AA42" s="49"/>
      <c r="AB42" s="47"/>
      <c r="AC42" s="49"/>
      <c r="AD42" s="47"/>
      <c r="AE42" s="52"/>
      <c r="AF42" s="45"/>
      <c r="AG42" s="10"/>
      <c r="AH42" s="10"/>
      <c r="AI42" s="10"/>
      <c r="AJ42" s="10"/>
      <c r="AK42" s="10"/>
      <c r="AL42" s="10"/>
      <c r="AM42" s="10"/>
      <c r="AN42" s="10"/>
      <c r="AO42" s="10"/>
      <c r="AP42" s="53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</row>
    <row r="43" spans="2:77" x14ac:dyDescent="0.25">
      <c r="B43" s="46">
        <v>303</v>
      </c>
      <c r="C43" s="47"/>
      <c r="D43" s="48"/>
      <c r="E43" s="48"/>
      <c r="F43" s="49"/>
      <c r="G43" s="47">
        <v>6.5178000000000003</v>
      </c>
      <c r="H43" s="48">
        <v>2.8807</v>
      </c>
      <c r="I43" s="48">
        <v>2.4950999999999999</v>
      </c>
      <c r="J43" s="49">
        <v>3.2616000000000001</v>
      </c>
      <c r="K43" s="47"/>
      <c r="L43" s="48"/>
      <c r="M43" s="48"/>
      <c r="N43" s="49"/>
      <c r="O43" s="47"/>
      <c r="P43" s="48"/>
      <c r="Q43" s="48"/>
      <c r="R43" s="49"/>
      <c r="S43" s="47"/>
      <c r="T43" s="49"/>
      <c r="U43" s="47"/>
      <c r="V43" s="48"/>
      <c r="W43" s="48"/>
      <c r="X43" s="49"/>
      <c r="Y43" s="47"/>
      <c r="Z43" s="48"/>
      <c r="AA43" s="49"/>
      <c r="AB43" s="47">
        <v>0</v>
      </c>
      <c r="AC43" s="49">
        <v>0</v>
      </c>
      <c r="AD43" s="47"/>
      <c r="AE43" s="52"/>
      <c r="AF43" s="45"/>
      <c r="AG43" s="10"/>
      <c r="AH43" s="10"/>
      <c r="AI43" s="10"/>
      <c r="AJ43" s="10"/>
      <c r="AK43" s="10"/>
      <c r="AL43" s="10"/>
      <c r="AM43" s="10"/>
      <c r="AN43" s="10"/>
      <c r="AO43" s="10"/>
      <c r="AP43" s="53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</row>
    <row r="44" spans="2:77" x14ac:dyDescent="0.25">
      <c r="B44" s="46">
        <v>313</v>
      </c>
      <c r="C44" s="47"/>
      <c r="D44" s="48"/>
      <c r="E44" s="48"/>
      <c r="F44" s="49"/>
      <c r="G44" s="47">
        <v>6.5456000000000003</v>
      </c>
      <c r="H44" s="48">
        <v>2.8868999999999998</v>
      </c>
      <c r="I44" s="48">
        <v>2.7370999999999999</v>
      </c>
      <c r="J44" s="49">
        <v>3.1730999999999998</v>
      </c>
      <c r="K44" s="47"/>
      <c r="L44" s="48"/>
      <c r="M44" s="48"/>
      <c r="N44" s="49"/>
      <c r="O44" s="47"/>
      <c r="P44" s="48"/>
      <c r="Q44" s="48"/>
      <c r="R44" s="49"/>
      <c r="S44" s="47"/>
      <c r="T44" s="49"/>
      <c r="U44" s="47"/>
      <c r="V44" s="48"/>
      <c r="W44" s="48"/>
      <c r="X44" s="49"/>
      <c r="Y44" s="47"/>
      <c r="Z44" s="48"/>
      <c r="AA44" s="49"/>
      <c r="AB44" s="47">
        <v>0</v>
      </c>
      <c r="AC44" s="49">
        <v>0</v>
      </c>
      <c r="AD44" s="47"/>
      <c r="AE44" s="52"/>
      <c r="AF44" s="45"/>
      <c r="AG44" s="10"/>
      <c r="AH44" s="10"/>
      <c r="AI44" s="10"/>
      <c r="AJ44" s="10"/>
      <c r="AK44" s="10"/>
      <c r="AL44" s="10"/>
      <c r="AM44" s="10"/>
      <c r="AN44" s="10"/>
      <c r="AO44" s="10"/>
      <c r="AP44" s="53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</row>
    <row r="45" spans="2:77" x14ac:dyDescent="0.25">
      <c r="B45" s="46">
        <v>323</v>
      </c>
      <c r="C45" s="47"/>
      <c r="D45" s="48"/>
      <c r="E45" s="48"/>
      <c r="F45" s="49"/>
      <c r="G45" s="47">
        <v>7.5655999999999999</v>
      </c>
      <c r="H45" s="48">
        <v>3.1036999999999999</v>
      </c>
      <c r="I45" s="48">
        <v>2.9918</v>
      </c>
      <c r="J45" s="49">
        <v>3.1791</v>
      </c>
      <c r="K45" s="47"/>
      <c r="L45" s="48"/>
      <c r="M45" s="48"/>
      <c r="N45" s="49"/>
      <c r="O45" s="47"/>
      <c r="P45" s="48"/>
      <c r="Q45" s="48"/>
      <c r="R45" s="49"/>
      <c r="S45" s="47"/>
      <c r="T45" s="49"/>
      <c r="U45" s="47"/>
      <c r="V45" s="48"/>
      <c r="W45" s="48"/>
      <c r="X45" s="49"/>
      <c r="Y45" s="47"/>
      <c r="Z45" s="48"/>
      <c r="AA45" s="49"/>
      <c r="AB45" s="47">
        <v>0</v>
      </c>
      <c r="AC45" s="49">
        <v>0</v>
      </c>
      <c r="AD45" s="47"/>
      <c r="AE45" s="52"/>
      <c r="AF45" s="45"/>
      <c r="AG45" s="10"/>
      <c r="AH45" s="10"/>
      <c r="AI45" s="10"/>
      <c r="AJ45" s="10"/>
      <c r="AK45" s="10"/>
      <c r="AL45" s="10"/>
      <c r="AM45" s="10"/>
      <c r="AN45" s="10"/>
      <c r="AO45" s="10"/>
      <c r="AP45" s="53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</row>
    <row r="46" spans="2:77" x14ac:dyDescent="0.25">
      <c r="B46" s="46">
        <v>333</v>
      </c>
      <c r="C46" s="47"/>
      <c r="D46" s="48"/>
      <c r="E46" s="48"/>
      <c r="F46" s="49"/>
      <c r="G46" s="47">
        <v>6.1291000000000002</v>
      </c>
      <c r="H46" s="48">
        <v>2.7934999999999999</v>
      </c>
      <c r="I46" s="48">
        <v>2.6960999999999999</v>
      </c>
      <c r="J46" s="49">
        <v>2.8715999999999999</v>
      </c>
      <c r="K46" s="47"/>
      <c r="L46" s="48"/>
      <c r="M46" s="48"/>
      <c r="N46" s="49"/>
      <c r="O46" s="47"/>
      <c r="P46" s="48"/>
      <c r="Q46" s="48"/>
      <c r="R46" s="49"/>
      <c r="S46" s="47"/>
      <c r="T46" s="49"/>
      <c r="U46" s="47"/>
      <c r="V46" s="48"/>
      <c r="W46" s="48"/>
      <c r="X46" s="49"/>
      <c r="Y46" s="47"/>
      <c r="Z46" s="48"/>
      <c r="AA46" s="49"/>
      <c r="AB46" s="47">
        <v>0</v>
      </c>
      <c r="AC46" s="49">
        <v>0</v>
      </c>
      <c r="AD46" s="47"/>
      <c r="AE46" s="52"/>
      <c r="AF46" s="45"/>
      <c r="AG46" s="10"/>
      <c r="AH46" s="10"/>
      <c r="AI46" s="10"/>
      <c r="AJ46" s="10"/>
      <c r="AK46" s="10"/>
      <c r="AL46" s="10"/>
      <c r="AM46" s="10"/>
      <c r="AN46" s="10"/>
      <c r="AO46" s="10"/>
      <c r="AP46" s="53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</row>
    <row r="47" spans="2:77" x14ac:dyDescent="0.25">
      <c r="B47" s="46">
        <v>343</v>
      </c>
      <c r="C47" s="47"/>
      <c r="D47" s="48"/>
      <c r="E47" s="48"/>
      <c r="F47" s="49"/>
      <c r="G47" s="47">
        <v>5.125</v>
      </c>
      <c r="H47" s="48">
        <v>2.5545</v>
      </c>
      <c r="I47" s="48">
        <v>2.4117999999999999</v>
      </c>
      <c r="J47" s="49">
        <v>2.7401</v>
      </c>
      <c r="K47" s="47"/>
      <c r="L47" s="48"/>
      <c r="M47" s="48"/>
      <c r="N47" s="49"/>
      <c r="O47" s="47"/>
      <c r="P47" s="48"/>
      <c r="Q47" s="48"/>
      <c r="R47" s="49"/>
      <c r="S47" s="47"/>
      <c r="T47" s="49"/>
      <c r="U47" s="47"/>
      <c r="V47" s="48"/>
      <c r="W47" s="48"/>
      <c r="X47" s="49"/>
      <c r="Y47" s="47"/>
      <c r="Z47" s="48"/>
      <c r="AA47" s="49"/>
      <c r="AB47" s="47">
        <v>0</v>
      </c>
      <c r="AC47" s="49">
        <v>0</v>
      </c>
      <c r="AD47" s="47"/>
      <c r="AE47" s="52"/>
      <c r="AF47" s="45"/>
      <c r="AG47" s="10"/>
      <c r="AH47" s="10"/>
      <c r="AI47" s="10"/>
      <c r="AJ47" s="10"/>
      <c r="AK47" s="10"/>
      <c r="AL47" s="10"/>
      <c r="AM47" s="10"/>
      <c r="AN47" s="10"/>
      <c r="AO47" s="10"/>
      <c r="AP47" s="53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</row>
    <row r="48" spans="2:77" x14ac:dyDescent="0.25">
      <c r="B48" s="54">
        <v>352</v>
      </c>
      <c r="C48" s="55"/>
      <c r="D48" s="56"/>
      <c r="E48" s="56"/>
      <c r="F48" s="57"/>
      <c r="G48" s="55">
        <v>4.6870000000000003</v>
      </c>
      <c r="H48" s="56">
        <v>2.4428999999999998</v>
      </c>
      <c r="I48" s="56">
        <v>2.1231</v>
      </c>
      <c r="J48" s="57">
        <v>2.7437</v>
      </c>
      <c r="K48" s="55"/>
      <c r="L48" s="56"/>
      <c r="M48" s="56"/>
      <c r="N48" s="57"/>
      <c r="O48" s="55"/>
      <c r="P48" s="56"/>
      <c r="Q48" s="56"/>
      <c r="R48" s="57"/>
      <c r="S48" s="55"/>
      <c r="T48" s="57"/>
      <c r="U48" s="55"/>
      <c r="V48" s="56"/>
      <c r="W48" s="56"/>
      <c r="X48" s="57"/>
      <c r="Y48" s="55"/>
      <c r="Z48" s="56"/>
      <c r="AA48" s="57"/>
      <c r="AB48" s="55">
        <v>0</v>
      </c>
      <c r="AC48" s="57">
        <v>0</v>
      </c>
      <c r="AD48" s="55"/>
      <c r="AE48" s="58"/>
      <c r="AF48" s="45"/>
      <c r="AG48" s="10"/>
      <c r="AH48" s="10"/>
      <c r="AI48" s="10"/>
      <c r="AJ48" s="10"/>
      <c r="AK48" s="10"/>
      <c r="AL48" s="10"/>
      <c r="AM48" s="10"/>
      <c r="AN48" s="10"/>
      <c r="AO48" s="10"/>
      <c r="AP48" s="53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</row>
    <row r="49" spans="1:77" x14ac:dyDescent="0.25">
      <c r="A49" t="s">
        <v>65</v>
      </c>
      <c r="B49" s="38">
        <v>213</v>
      </c>
      <c r="C49" s="39"/>
      <c r="D49" s="40"/>
      <c r="E49" s="40"/>
      <c r="F49" s="41"/>
      <c r="G49" s="39">
        <v>6.3395000000000001</v>
      </c>
      <c r="H49" s="40">
        <v>2.8411</v>
      </c>
      <c r="I49" s="40">
        <v>2.7698</v>
      </c>
      <c r="J49" s="41">
        <v>2.9213</v>
      </c>
      <c r="K49" s="39">
        <v>7.6543999999999999</v>
      </c>
      <c r="L49" s="40">
        <v>3.1217999999999999</v>
      </c>
      <c r="M49" s="40">
        <v>3.0503999999999998</v>
      </c>
      <c r="N49" s="41">
        <v>3.2305000000000001</v>
      </c>
      <c r="O49" s="39" t="str">
        <f>IF(OR(C49=0, G49=0),"",C49-G49)</f>
        <v/>
      </c>
      <c r="P49" s="40" t="str">
        <f>IF(OR(D49=0,H49=0),"",D49-H49)</f>
        <v/>
      </c>
      <c r="Q49" s="42" t="str">
        <f>IF(OR(G49=0,Y49=0),"",(1-G49/Y49)*100)</f>
        <v/>
      </c>
      <c r="R49" s="43" t="str">
        <f>IF(OR(H49=0,Z49=0),"",(1-H49/Z49)*100)</f>
        <v/>
      </c>
      <c r="S49" s="39" t="str">
        <f>IF(OR(C49=0,K49=0),"",C49-K49)</f>
        <v/>
      </c>
      <c r="T49" s="41">
        <f>IF(OR(G49=0,K49=0),"",K49-G49)</f>
        <v>1.3148999999999997</v>
      </c>
      <c r="U49" s="39"/>
      <c r="V49" s="40"/>
      <c r="W49" s="40"/>
      <c r="X49" s="41"/>
      <c r="Y49" s="39"/>
      <c r="Z49" s="40"/>
      <c r="AA49" s="41">
        <f>B49</f>
        <v>213</v>
      </c>
      <c r="AB49" s="39">
        <v>0</v>
      </c>
      <c r="AC49" s="41">
        <v>0</v>
      </c>
      <c r="AD49" s="39"/>
      <c r="AE49" s="44"/>
      <c r="AF49" s="45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</row>
    <row r="50" spans="1:77" x14ac:dyDescent="0.25">
      <c r="B50" s="46">
        <v>218</v>
      </c>
      <c r="C50" s="47"/>
      <c r="D50" s="48"/>
      <c r="E50" s="48"/>
      <c r="F50" s="49"/>
      <c r="G50" s="47">
        <v>5.7431000000000001</v>
      </c>
      <c r="H50" s="48">
        <v>2.7040999999999999</v>
      </c>
      <c r="I50" s="48">
        <v>2.6160999999999999</v>
      </c>
      <c r="J50" s="49">
        <v>2.7976999999999999</v>
      </c>
      <c r="K50" s="47">
        <v>7.3297999999999996</v>
      </c>
      <c r="L50" s="48">
        <v>3.0548999999999999</v>
      </c>
      <c r="M50" s="48">
        <v>2.9946999999999999</v>
      </c>
      <c r="N50" s="49">
        <v>3.1255999999999999</v>
      </c>
      <c r="O50" s="47" t="str">
        <f t="shared" ref="O50:O92" si="6">IF(OR(C50=0, G50=0),"",C50-G50)</f>
        <v/>
      </c>
      <c r="P50" s="48" t="str">
        <f t="shared" ref="P50:P92" si="7">IF(OR(D50=0,H50=0),"",D50-H50)</f>
        <v/>
      </c>
      <c r="Q50" s="50" t="str">
        <f t="shared" ref="Q50:R92" si="8">IF(OR(G50=0,Y50=0),"",(1-G50/Y50)*100)</f>
        <v/>
      </c>
      <c r="R50" s="51" t="str">
        <f t="shared" si="8"/>
        <v/>
      </c>
      <c r="S50" s="47" t="str">
        <f t="shared" ref="S50:S92" si="9">IF(OR(C50=0,K50=0),"",C50-K50)</f>
        <v/>
      </c>
      <c r="T50" s="49">
        <f t="shared" ref="T50:T92" si="10">IF(OR(G50=0,K50=0),"",K50-G50)</f>
        <v>1.5866999999999996</v>
      </c>
      <c r="U50" s="47"/>
      <c r="V50" s="48"/>
      <c r="W50" s="48"/>
      <c r="X50" s="49"/>
      <c r="Y50" s="47"/>
      <c r="Z50" s="48"/>
      <c r="AA50" s="49">
        <f t="shared" ref="AA50:AA92" si="11">B50</f>
        <v>218</v>
      </c>
      <c r="AB50" s="47">
        <v>0</v>
      </c>
      <c r="AC50" s="49">
        <v>0</v>
      </c>
      <c r="AD50" s="47"/>
      <c r="AE50" s="52"/>
      <c r="AF50" s="45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</row>
    <row r="51" spans="1:77" x14ac:dyDescent="0.25">
      <c r="B51" s="46">
        <v>223</v>
      </c>
      <c r="C51" s="47"/>
      <c r="D51" s="48"/>
      <c r="E51" s="48"/>
      <c r="F51" s="49"/>
      <c r="G51" s="47">
        <v>5.5683999999999996</v>
      </c>
      <c r="H51" s="48">
        <v>2.6627000000000001</v>
      </c>
      <c r="I51" s="48">
        <v>2.5546000000000002</v>
      </c>
      <c r="J51" s="49">
        <v>2.7555000000000001</v>
      </c>
      <c r="K51" s="47">
        <v>7.2270000000000003</v>
      </c>
      <c r="L51" s="48">
        <v>3.0333999999999999</v>
      </c>
      <c r="M51" s="48">
        <v>2.9744999999999999</v>
      </c>
      <c r="N51" s="49">
        <v>3.1190000000000002</v>
      </c>
      <c r="O51" s="47" t="str">
        <f t="shared" si="6"/>
        <v/>
      </c>
      <c r="P51" s="48" t="str">
        <f t="shared" si="7"/>
        <v/>
      </c>
      <c r="Q51" s="50" t="str">
        <f t="shared" si="8"/>
        <v/>
      </c>
      <c r="R51" s="51" t="str">
        <f t="shared" si="8"/>
        <v/>
      </c>
      <c r="S51" s="47" t="str">
        <f t="shared" si="9"/>
        <v/>
      </c>
      <c r="T51" s="49">
        <f t="shared" si="10"/>
        <v>1.6586000000000007</v>
      </c>
      <c r="U51" s="47"/>
      <c r="V51" s="48"/>
      <c r="W51" s="48"/>
      <c r="X51" s="49"/>
      <c r="Y51" s="47"/>
      <c r="Z51" s="48"/>
      <c r="AA51" s="49">
        <f t="shared" si="11"/>
        <v>223</v>
      </c>
      <c r="AB51" s="47">
        <v>0</v>
      </c>
      <c r="AC51" s="49">
        <v>0</v>
      </c>
      <c r="AD51" s="47"/>
      <c r="AE51" s="52"/>
      <c r="AF51" s="45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</row>
    <row r="52" spans="1:77" x14ac:dyDescent="0.25">
      <c r="B52" s="46">
        <v>228</v>
      </c>
      <c r="C52" s="47"/>
      <c r="D52" s="48"/>
      <c r="E52" s="48"/>
      <c r="F52" s="49"/>
      <c r="G52" s="47">
        <v>5.7032999999999996</v>
      </c>
      <c r="H52" s="48">
        <v>2.6947999999999999</v>
      </c>
      <c r="I52" s="48">
        <v>2.6211000000000002</v>
      </c>
      <c r="J52" s="49">
        <v>2.7549999999999999</v>
      </c>
      <c r="K52" s="47">
        <v>7.0952999999999999</v>
      </c>
      <c r="L52" s="48">
        <v>3.0057</v>
      </c>
      <c r="M52" s="48">
        <v>2.9264000000000001</v>
      </c>
      <c r="N52" s="49">
        <v>3.0948000000000002</v>
      </c>
      <c r="O52" s="47" t="str">
        <f t="shared" si="6"/>
        <v/>
      </c>
      <c r="P52" s="48" t="str">
        <f t="shared" si="7"/>
        <v/>
      </c>
      <c r="Q52" s="50" t="str">
        <f t="shared" si="8"/>
        <v/>
      </c>
      <c r="R52" s="51" t="str">
        <f t="shared" si="8"/>
        <v/>
      </c>
      <c r="S52" s="47" t="str">
        <f t="shared" si="9"/>
        <v/>
      </c>
      <c r="T52" s="49">
        <f t="shared" si="10"/>
        <v>1.3920000000000003</v>
      </c>
      <c r="U52" s="47"/>
      <c r="V52" s="48"/>
      <c r="W52" s="48"/>
      <c r="X52" s="49"/>
      <c r="Y52" s="47"/>
      <c r="Z52" s="48"/>
      <c r="AA52" s="49">
        <f t="shared" si="11"/>
        <v>228</v>
      </c>
      <c r="AB52" s="47">
        <v>0</v>
      </c>
      <c r="AC52" s="49">
        <v>0</v>
      </c>
      <c r="AD52" s="47"/>
      <c r="AE52" s="52"/>
      <c r="AF52" s="45"/>
      <c r="AG52" s="10"/>
      <c r="AH52" s="10"/>
      <c r="AI52" s="10"/>
      <c r="AJ52" s="10"/>
      <c r="AK52" s="10"/>
      <c r="AL52" s="10"/>
      <c r="AM52" s="10"/>
      <c r="AN52" s="10"/>
      <c r="AO52" s="10"/>
      <c r="AP52" s="53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</row>
    <row r="53" spans="1:77" x14ac:dyDescent="0.25">
      <c r="B53" s="46">
        <v>233</v>
      </c>
      <c r="C53" s="47"/>
      <c r="D53" s="48"/>
      <c r="E53" s="48"/>
      <c r="F53" s="49"/>
      <c r="G53" s="47">
        <v>5.6269</v>
      </c>
      <c r="H53" s="48">
        <v>2.6766000000000001</v>
      </c>
      <c r="I53" s="48">
        <v>2.6217999999999999</v>
      </c>
      <c r="J53" s="49">
        <v>2.7403</v>
      </c>
      <c r="K53" s="47">
        <v>7.2146999999999997</v>
      </c>
      <c r="L53" s="48">
        <v>3.0308000000000002</v>
      </c>
      <c r="M53" s="48">
        <v>2.9725999999999999</v>
      </c>
      <c r="N53" s="49">
        <v>3.1164999999999998</v>
      </c>
      <c r="O53" s="47" t="str">
        <f t="shared" si="6"/>
        <v/>
      </c>
      <c r="P53" s="48" t="str">
        <f t="shared" si="7"/>
        <v/>
      </c>
      <c r="Q53" s="50" t="str">
        <f t="shared" si="8"/>
        <v/>
      </c>
      <c r="R53" s="51" t="str">
        <f t="shared" si="8"/>
        <v/>
      </c>
      <c r="S53" s="47" t="str">
        <f t="shared" si="9"/>
        <v/>
      </c>
      <c r="T53" s="49">
        <f t="shared" si="10"/>
        <v>1.5877999999999997</v>
      </c>
      <c r="U53" s="47"/>
      <c r="V53" s="48"/>
      <c r="W53" s="48"/>
      <c r="X53" s="49"/>
      <c r="Y53" s="47"/>
      <c r="Z53" s="48"/>
      <c r="AA53" s="49">
        <f t="shared" si="11"/>
        <v>233</v>
      </c>
      <c r="AB53" s="47">
        <v>0</v>
      </c>
      <c r="AC53" s="49">
        <v>0</v>
      </c>
      <c r="AD53" s="47"/>
      <c r="AE53" s="52"/>
      <c r="AF53" s="45"/>
      <c r="AG53" s="10"/>
      <c r="AH53" s="10"/>
      <c r="AI53" s="10"/>
      <c r="AJ53" s="10"/>
      <c r="AK53" s="10"/>
      <c r="AL53" s="10"/>
      <c r="AM53" s="10"/>
      <c r="AN53" s="10"/>
      <c r="AO53" s="10"/>
      <c r="AP53" s="53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</row>
    <row r="54" spans="1:77" x14ac:dyDescent="0.25">
      <c r="B54" s="46">
        <v>238</v>
      </c>
      <c r="C54" s="47"/>
      <c r="D54" s="48"/>
      <c r="E54" s="48"/>
      <c r="F54" s="49"/>
      <c r="G54" s="47">
        <v>5.6444999999999999</v>
      </c>
      <c r="H54" s="48">
        <v>2.6808000000000001</v>
      </c>
      <c r="I54" s="48">
        <v>2.6267</v>
      </c>
      <c r="J54" s="49">
        <v>2.7364999999999999</v>
      </c>
      <c r="K54" s="47">
        <v>7.2130000000000001</v>
      </c>
      <c r="L54" s="48">
        <v>3.0305</v>
      </c>
      <c r="M54" s="48">
        <v>2.9546999999999999</v>
      </c>
      <c r="N54" s="49">
        <v>3.1242000000000001</v>
      </c>
      <c r="O54" s="47" t="str">
        <f t="shared" si="6"/>
        <v/>
      </c>
      <c r="P54" s="48" t="str">
        <f t="shared" si="7"/>
        <v/>
      </c>
      <c r="Q54" s="50" t="str">
        <f t="shared" si="8"/>
        <v/>
      </c>
      <c r="R54" s="51" t="str">
        <f t="shared" si="8"/>
        <v/>
      </c>
      <c r="S54" s="47" t="str">
        <f t="shared" si="9"/>
        <v/>
      </c>
      <c r="T54" s="49">
        <f t="shared" si="10"/>
        <v>1.5685000000000002</v>
      </c>
      <c r="U54" s="47"/>
      <c r="V54" s="48"/>
      <c r="W54" s="48"/>
      <c r="X54" s="49"/>
      <c r="Y54" s="47"/>
      <c r="Z54" s="48"/>
      <c r="AA54" s="49">
        <f t="shared" si="11"/>
        <v>238</v>
      </c>
      <c r="AB54" s="47">
        <v>0</v>
      </c>
      <c r="AC54" s="49">
        <v>0</v>
      </c>
      <c r="AD54" s="47"/>
      <c r="AE54" s="52"/>
      <c r="AF54" s="45"/>
      <c r="AG54" s="10"/>
      <c r="AH54" s="10"/>
      <c r="AI54" s="10"/>
      <c r="AJ54" s="10"/>
      <c r="AK54" s="10"/>
      <c r="AL54" s="10"/>
      <c r="AM54" s="10"/>
      <c r="AN54" s="10"/>
      <c r="AO54" s="10"/>
      <c r="AP54" s="53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</row>
    <row r="55" spans="1:77" x14ac:dyDescent="0.25">
      <c r="B55" s="46">
        <v>243</v>
      </c>
      <c r="C55" s="47"/>
      <c r="D55" s="48"/>
      <c r="E55" s="48"/>
      <c r="F55" s="49"/>
      <c r="G55" s="47">
        <v>5.64</v>
      </c>
      <c r="H55" s="48">
        <v>2.6797</v>
      </c>
      <c r="I55" s="48">
        <v>2.6316000000000002</v>
      </c>
      <c r="J55" s="49">
        <v>2.7435</v>
      </c>
      <c r="K55" s="47">
        <v>7.2454999999999998</v>
      </c>
      <c r="L55" s="48">
        <v>3.0373000000000001</v>
      </c>
      <c r="M55" s="48">
        <v>2.9712999999999998</v>
      </c>
      <c r="N55" s="49">
        <v>3.1389999999999998</v>
      </c>
      <c r="O55" s="47" t="str">
        <f t="shared" si="6"/>
        <v/>
      </c>
      <c r="P55" s="48" t="str">
        <f t="shared" si="7"/>
        <v/>
      </c>
      <c r="Q55" s="50" t="str">
        <f t="shared" si="8"/>
        <v/>
      </c>
      <c r="R55" s="51" t="str">
        <f t="shared" si="8"/>
        <v/>
      </c>
      <c r="S55" s="47" t="str">
        <f t="shared" si="9"/>
        <v/>
      </c>
      <c r="T55" s="49">
        <f t="shared" si="10"/>
        <v>1.6055000000000001</v>
      </c>
      <c r="U55" s="47"/>
      <c r="V55" s="48"/>
      <c r="W55" s="48"/>
      <c r="X55" s="49"/>
      <c r="Y55" s="47"/>
      <c r="Z55" s="48"/>
      <c r="AA55" s="49">
        <f t="shared" si="11"/>
        <v>243</v>
      </c>
      <c r="AB55" s="47">
        <v>0</v>
      </c>
      <c r="AC55" s="49">
        <v>0</v>
      </c>
      <c r="AD55" s="47"/>
      <c r="AE55" s="52"/>
      <c r="AF55" s="45"/>
      <c r="AG55" s="10"/>
      <c r="AH55" s="10"/>
      <c r="AI55" s="10"/>
      <c r="AJ55" s="10"/>
      <c r="AK55" s="10"/>
      <c r="AL55" s="10"/>
      <c r="AM55" s="10"/>
      <c r="AN55" s="10"/>
      <c r="AO55" s="10"/>
      <c r="AP55" s="53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</row>
    <row r="56" spans="1:77" x14ac:dyDescent="0.25">
      <c r="B56" s="46">
        <v>247</v>
      </c>
      <c r="C56" s="47"/>
      <c r="D56" s="48"/>
      <c r="E56" s="48"/>
      <c r="F56" s="49"/>
      <c r="G56" s="47">
        <v>5.6681999999999997</v>
      </c>
      <c r="H56" s="48">
        <v>2.6863999999999999</v>
      </c>
      <c r="I56" s="48">
        <v>2.6471</v>
      </c>
      <c r="J56" s="49">
        <v>2.7418</v>
      </c>
      <c r="K56" s="47">
        <v>7.2701000000000002</v>
      </c>
      <c r="L56" s="48">
        <v>3.0425</v>
      </c>
      <c r="M56" s="48">
        <v>2.9722</v>
      </c>
      <c r="N56" s="49">
        <v>3.1753</v>
      </c>
      <c r="O56" s="47" t="str">
        <f t="shared" si="6"/>
        <v/>
      </c>
      <c r="P56" s="48" t="str">
        <f t="shared" si="7"/>
        <v/>
      </c>
      <c r="Q56" s="50" t="str">
        <f t="shared" si="8"/>
        <v/>
      </c>
      <c r="R56" s="51" t="str">
        <f t="shared" si="8"/>
        <v/>
      </c>
      <c r="S56" s="47" t="str">
        <f t="shared" si="9"/>
        <v/>
      </c>
      <c r="T56" s="49">
        <f t="shared" si="10"/>
        <v>1.6019000000000005</v>
      </c>
      <c r="U56" s="47"/>
      <c r="V56" s="48"/>
      <c r="W56" s="48"/>
      <c r="X56" s="49"/>
      <c r="Y56" s="47"/>
      <c r="Z56" s="48"/>
      <c r="AA56" s="49">
        <f t="shared" si="11"/>
        <v>247</v>
      </c>
      <c r="AB56" s="47">
        <v>0</v>
      </c>
      <c r="AC56" s="49">
        <v>0</v>
      </c>
      <c r="AD56" s="47"/>
      <c r="AE56" s="52"/>
      <c r="AF56" s="45"/>
      <c r="AG56" s="10"/>
      <c r="AH56" s="10"/>
      <c r="AI56" s="10"/>
      <c r="AJ56" s="10"/>
      <c r="AK56" s="10"/>
      <c r="AL56" s="10"/>
      <c r="AM56" s="10"/>
      <c r="AN56" s="10"/>
      <c r="AO56" s="10"/>
      <c r="AP56" s="53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</row>
    <row r="57" spans="1:77" x14ac:dyDescent="0.25">
      <c r="B57" s="46">
        <v>253</v>
      </c>
      <c r="C57" s="47"/>
      <c r="D57" s="48"/>
      <c r="E57" s="48"/>
      <c r="F57" s="49"/>
      <c r="G57" s="47">
        <v>5.6711999999999998</v>
      </c>
      <c r="H57" s="48">
        <v>2.6871</v>
      </c>
      <c r="I57" s="48">
        <v>2.6457000000000002</v>
      </c>
      <c r="J57" s="49">
        <v>2.7378999999999998</v>
      </c>
      <c r="K57" s="47">
        <v>7.2106000000000003</v>
      </c>
      <c r="L57" s="48">
        <v>3.03</v>
      </c>
      <c r="M57" s="48">
        <v>2.9923999999999999</v>
      </c>
      <c r="N57" s="49">
        <v>3.0876000000000001</v>
      </c>
      <c r="O57" s="47" t="str">
        <f t="shared" si="6"/>
        <v/>
      </c>
      <c r="P57" s="48" t="str">
        <f t="shared" si="7"/>
        <v/>
      </c>
      <c r="Q57" s="50" t="str">
        <f t="shared" si="8"/>
        <v/>
      </c>
      <c r="R57" s="51" t="str">
        <f t="shared" si="8"/>
        <v/>
      </c>
      <c r="S57" s="47" t="str">
        <f t="shared" si="9"/>
        <v/>
      </c>
      <c r="T57" s="49">
        <f t="shared" si="10"/>
        <v>1.5394000000000005</v>
      </c>
      <c r="U57" s="47"/>
      <c r="V57" s="48"/>
      <c r="W57" s="48"/>
      <c r="X57" s="49"/>
      <c r="Y57" s="47"/>
      <c r="Z57" s="48"/>
      <c r="AA57" s="49">
        <f t="shared" si="11"/>
        <v>253</v>
      </c>
      <c r="AB57" s="47">
        <v>0</v>
      </c>
      <c r="AC57" s="49">
        <v>0</v>
      </c>
      <c r="AD57" s="47"/>
      <c r="AE57" s="52"/>
      <c r="AF57" s="45"/>
      <c r="AG57" s="10"/>
      <c r="AH57" s="10"/>
      <c r="AI57" s="10"/>
      <c r="AJ57" s="10"/>
      <c r="AK57" s="10"/>
      <c r="AL57" s="10"/>
      <c r="AM57" s="10"/>
      <c r="AN57" s="10"/>
      <c r="AO57" s="10"/>
      <c r="AP57" s="53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</row>
    <row r="58" spans="1:77" x14ac:dyDescent="0.25">
      <c r="B58" s="46">
        <v>258</v>
      </c>
      <c r="C58" s="47"/>
      <c r="D58" s="48"/>
      <c r="E58" s="48"/>
      <c r="F58" s="49"/>
      <c r="G58" s="47">
        <v>5.6829999999999998</v>
      </c>
      <c r="H58" s="48">
        <v>2.69</v>
      </c>
      <c r="I58" s="48">
        <v>2.6536</v>
      </c>
      <c r="J58" s="49">
        <v>2.7391999999999999</v>
      </c>
      <c r="K58" s="47">
        <v>7.1295000000000002</v>
      </c>
      <c r="L58" s="48">
        <v>3.0129000000000001</v>
      </c>
      <c r="M58" s="48">
        <v>2.9763999999999999</v>
      </c>
      <c r="N58" s="49">
        <v>3.0533999999999999</v>
      </c>
      <c r="O58" s="47" t="str">
        <f t="shared" si="6"/>
        <v/>
      </c>
      <c r="P58" s="48" t="str">
        <f t="shared" si="7"/>
        <v/>
      </c>
      <c r="Q58" s="50" t="str">
        <f t="shared" si="8"/>
        <v/>
      </c>
      <c r="R58" s="51" t="str">
        <f t="shared" si="8"/>
        <v/>
      </c>
      <c r="S58" s="47" t="str">
        <f t="shared" si="9"/>
        <v/>
      </c>
      <c r="T58" s="49">
        <f t="shared" si="10"/>
        <v>1.4465000000000003</v>
      </c>
      <c r="U58" s="47"/>
      <c r="V58" s="48"/>
      <c r="W58" s="48"/>
      <c r="X58" s="49"/>
      <c r="Y58" s="47"/>
      <c r="Z58" s="48"/>
      <c r="AA58" s="49">
        <f t="shared" si="11"/>
        <v>258</v>
      </c>
      <c r="AB58" s="47">
        <v>0</v>
      </c>
      <c r="AC58" s="49">
        <v>0</v>
      </c>
      <c r="AD58" s="47"/>
      <c r="AE58" s="52"/>
      <c r="AF58" s="45"/>
      <c r="AG58" s="10"/>
      <c r="AH58" s="10"/>
      <c r="AI58" s="10"/>
      <c r="AJ58" s="10"/>
      <c r="AK58" s="10"/>
      <c r="AL58" s="10"/>
      <c r="AM58" s="10"/>
      <c r="AN58" s="10"/>
      <c r="AO58" s="10"/>
      <c r="AP58" s="53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</row>
    <row r="59" spans="1:77" x14ac:dyDescent="0.25">
      <c r="B59" s="46">
        <v>263</v>
      </c>
      <c r="C59" s="47"/>
      <c r="D59" s="48"/>
      <c r="E59" s="48"/>
      <c r="F59" s="49"/>
      <c r="G59" s="47">
        <v>5.7018000000000004</v>
      </c>
      <c r="H59" s="48">
        <v>2.6943999999999999</v>
      </c>
      <c r="I59" s="48">
        <v>2.6617000000000002</v>
      </c>
      <c r="J59" s="49">
        <v>2.7307999999999999</v>
      </c>
      <c r="K59" s="47">
        <v>7.0429000000000004</v>
      </c>
      <c r="L59" s="48">
        <v>2.9944999999999999</v>
      </c>
      <c r="M59" s="48">
        <v>2.9699</v>
      </c>
      <c r="N59" s="49">
        <v>3.0257999999999998</v>
      </c>
      <c r="O59" s="47" t="str">
        <f t="shared" si="6"/>
        <v/>
      </c>
      <c r="P59" s="48" t="str">
        <f t="shared" si="7"/>
        <v/>
      </c>
      <c r="Q59" s="50" t="str">
        <f t="shared" si="8"/>
        <v/>
      </c>
      <c r="R59" s="51" t="str">
        <f t="shared" si="8"/>
        <v/>
      </c>
      <c r="S59" s="47" t="str">
        <f t="shared" si="9"/>
        <v/>
      </c>
      <c r="T59" s="49">
        <f t="shared" si="10"/>
        <v>1.3411</v>
      </c>
      <c r="U59" s="47"/>
      <c r="V59" s="48"/>
      <c r="W59" s="48"/>
      <c r="X59" s="49"/>
      <c r="Y59" s="47"/>
      <c r="Z59" s="48"/>
      <c r="AA59" s="49">
        <f t="shared" si="11"/>
        <v>263</v>
      </c>
      <c r="AB59" s="47">
        <v>0</v>
      </c>
      <c r="AC59" s="49">
        <v>0</v>
      </c>
      <c r="AD59" s="47"/>
      <c r="AE59" s="52"/>
      <c r="AF59" s="45"/>
      <c r="AG59" s="10"/>
      <c r="AH59" s="10"/>
      <c r="AI59" s="10"/>
      <c r="AJ59" s="10"/>
      <c r="AK59" s="10"/>
      <c r="AL59" s="10"/>
      <c r="AM59" s="10"/>
      <c r="AN59" s="10"/>
      <c r="AO59" s="10"/>
      <c r="AP59" s="53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</row>
    <row r="60" spans="1:77" x14ac:dyDescent="0.25">
      <c r="B60" s="46">
        <v>269</v>
      </c>
      <c r="C60" s="47"/>
      <c r="D60" s="48"/>
      <c r="E60" s="48"/>
      <c r="F60" s="49"/>
      <c r="G60" s="47">
        <v>5.7864000000000004</v>
      </c>
      <c r="H60" s="48">
        <v>2.7143000000000002</v>
      </c>
      <c r="I60" s="48">
        <v>2.6842000000000001</v>
      </c>
      <c r="J60" s="49">
        <v>2.7385999999999999</v>
      </c>
      <c r="K60" s="47">
        <v>7.2043999999999997</v>
      </c>
      <c r="L60" s="48">
        <v>3.0287000000000002</v>
      </c>
      <c r="M60" s="48">
        <v>2.9868999999999999</v>
      </c>
      <c r="N60" s="49">
        <v>3.0720000000000001</v>
      </c>
      <c r="O60" s="47" t="str">
        <f t="shared" si="6"/>
        <v/>
      </c>
      <c r="P60" s="48" t="str">
        <f t="shared" si="7"/>
        <v/>
      </c>
      <c r="Q60" s="50" t="str">
        <f t="shared" si="8"/>
        <v/>
      </c>
      <c r="R60" s="51" t="str">
        <f t="shared" si="8"/>
        <v/>
      </c>
      <c r="S60" s="47" t="str">
        <f t="shared" si="9"/>
        <v/>
      </c>
      <c r="T60" s="49">
        <f t="shared" si="10"/>
        <v>1.4179999999999993</v>
      </c>
      <c r="U60" s="47"/>
      <c r="V60" s="48"/>
      <c r="W60" s="48"/>
      <c r="X60" s="49"/>
      <c r="Y60" s="47"/>
      <c r="Z60" s="48"/>
      <c r="AA60" s="49">
        <f t="shared" si="11"/>
        <v>269</v>
      </c>
      <c r="AB60" s="47">
        <v>0</v>
      </c>
      <c r="AC60" s="49">
        <v>0</v>
      </c>
      <c r="AD60" s="47"/>
      <c r="AE60" s="52"/>
      <c r="AF60" s="45"/>
      <c r="AG60" s="10"/>
      <c r="AH60" s="10"/>
      <c r="AI60" s="10"/>
      <c r="AJ60" s="10"/>
      <c r="AK60" s="10"/>
      <c r="AL60" s="10"/>
      <c r="AM60" s="10"/>
      <c r="AN60" s="10"/>
      <c r="AO60" s="10"/>
      <c r="AP60" s="53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</row>
    <row r="61" spans="1:77" x14ac:dyDescent="0.25">
      <c r="B61" s="46">
        <v>273</v>
      </c>
      <c r="C61" s="47"/>
      <c r="D61" s="48"/>
      <c r="E61" s="48"/>
      <c r="F61" s="49"/>
      <c r="G61" s="47">
        <v>5.8884999999999996</v>
      </c>
      <c r="H61" s="48">
        <v>2.7381000000000002</v>
      </c>
      <c r="I61" s="48">
        <v>2.6898</v>
      </c>
      <c r="J61" s="49">
        <v>2.7863000000000002</v>
      </c>
      <c r="K61" s="47">
        <v>7.2812000000000001</v>
      </c>
      <c r="L61" s="48">
        <v>3.0448</v>
      </c>
      <c r="M61" s="48">
        <v>2.9836</v>
      </c>
      <c r="N61" s="49">
        <v>3.1135000000000002</v>
      </c>
      <c r="O61" s="47" t="str">
        <f t="shared" si="6"/>
        <v/>
      </c>
      <c r="P61" s="48" t="str">
        <f t="shared" si="7"/>
        <v/>
      </c>
      <c r="Q61" s="50" t="str">
        <f t="shared" si="8"/>
        <v/>
      </c>
      <c r="R61" s="51" t="str">
        <f t="shared" si="8"/>
        <v/>
      </c>
      <c r="S61" s="47" t="str">
        <f t="shared" si="9"/>
        <v/>
      </c>
      <c r="T61" s="49">
        <f t="shared" si="10"/>
        <v>1.3927000000000005</v>
      </c>
      <c r="U61" s="47"/>
      <c r="V61" s="48"/>
      <c r="W61" s="48"/>
      <c r="X61" s="49"/>
      <c r="Y61" s="47"/>
      <c r="Z61" s="48"/>
      <c r="AA61" s="49">
        <f t="shared" si="11"/>
        <v>273</v>
      </c>
      <c r="AB61" s="47">
        <v>0</v>
      </c>
      <c r="AC61" s="49">
        <v>0</v>
      </c>
      <c r="AD61" s="47"/>
      <c r="AE61" s="52"/>
      <c r="AF61" s="45"/>
      <c r="AG61" s="10"/>
      <c r="AH61" s="10"/>
      <c r="AI61" s="10"/>
      <c r="AJ61" s="10"/>
      <c r="AK61" s="10"/>
      <c r="AL61" s="10"/>
      <c r="AM61" s="10"/>
      <c r="AN61" s="10"/>
      <c r="AO61" s="10"/>
      <c r="AP61" s="53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</row>
    <row r="62" spans="1:77" x14ac:dyDescent="0.25">
      <c r="B62" s="46">
        <v>278</v>
      </c>
      <c r="C62" s="47"/>
      <c r="D62" s="48"/>
      <c r="E62" s="48"/>
      <c r="F62" s="49"/>
      <c r="G62" s="47">
        <v>6.2630999999999997</v>
      </c>
      <c r="H62" s="48">
        <v>2.8239000000000001</v>
      </c>
      <c r="I62" s="48">
        <v>2.7768999999999999</v>
      </c>
      <c r="J62" s="49">
        <v>2.8986999999999998</v>
      </c>
      <c r="K62" s="47">
        <v>7.2279</v>
      </c>
      <c r="L62" s="48">
        <v>3.0335999999999999</v>
      </c>
      <c r="M62" s="48">
        <v>2.9977</v>
      </c>
      <c r="N62" s="49">
        <v>3.1004</v>
      </c>
      <c r="O62" s="47" t="str">
        <f t="shared" si="6"/>
        <v/>
      </c>
      <c r="P62" s="48" t="str">
        <f t="shared" si="7"/>
        <v/>
      </c>
      <c r="Q62" s="50" t="str">
        <f t="shared" si="8"/>
        <v/>
      </c>
      <c r="R62" s="51" t="str">
        <f t="shared" si="8"/>
        <v/>
      </c>
      <c r="S62" s="47" t="str">
        <f t="shared" si="9"/>
        <v/>
      </c>
      <c r="T62" s="49">
        <f t="shared" si="10"/>
        <v>0.96480000000000032</v>
      </c>
      <c r="U62" s="47"/>
      <c r="V62" s="48"/>
      <c r="W62" s="48"/>
      <c r="X62" s="49"/>
      <c r="Y62" s="47"/>
      <c r="Z62" s="48"/>
      <c r="AA62" s="49">
        <f t="shared" si="11"/>
        <v>278</v>
      </c>
      <c r="AB62" s="47">
        <v>0</v>
      </c>
      <c r="AC62" s="49">
        <v>0</v>
      </c>
      <c r="AD62" s="47"/>
      <c r="AE62" s="52"/>
      <c r="AF62" s="45"/>
      <c r="AG62" s="10"/>
      <c r="AH62" s="10"/>
      <c r="AI62" s="10"/>
      <c r="AJ62" s="10"/>
      <c r="AK62" s="10"/>
      <c r="AL62" s="10"/>
      <c r="AM62" s="10"/>
      <c r="AN62" s="10"/>
      <c r="AO62" s="10"/>
      <c r="AP62" s="53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</row>
    <row r="63" spans="1:77" x14ac:dyDescent="0.25">
      <c r="B63" s="46">
        <v>283</v>
      </c>
      <c r="C63" s="47"/>
      <c r="D63" s="48"/>
      <c r="E63" s="48"/>
      <c r="F63" s="49"/>
      <c r="G63" s="47">
        <v>6.5510000000000002</v>
      </c>
      <c r="H63" s="48">
        <v>2.8881000000000001</v>
      </c>
      <c r="I63" s="48">
        <v>2.7702</v>
      </c>
      <c r="J63" s="49">
        <v>3.089</v>
      </c>
      <c r="K63" s="47">
        <v>7.3163999999999998</v>
      </c>
      <c r="L63" s="48">
        <v>3.0520999999999998</v>
      </c>
      <c r="M63" s="48">
        <v>2.907</v>
      </c>
      <c r="N63" s="49">
        <v>3.1779000000000002</v>
      </c>
      <c r="O63" s="47" t="str">
        <f t="shared" si="6"/>
        <v/>
      </c>
      <c r="P63" s="48" t="str">
        <f t="shared" si="7"/>
        <v/>
      </c>
      <c r="Q63" s="50" t="str">
        <f t="shared" si="8"/>
        <v/>
      </c>
      <c r="R63" s="51" t="str">
        <f t="shared" si="8"/>
        <v/>
      </c>
      <c r="S63" s="47" t="str">
        <f t="shared" si="9"/>
        <v/>
      </c>
      <c r="T63" s="49">
        <f t="shared" si="10"/>
        <v>0.76539999999999964</v>
      </c>
      <c r="U63" s="47"/>
      <c r="V63" s="48"/>
      <c r="W63" s="48"/>
      <c r="X63" s="49"/>
      <c r="Y63" s="47"/>
      <c r="Z63" s="48"/>
      <c r="AA63" s="49">
        <f t="shared" si="11"/>
        <v>283</v>
      </c>
      <c r="AB63" s="47">
        <v>0</v>
      </c>
      <c r="AC63" s="49">
        <v>0</v>
      </c>
      <c r="AD63" s="47"/>
      <c r="AE63" s="52"/>
      <c r="AF63" s="45"/>
      <c r="AG63" s="10"/>
      <c r="AH63" s="10"/>
      <c r="AI63" s="10"/>
      <c r="AJ63" s="10"/>
      <c r="AK63" s="10"/>
      <c r="AL63" s="10"/>
      <c r="AM63" s="10"/>
      <c r="AN63" s="10"/>
      <c r="AO63" s="10"/>
      <c r="AP63" s="53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</row>
    <row r="64" spans="1:77" x14ac:dyDescent="0.25">
      <c r="B64" s="46">
        <v>289</v>
      </c>
      <c r="C64" s="47"/>
      <c r="D64" s="48"/>
      <c r="E64" s="48"/>
      <c r="F64" s="49"/>
      <c r="G64" s="47">
        <v>6.5441000000000003</v>
      </c>
      <c r="H64" s="48">
        <v>2.8866000000000001</v>
      </c>
      <c r="I64" s="48">
        <v>2.7938999999999998</v>
      </c>
      <c r="J64" s="49">
        <v>3.0026000000000002</v>
      </c>
      <c r="K64" s="47">
        <v>7.3570000000000002</v>
      </c>
      <c r="L64" s="48">
        <v>3.0606</v>
      </c>
      <c r="M64" s="48">
        <v>3.016</v>
      </c>
      <c r="N64" s="49">
        <v>3.1164000000000001</v>
      </c>
      <c r="O64" s="47" t="str">
        <f t="shared" si="6"/>
        <v/>
      </c>
      <c r="P64" s="48" t="str">
        <f t="shared" si="7"/>
        <v/>
      </c>
      <c r="Q64" s="50" t="str">
        <f t="shared" si="8"/>
        <v/>
      </c>
      <c r="R64" s="51" t="str">
        <f t="shared" si="8"/>
        <v/>
      </c>
      <c r="S64" s="47" t="str">
        <f t="shared" si="9"/>
        <v/>
      </c>
      <c r="T64" s="49">
        <f t="shared" si="10"/>
        <v>0.81289999999999996</v>
      </c>
      <c r="U64" s="47"/>
      <c r="V64" s="48"/>
      <c r="W64" s="48"/>
      <c r="X64" s="49"/>
      <c r="Y64" s="47"/>
      <c r="Z64" s="48"/>
      <c r="AA64" s="49">
        <f t="shared" si="11"/>
        <v>289</v>
      </c>
      <c r="AB64" s="47">
        <v>0</v>
      </c>
      <c r="AC64" s="49">
        <v>0</v>
      </c>
      <c r="AD64" s="47"/>
      <c r="AE64" s="52"/>
      <c r="AF64" s="45"/>
      <c r="AG64" s="10"/>
      <c r="AH64" s="10"/>
      <c r="AI64" s="10"/>
      <c r="AJ64" s="10"/>
      <c r="AK64" s="10"/>
      <c r="AL64" s="10"/>
      <c r="AM64" s="10"/>
      <c r="AN64" s="10"/>
      <c r="AO64" s="10"/>
      <c r="AP64" s="53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</row>
    <row r="65" spans="2:77" x14ac:dyDescent="0.25">
      <c r="B65" s="46">
        <v>293</v>
      </c>
      <c r="C65" s="47"/>
      <c r="D65" s="48"/>
      <c r="E65" s="48"/>
      <c r="F65" s="49"/>
      <c r="G65" s="47">
        <v>6.5225</v>
      </c>
      <c r="H65" s="48">
        <v>2.8818000000000001</v>
      </c>
      <c r="I65" s="48">
        <v>2.7924000000000002</v>
      </c>
      <c r="J65" s="49">
        <v>2.9674999999999998</v>
      </c>
      <c r="K65" s="47">
        <v>7.2521000000000004</v>
      </c>
      <c r="L65" s="48">
        <v>3.0387</v>
      </c>
      <c r="M65" s="48">
        <v>2.9782999999999999</v>
      </c>
      <c r="N65" s="49">
        <v>3.1214</v>
      </c>
      <c r="O65" s="47" t="str">
        <f t="shared" si="6"/>
        <v/>
      </c>
      <c r="P65" s="48" t="str">
        <f t="shared" si="7"/>
        <v/>
      </c>
      <c r="Q65" s="50" t="str">
        <f t="shared" si="8"/>
        <v/>
      </c>
      <c r="R65" s="51" t="str">
        <f t="shared" si="8"/>
        <v/>
      </c>
      <c r="S65" s="47" t="str">
        <f t="shared" si="9"/>
        <v/>
      </c>
      <c r="T65" s="49">
        <f t="shared" si="10"/>
        <v>0.72960000000000047</v>
      </c>
      <c r="U65" s="47"/>
      <c r="V65" s="48"/>
      <c r="W65" s="48"/>
      <c r="X65" s="49"/>
      <c r="Y65" s="47"/>
      <c r="Z65" s="48"/>
      <c r="AA65" s="49">
        <f t="shared" si="11"/>
        <v>293</v>
      </c>
      <c r="AB65" s="47">
        <v>0</v>
      </c>
      <c r="AC65" s="49">
        <v>0</v>
      </c>
      <c r="AD65" s="47"/>
      <c r="AE65" s="52"/>
      <c r="AF65" s="45"/>
      <c r="AG65" s="10"/>
      <c r="AH65" s="10"/>
      <c r="AI65" s="10"/>
      <c r="AJ65" s="10"/>
      <c r="AK65" s="10"/>
      <c r="AL65" s="10"/>
      <c r="AM65" s="10"/>
      <c r="AN65" s="10"/>
      <c r="AO65" s="10"/>
      <c r="AP65" s="53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</row>
    <row r="66" spans="2:77" x14ac:dyDescent="0.25">
      <c r="B66" s="46">
        <v>298</v>
      </c>
      <c r="C66" s="47"/>
      <c r="D66" s="48"/>
      <c r="E66" s="48"/>
      <c r="F66" s="49"/>
      <c r="G66" s="47">
        <v>6.5292000000000003</v>
      </c>
      <c r="H66" s="48">
        <v>2.8833000000000002</v>
      </c>
      <c r="I66" s="48">
        <v>2.7688999999999999</v>
      </c>
      <c r="J66" s="49">
        <v>2.9975999999999998</v>
      </c>
      <c r="K66" s="47">
        <v>7.4015000000000004</v>
      </c>
      <c r="L66" s="48">
        <v>3.0697999999999999</v>
      </c>
      <c r="M66" s="48">
        <v>2.9990999999999999</v>
      </c>
      <c r="N66" s="49">
        <v>3.1406999999999998</v>
      </c>
      <c r="O66" s="47" t="str">
        <f t="shared" si="6"/>
        <v/>
      </c>
      <c r="P66" s="48" t="str">
        <f t="shared" si="7"/>
        <v/>
      </c>
      <c r="Q66" s="50" t="str">
        <f t="shared" si="8"/>
        <v/>
      </c>
      <c r="R66" s="51" t="str">
        <f t="shared" si="8"/>
        <v/>
      </c>
      <c r="S66" s="47" t="str">
        <f t="shared" si="9"/>
        <v/>
      </c>
      <c r="T66" s="49">
        <f t="shared" si="10"/>
        <v>0.87230000000000008</v>
      </c>
      <c r="U66" s="47"/>
      <c r="V66" s="48"/>
      <c r="W66" s="48"/>
      <c r="X66" s="49"/>
      <c r="Y66" s="47"/>
      <c r="Z66" s="48"/>
      <c r="AA66" s="49">
        <f t="shared" si="11"/>
        <v>298</v>
      </c>
      <c r="AB66" s="47">
        <v>0</v>
      </c>
      <c r="AC66" s="49">
        <v>0</v>
      </c>
      <c r="AD66" s="47"/>
      <c r="AE66" s="52"/>
      <c r="AF66" s="45"/>
      <c r="AG66" s="10"/>
      <c r="AH66" s="10"/>
      <c r="AI66" s="10"/>
      <c r="AJ66" s="10"/>
      <c r="AK66" s="10"/>
      <c r="AL66" s="10"/>
      <c r="AM66" s="10"/>
      <c r="AN66" s="10"/>
      <c r="AO66" s="10"/>
      <c r="AP66" s="53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</row>
    <row r="67" spans="2:77" x14ac:dyDescent="0.25">
      <c r="B67" s="46">
        <v>303</v>
      </c>
      <c r="C67" s="47"/>
      <c r="D67" s="48"/>
      <c r="E67" s="48"/>
      <c r="F67" s="49"/>
      <c r="G67" s="47">
        <v>6.2835000000000001</v>
      </c>
      <c r="H67" s="48">
        <v>2.8285</v>
      </c>
      <c r="I67" s="48">
        <v>2.7361</v>
      </c>
      <c r="J67" s="49">
        <v>2.9403000000000001</v>
      </c>
      <c r="K67" s="47">
        <v>7.3531000000000004</v>
      </c>
      <c r="L67" s="48">
        <v>3.0598000000000001</v>
      </c>
      <c r="M67" s="48">
        <v>2.9950999999999999</v>
      </c>
      <c r="N67" s="49">
        <v>3.1236999999999999</v>
      </c>
      <c r="O67" s="47" t="str">
        <f t="shared" si="6"/>
        <v/>
      </c>
      <c r="P67" s="48" t="str">
        <f t="shared" si="7"/>
        <v/>
      </c>
      <c r="Q67" s="50" t="str">
        <f t="shared" si="8"/>
        <v/>
      </c>
      <c r="R67" s="51" t="str">
        <f t="shared" si="8"/>
        <v/>
      </c>
      <c r="S67" s="47" t="str">
        <f t="shared" si="9"/>
        <v/>
      </c>
      <c r="T67" s="49">
        <f t="shared" si="10"/>
        <v>1.0696000000000003</v>
      </c>
      <c r="U67" s="47"/>
      <c r="V67" s="48"/>
      <c r="W67" s="48"/>
      <c r="X67" s="49"/>
      <c r="Y67" s="47"/>
      <c r="Z67" s="48"/>
      <c r="AA67" s="49">
        <f t="shared" si="11"/>
        <v>303</v>
      </c>
      <c r="AB67" s="47">
        <v>0</v>
      </c>
      <c r="AC67" s="49">
        <v>0</v>
      </c>
      <c r="AD67" s="47"/>
      <c r="AE67" s="52"/>
      <c r="AF67" s="45"/>
      <c r="AG67" s="10"/>
      <c r="AH67" s="10"/>
      <c r="AI67" s="10"/>
      <c r="AJ67" s="10"/>
      <c r="AK67" s="10"/>
      <c r="AL67" s="10"/>
      <c r="AM67" s="10"/>
      <c r="AN67" s="10"/>
      <c r="AO67" s="10"/>
      <c r="AP67" s="53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</row>
    <row r="68" spans="2:77" x14ac:dyDescent="0.25">
      <c r="B68" s="46">
        <v>308</v>
      </c>
      <c r="C68" s="47"/>
      <c r="D68" s="48"/>
      <c r="E68" s="48"/>
      <c r="F68" s="49"/>
      <c r="G68" s="47">
        <v>5.6820000000000004</v>
      </c>
      <c r="H68" s="48">
        <v>2.6897000000000002</v>
      </c>
      <c r="I68" s="48">
        <v>2.5409000000000002</v>
      </c>
      <c r="J68" s="49">
        <v>2.7964000000000002</v>
      </c>
      <c r="K68" s="47">
        <v>7.6264000000000003</v>
      </c>
      <c r="L68" s="48">
        <v>3.1160999999999999</v>
      </c>
      <c r="M68" s="48">
        <v>3.0661999999999998</v>
      </c>
      <c r="N68" s="49">
        <v>3.1751999999999998</v>
      </c>
      <c r="O68" s="47" t="str">
        <f t="shared" si="6"/>
        <v/>
      </c>
      <c r="P68" s="48" t="str">
        <f t="shared" si="7"/>
        <v/>
      </c>
      <c r="Q68" s="50" t="str">
        <f t="shared" si="8"/>
        <v/>
      </c>
      <c r="R68" s="51" t="str">
        <f t="shared" si="8"/>
        <v/>
      </c>
      <c r="S68" s="47" t="str">
        <f t="shared" si="9"/>
        <v/>
      </c>
      <c r="T68" s="49">
        <f t="shared" si="10"/>
        <v>1.9443999999999999</v>
      </c>
      <c r="U68" s="47"/>
      <c r="V68" s="48"/>
      <c r="W68" s="48"/>
      <c r="X68" s="49"/>
      <c r="Y68" s="47"/>
      <c r="Z68" s="48"/>
      <c r="AA68" s="49">
        <f t="shared" si="11"/>
        <v>308</v>
      </c>
      <c r="AB68" s="47">
        <v>0</v>
      </c>
      <c r="AC68" s="49">
        <v>0</v>
      </c>
      <c r="AD68" s="47"/>
      <c r="AE68" s="52"/>
      <c r="AF68" s="45"/>
      <c r="AG68" s="10"/>
      <c r="AH68" s="10"/>
      <c r="AI68" s="10"/>
      <c r="AJ68" s="10"/>
      <c r="AK68" s="10"/>
      <c r="AL68" s="10"/>
      <c r="AM68" s="10"/>
      <c r="AN68" s="10"/>
      <c r="AO68" s="10"/>
      <c r="AP68" s="53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</row>
    <row r="69" spans="2:77" x14ac:dyDescent="0.25">
      <c r="B69" s="46">
        <v>313</v>
      </c>
      <c r="C69" s="47"/>
      <c r="D69" s="48"/>
      <c r="E69" s="48"/>
      <c r="F69" s="49"/>
      <c r="G69" s="47">
        <v>4.8853</v>
      </c>
      <c r="H69" s="48">
        <v>2.4940000000000002</v>
      </c>
      <c r="I69" s="48">
        <v>2.3632</v>
      </c>
      <c r="J69" s="49">
        <v>2.5853999999999999</v>
      </c>
      <c r="K69" s="47">
        <v>7.5336999999999996</v>
      </c>
      <c r="L69" s="48">
        <v>3.0971000000000002</v>
      </c>
      <c r="M69" s="48">
        <v>3.0259</v>
      </c>
      <c r="N69" s="49">
        <v>3.1669999999999998</v>
      </c>
      <c r="O69" s="47" t="str">
        <f t="shared" si="6"/>
        <v/>
      </c>
      <c r="P69" s="48" t="str">
        <f t="shared" si="7"/>
        <v/>
      </c>
      <c r="Q69" s="50" t="str">
        <f t="shared" si="8"/>
        <v/>
      </c>
      <c r="R69" s="51" t="str">
        <f t="shared" si="8"/>
        <v/>
      </c>
      <c r="S69" s="47" t="str">
        <f t="shared" si="9"/>
        <v/>
      </c>
      <c r="T69" s="49">
        <f t="shared" si="10"/>
        <v>2.6483999999999996</v>
      </c>
      <c r="U69" s="47"/>
      <c r="V69" s="48"/>
      <c r="W69" s="48"/>
      <c r="X69" s="49"/>
      <c r="Y69" s="47"/>
      <c r="Z69" s="48"/>
      <c r="AA69" s="49">
        <f t="shared" si="11"/>
        <v>313</v>
      </c>
      <c r="AB69" s="47">
        <v>0</v>
      </c>
      <c r="AC69" s="49">
        <v>0</v>
      </c>
      <c r="AD69" s="47"/>
      <c r="AE69" s="52"/>
      <c r="AF69" s="45"/>
      <c r="AG69" s="10"/>
      <c r="AH69" s="10"/>
      <c r="AI69" s="10"/>
      <c r="AJ69" s="10"/>
      <c r="AK69" s="10"/>
      <c r="AL69" s="10"/>
      <c r="AM69" s="10"/>
      <c r="AN69" s="10"/>
      <c r="AO69" s="10"/>
      <c r="AP69" s="53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</row>
    <row r="70" spans="2:77" x14ac:dyDescent="0.25">
      <c r="B70" s="46">
        <v>319</v>
      </c>
      <c r="C70" s="47"/>
      <c r="D70" s="48"/>
      <c r="E70" s="48"/>
      <c r="F70" s="49"/>
      <c r="G70" s="47">
        <v>3.9773999999999998</v>
      </c>
      <c r="H70" s="48">
        <v>2.2504</v>
      </c>
      <c r="I70" s="48">
        <v>2.0861000000000001</v>
      </c>
      <c r="J70" s="49">
        <v>2.3963000000000001</v>
      </c>
      <c r="K70" s="47">
        <v>7.6093000000000002</v>
      </c>
      <c r="L70" s="48">
        <v>3.1126</v>
      </c>
      <c r="M70" s="48">
        <v>2.9003000000000001</v>
      </c>
      <c r="N70" s="49">
        <v>3.3043</v>
      </c>
      <c r="O70" s="47" t="str">
        <f t="shared" si="6"/>
        <v/>
      </c>
      <c r="P70" s="48" t="str">
        <f t="shared" si="7"/>
        <v/>
      </c>
      <c r="Q70" s="50" t="str">
        <f t="shared" si="8"/>
        <v/>
      </c>
      <c r="R70" s="51" t="str">
        <f t="shared" si="8"/>
        <v/>
      </c>
      <c r="S70" s="47" t="str">
        <f t="shared" si="9"/>
        <v/>
      </c>
      <c r="T70" s="49">
        <f t="shared" si="10"/>
        <v>3.6319000000000004</v>
      </c>
      <c r="U70" s="47"/>
      <c r="V70" s="48"/>
      <c r="W70" s="48"/>
      <c r="X70" s="49"/>
      <c r="Y70" s="47"/>
      <c r="Z70" s="48"/>
      <c r="AA70" s="49">
        <f t="shared" si="11"/>
        <v>319</v>
      </c>
      <c r="AB70" s="47">
        <v>0</v>
      </c>
      <c r="AC70" s="49">
        <v>0</v>
      </c>
      <c r="AD70" s="47"/>
      <c r="AE70" s="52"/>
      <c r="AF70" s="45"/>
      <c r="AG70" s="10"/>
      <c r="AH70" s="10"/>
      <c r="AI70" s="10"/>
      <c r="AJ70" s="10"/>
      <c r="AK70" s="10"/>
      <c r="AL70" s="10"/>
      <c r="AM70" s="10"/>
      <c r="AN70" s="10"/>
      <c r="AO70" s="10"/>
      <c r="AP70" s="53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</row>
    <row r="71" spans="2:77" x14ac:dyDescent="0.25">
      <c r="B71" s="46">
        <v>323</v>
      </c>
      <c r="C71" s="47"/>
      <c r="D71" s="48"/>
      <c r="E71" s="48"/>
      <c r="F71" s="49"/>
      <c r="G71" s="47">
        <v>3.7523</v>
      </c>
      <c r="H71" s="48">
        <v>2.1858</v>
      </c>
      <c r="I71" s="48">
        <v>1.9927999999999999</v>
      </c>
      <c r="J71" s="49">
        <v>2.3060999999999998</v>
      </c>
      <c r="K71" s="47">
        <v>7.3174999999999999</v>
      </c>
      <c r="L71" s="48">
        <v>3.0524</v>
      </c>
      <c r="M71" s="48">
        <v>2.9123000000000001</v>
      </c>
      <c r="N71" s="49">
        <v>3.1701000000000001</v>
      </c>
      <c r="O71" s="47" t="str">
        <f t="shared" si="6"/>
        <v/>
      </c>
      <c r="P71" s="48" t="str">
        <f t="shared" si="7"/>
        <v/>
      </c>
      <c r="Q71" s="50" t="str">
        <f t="shared" si="8"/>
        <v/>
      </c>
      <c r="R71" s="51" t="str">
        <f t="shared" si="8"/>
        <v/>
      </c>
      <c r="S71" s="47" t="str">
        <f t="shared" si="9"/>
        <v/>
      </c>
      <c r="T71" s="49">
        <f t="shared" si="10"/>
        <v>3.5651999999999999</v>
      </c>
      <c r="U71" s="47"/>
      <c r="V71" s="48"/>
      <c r="W71" s="48"/>
      <c r="X71" s="49"/>
      <c r="Y71" s="47"/>
      <c r="Z71" s="48"/>
      <c r="AA71" s="49">
        <f t="shared" si="11"/>
        <v>323</v>
      </c>
      <c r="AB71" s="47">
        <v>0</v>
      </c>
      <c r="AC71" s="49">
        <v>0</v>
      </c>
      <c r="AD71" s="47"/>
      <c r="AE71" s="52"/>
      <c r="AF71" s="45"/>
      <c r="AG71" s="10"/>
      <c r="AH71" s="10"/>
      <c r="AI71" s="10"/>
      <c r="AJ71" s="10"/>
      <c r="AK71" s="10"/>
      <c r="AL71" s="10"/>
      <c r="AM71" s="10"/>
      <c r="AN71" s="10"/>
      <c r="AO71" s="10"/>
      <c r="AP71" s="53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</row>
    <row r="72" spans="2:77" x14ac:dyDescent="0.25">
      <c r="B72" s="46">
        <v>328</v>
      </c>
      <c r="C72" s="47"/>
      <c r="D72" s="48"/>
      <c r="E72" s="48"/>
      <c r="F72" s="49"/>
      <c r="G72" s="47">
        <v>3.3132000000000001</v>
      </c>
      <c r="H72" s="48">
        <v>2.0539000000000001</v>
      </c>
      <c r="I72" s="48">
        <v>1.8305</v>
      </c>
      <c r="J72" s="49">
        <v>2.2423000000000002</v>
      </c>
      <c r="K72" s="47">
        <v>7.3670999999999998</v>
      </c>
      <c r="L72" s="48">
        <v>3.0627</v>
      </c>
      <c r="M72" s="48">
        <v>2.9034</v>
      </c>
      <c r="N72" s="49">
        <v>3.198</v>
      </c>
      <c r="O72" s="47" t="str">
        <f t="shared" si="6"/>
        <v/>
      </c>
      <c r="P72" s="48" t="str">
        <f t="shared" si="7"/>
        <v/>
      </c>
      <c r="Q72" s="50" t="str">
        <f t="shared" si="8"/>
        <v/>
      </c>
      <c r="R72" s="51" t="str">
        <f t="shared" si="8"/>
        <v/>
      </c>
      <c r="S72" s="47" t="str">
        <f t="shared" si="9"/>
        <v/>
      </c>
      <c r="T72" s="49">
        <f t="shared" si="10"/>
        <v>4.0538999999999996</v>
      </c>
      <c r="U72" s="47"/>
      <c r="V72" s="48"/>
      <c r="W72" s="48"/>
      <c r="X72" s="49"/>
      <c r="Y72" s="47"/>
      <c r="Z72" s="48"/>
      <c r="AA72" s="49">
        <f t="shared" si="11"/>
        <v>328</v>
      </c>
      <c r="AB72" s="47">
        <v>0</v>
      </c>
      <c r="AC72" s="49">
        <v>0</v>
      </c>
      <c r="AD72" s="47"/>
      <c r="AE72" s="52"/>
      <c r="AF72" s="45"/>
      <c r="AG72" s="10"/>
      <c r="AH72" s="10"/>
      <c r="AI72" s="10"/>
      <c r="AJ72" s="10"/>
      <c r="AK72" s="10"/>
      <c r="AL72" s="10"/>
      <c r="AM72" s="10"/>
      <c r="AN72" s="10"/>
      <c r="AO72" s="10"/>
      <c r="AP72" s="53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</row>
    <row r="73" spans="2:77" x14ac:dyDescent="0.25">
      <c r="B73" s="46">
        <v>333</v>
      </c>
      <c r="C73" s="47"/>
      <c r="D73" s="48"/>
      <c r="E73" s="48"/>
      <c r="F73" s="49"/>
      <c r="G73" s="47">
        <v>2.5647000000000002</v>
      </c>
      <c r="H73" s="48">
        <v>1.8069999999999999</v>
      </c>
      <c r="I73" s="48">
        <v>1.6287</v>
      </c>
      <c r="J73" s="49">
        <v>1.9903</v>
      </c>
      <c r="K73" s="47">
        <v>7.2424999999999997</v>
      </c>
      <c r="L73" s="48">
        <v>3.0367000000000002</v>
      </c>
      <c r="M73" s="48">
        <v>2.8752</v>
      </c>
      <c r="N73" s="49">
        <v>3.1844000000000001</v>
      </c>
      <c r="O73" s="47" t="str">
        <f t="shared" si="6"/>
        <v/>
      </c>
      <c r="P73" s="48" t="str">
        <f t="shared" si="7"/>
        <v/>
      </c>
      <c r="Q73" s="50" t="str">
        <f t="shared" si="8"/>
        <v/>
      </c>
      <c r="R73" s="51" t="str">
        <f t="shared" si="8"/>
        <v/>
      </c>
      <c r="S73" s="47" t="str">
        <f t="shared" si="9"/>
        <v/>
      </c>
      <c r="T73" s="49">
        <f t="shared" si="10"/>
        <v>4.6777999999999995</v>
      </c>
      <c r="U73" s="47"/>
      <c r="V73" s="48"/>
      <c r="W73" s="48"/>
      <c r="X73" s="49"/>
      <c r="Y73" s="47"/>
      <c r="Z73" s="48"/>
      <c r="AA73" s="49">
        <f t="shared" si="11"/>
        <v>333</v>
      </c>
      <c r="AB73" s="47">
        <v>0</v>
      </c>
      <c r="AC73" s="49">
        <v>0</v>
      </c>
      <c r="AD73" s="47"/>
      <c r="AE73" s="52"/>
      <c r="AF73" s="45"/>
      <c r="AG73" s="10"/>
      <c r="AH73" s="10"/>
      <c r="AI73" s="10"/>
      <c r="AJ73" s="10"/>
      <c r="AK73" s="10"/>
      <c r="AL73" s="10"/>
      <c r="AM73" s="10"/>
      <c r="AN73" s="10"/>
      <c r="AO73" s="10"/>
      <c r="AP73" s="53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</row>
    <row r="74" spans="2:77" x14ac:dyDescent="0.25">
      <c r="B74" s="46">
        <v>338</v>
      </c>
      <c r="C74" s="47"/>
      <c r="D74" s="48"/>
      <c r="E74" s="48"/>
      <c r="F74" s="49"/>
      <c r="G74" s="47">
        <v>2.0705</v>
      </c>
      <c r="H74" s="48">
        <v>1.6235999999999999</v>
      </c>
      <c r="I74" s="48">
        <v>1.5045999999999999</v>
      </c>
      <c r="J74" s="49">
        <v>1.7655000000000001</v>
      </c>
      <c r="K74" s="47">
        <v>7.2725</v>
      </c>
      <c r="L74" s="48">
        <v>3.0430000000000001</v>
      </c>
      <c r="M74" s="48">
        <v>2.9117000000000002</v>
      </c>
      <c r="N74" s="49">
        <v>3.1806999999999999</v>
      </c>
      <c r="O74" s="47" t="str">
        <f t="shared" si="6"/>
        <v/>
      </c>
      <c r="P74" s="48" t="str">
        <f t="shared" si="7"/>
        <v/>
      </c>
      <c r="Q74" s="50" t="str">
        <f t="shared" si="8"/>
        <v/>
      </c>
      <c r="R74" s="51" t="str">
        <f t="shared" si="8"/>
        <v/>
      </c>
      <c r="S74" s="47" t="str">
        <f t="shared" si="9"/>
        <v/>
      </c>
      <c r="T74" s="49">
        <f t="shared" si="10"/>
        <v>5.202</v>
      </c>
      <c r="U74" s="47"/>
      <c r="V74" s="48"/>
      <c r="W74" s="48"/>
      <c r="X74" s="49"/>
      <c r="Y74" s="47"/>
      <c r="Z74" s="48"/>
      <c r="AA74" s="49">
        <f t="shared" si="11"/>
        <v>338</v>
      </c>
      <c r="AB74" s="47">
        <v>0</v>
      </c>
      <c r="AC74" s="49">
        <v>0</v>
      </c>
      <c r="AD74" s="47"/>
      <c r="AE74" s="52"/>
      <c r="AF74" s="45"/>
      <c r="AG74" s="10"/>
      <c r="AH74" s="10"/>
      <c r="AI74" s="10"/>
      <c r="AJ74" s="10"/>
      <c r="AK74" s="10"/>
      <c r="AL74" s="10"/>
      <c r="AM74" s="10"/>
      <c r="AN74" s="10"/>
      <c r="AO74" s="10"/>
      <c r="AP74" s="53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</row>
    <row r="75" spans="2:77" x14ac:dyDescent="0.25">
      <c r="B75" s="46">
        <v>343</v>
      </c>
      <c r="C75" s="47"/>
      <c r="D75" s="48"/>
      <c r="E75" s="48"/>
      <c r="F75" s="49"/>
      <c r="G75" s="47">
        <v>2.6533000000000002</v>
      </c>
      <c r="H75" s="48">
        <v>1.8380000000000001</v>
      </c>
      <c r="I75" s="48">
        <v>1.7525999999999999</v>
      </c>
      <c r="J75" s="49">
        <v>1.9521999999999999</v>
      </c>
      <c r="K75" s="47">
        <v>6.8361999999999998</v>
      </c>
      <c r="L75" s="48">
        <v>2.9502999999999999</v>
      </c>
      <c r="M75" s="48">
        <v>2.8437000000000001</v>
      </c>
      <c r="N75" s="49">
        <v>3.0546000000000002</v>
      </c>
      <c r="O75" s="47" t="str">
        <f t="shared" si="6"/>
        <v/>
      </c>
      <c r="P75" s="48" t="str">
        <f t="shared" si="7"/>
        <v/>
      </c>
      <c r="Q75" s="50" t="str">
        <f t="shared" si="8"/>
        <v/>
      </c>
      <c r="R75" s="51" t="str">
        <f t="shared" si="8"/>
        <v/>
      </c>
      <c r="S75" s="47" t="str">
        <f t="shared" si="9"/>
        <v/>
      </c>
      <c r="T75" s="49">
        <f t="shared" si="10"/>
        <v>4.1829000000000001</v>
      </c>
      <c r="U75" s="47"/>
      <c r="V75" s="48"/>
      <c r="W75" s="48"/>
      <c r="X75" s="49"/>
      <c r="Y75" s="47"/>
      <c r="Z75" s="48"/>
      <c r="AA75" s="49">
        <f t="shared" si="11"/>
        <v>343</v>
      </c>
      <c r="AB75" s="47">
        <v>0</v>
      </c>
      <c r="AC75" s="49">
        <v>0</v>
      </c>
      <c r="AD75" s="47"/>
      <c r="AE75" s="52"/>
      <c r="AF75" s="45"/>
      <c r="AG75" s="10"/>
      <c r="AH75" s="10"/>
      <c r="AI75" s="10"/>
      <c r="AJ75" s="10"/>
      <c r="AK75" s="10"/>
      <c r="AL75" s="10"/>
      <c r="AM75" s="10"/>
      <c r="AN75" s="10"/>
      <c r="AO75" s="10"/>
      <c r="AP75" s="53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</row>
    <row r="76" spans="2:77" x14ac:dyDescent="0.25">
      <c r="B76" s="46">
        <v>348</v>
      </c>
      <c r="C76" s="47"/>
      <c r="D76" s="48"/>
      <c r="E76" s="48"/>
      <c r="F76" s="49"/>
      <c r="G76" s="47">
        <v>4.5739000000000001</v>
      </c>
      <c r="H76" s="48">
        <v>2.4131999999999998</v>
      </c>
      <c r="I76" s="48">
        <v>2.2073</v>
      </c>
      <c r="J76" s="49">
        <v>2.6109</v>
      </c>
      <c r="K76" s="47">
        <v>7.0103</v>
      </c>
      <c r="L76" s="48">
        <v>2.9876</v>
      </c>
      <c r="M76" s="48">
        <v>2.9396</v>
      </c>
      <c r="N76" s="49">
        <v>3.0348000000000002</v>
      </c>
      <c r="O76" s="47" t="str">
        <f t="shared" si="6"/>
        <v/>
      </c>
      <c r="P76" s="48" t="str">
        <f t="shared" si="7"/>
        <v/>
      </c>
      <c r="Q76" s="50" t="str">
        <f t="shared" si="8"/>
        <v/>
      </c>
      <c r="R76" s="51" t="str">
        <f t="shared" si="8"/>
        <v/>
      </c>
      <c r="S76" s="47" t="str">
        <f t="shared" si="9"/>
        <v/>
      </c>
      <c r="T76" s="49">
        <f t="shared" si="10"/>
        <v>2.4363999999999999</v>
      </c>
      <c r="U76" s="47"/>
      <c r="V76" s="48"/>
      <c r="W76" s="48"/>
      <c r="X76" s="49"/>
      <c r="Y76" s="47"/>
      <c r="Z76" s="48"/>
      <c r="AA76" s="49">
        <f t="shared" si="11"/>
        <v>348</v>
      </c>
      <c r="AB76" s="47">
        <v>0</v>
      </c>
      <c r="AC76" s="49">
        <v>0</v>
      </c>
      <c r="AD76" s="47"/>
      <c r="AE76" s="52"/>
      <c r="AF76" s="45"/>
      <c r="AG76" s="10"/>
      <c r="AH76" s="10"/>
      <c r="AI76" s="10"/>
      <c r="AJ76" s="10"/>
      <c r="AK76" s="10"/>
      <c r="AL76" s="10"/>
      <c r="AM76" s="10"/>
      <c r="AN76" s="10"/>
      <c r="AO76" s="10"/>
      <c r="AP76" s="53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</row>
    <row r="77" spans="2:77" x14ac:dyDescent="0.25">
      <c r="B77" s="46">
        <v>353</v>
      </c>
      <c r="C77" s="47"/>
      <c r="D77" s="48"/>
      <c r="E77" s="48"/>
      <c r="F77" s="49"/>
      <c r="G77" s="47">
        <v>5.9804000000000004</v>
      </c>
      <c r="H77" s="48">
        <v>2.7593999999999999</v>
      </c>
      <c r="I77" s="48">
        <v>2.6406000000000001</v>
      </c>
      <c r="J77" s="49">
        <v>2.9325000000000001</v>
      </c>
      <c r="K77" s="47">
        <v>7.0704000000000002</v>
      </c>
      <c r="L77" s="48">
        <v>3.0004</v>
      </c>
      <c r="M77" s="48">
        <v>2.9577</v>
      </c>
      <c r="N77" s="49">
        <v>3.0531000000000001</v>
      </c>
      <c r="O77" s="47" t="str">
        <f t="shared" si="6"/>
        <v/>
      </c>
      <c r="P77" s="48" t="str">
        <f t="shared" si="7"/>
        <v/>
      </c>
      <c r="Q77" s="50" t="str">
        <f t="shared" si="8"/>
        <v/>
      </c>
      <c r="R77" s="51" t="str">
        <f t="shared" si="8"/>
        <v/>
      </c>
      <c r="S77" s="47" t="str">
        <f t="shared" si="9"/>
        <v/>
      </c>
      <c r="T77" s="49">
        <f t="shared" si="10"/>
        <v>1.0899999999999999</v>
      </c>
      <c r="U77" s="47"/>
      <c r="V77" s="48"/>
      <c r="W77" s="48"/>
      <c r="X77" s="49"/>
      <c r="Y77" s="47"/>
      <c r="Z77" s="48"/>
      <c r="AA77" s="49">
        <f t="shared" si="11"/>
        <v>353</v>
      </c>
      <c r="AB77" s="47">
        <v>0</v>
      </c>
      <c r="AC77" s="49">
        <v>0</v>
      </c>
      <c r="AD77" s="47"/>
      <c r="AE77" s="52"/>
      <c r="AF77" s="45"/>
      <c r="AG77" s="10"/>
      <c r="AH77" s="10"/>
      <c r="AI77" s="10"/>
      <c r="AJ77" s="10"/>
      <c r="AK77" s="10"/>
      <c r="AL77" s="10"/>
      <c r="AM77" s="10"/>
      <c r="AN77" s="10"/>
      <c r="AO77" s="10"/>
      <c r="AP77" s="53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</row>
    <row r="78" spans="2:77" x14ac:dyDescent="0.25">
      <c r="B78" s="46">
        <v>359</v>
      </c>
      <c r="C78" s="47"/>
      <c r="D78" s="48"/>
      <c r="E78" s="48"/>
      <c r="F78" s="49"/>
      <c r="G78" s="47">
        <v>6.4093999999999998</v>
      </c>
      <c r="H78" s="48">
        <v>2.8567</v>
      </c>
      <c r="I78" s="48">
        <v>2.7953999999999999</v>
      </c>
      <c r="J78" s="49">
        <v>2.9064999999999999</v>
      </c>
      <c r="K78" s="47">
        <v>6.7519</v>
      </c>
      <c r="L78" s="48">
        <v>2.9319999999999999</v>
      </c>
      <c r="M78" s="48">
        <v>2.8553000000000002</v>
      </c>
      <c r="N78" s="49">
        <v>3.0240999999999998</v>
      </c>
      <c r="O78" s="47" t="str">
        <f t="shared" si="6"/>
        <v/>
      </c>
      <c r="P78" s="48" t="str">
        <f t="shared" si="7"/>
        <v/>
      </c>
      <c r="Q78" s="50" t="str">
        <f t="shared" si="8"/>
        <v/>
      </c>
      <c r="R78" s="51" t="str">
        <f t="shared" si="8"/>
        <v/>
      </c>
      <c r="S78" s="47" t="str">
        <f t="shared" si="9"/>
        <v/>
      </c>
      <c r="T78" s="49">
        <f t="shared" si="10"/>
        <v>0.34250000000000025</v>
      </c>
      <c r="U78" s="47"/>
      <c r="V78" s="48"/>
      <c r="W78" s="48"/>
      <c r="X78" s="49"/>
      <c r="Y78" s="47"/>
      <c r="Z78" s="48"/>
      <c r="AA78" s="49">
        <f t="shared" si="11"/>
        <v>359</v>
      </c>
      <c r="AB78" s="47">
        <v>0</v>
      </c>
      <c r="AC78" s="49">
        <v>0</v>
      </c>
      <c r="AD78" s="47"/>
      <c r="AE78" s="52"/>
      <c r="AF78" s="45"/>
      <c r="AG78" s="10"/>
      <c r="AH78" s="10"/>
      <c r="AI78" s="10"/>
      <c r="AJ78" s="10"/>
      <c r="AK78" s="10"/>
      <c r="AL78" s="10"/>
      <c r="AM78" s="10"/>
      <c r="AN78" s="10"/>
      <c r="AO78" s="10"/>
      <c r="AP78" s="53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</row>
    <row r="79" spans="2:77" x14ac:dyDescent="0.25">
      <c r="B79" s="46">
        <v>363</v>
      </c>
      <c r="C79" s="47"/>
      <c r="D79" s="48"/>
      <c r="E79" s="48"/>
      <c r="F79" s="49"/>
      <c r="G79" s="47">
        <v>6.7297000000000002</v>
      </c>
      <c r="H79" s="48">
        <v>2.9272</v>
      </c>
      <c r="I79" s="48">
        <v>2.8353999999999999</v>
      </c>
      <c r="J79" s="49">
        <v>2.9942000000000002</v>
      </c>
      <c r="K79" s="47">
        <v>6.9730999999999996</v>
      </c>
      <c r="L79" s="48">
        <v>2.9796999999999998</v>
      </c>
      <c r="M79" s="48">
        <v>2.923</v>
      </c>
      <c r="N79" s="49">
        <v>3.0285000000000002</v>
      </c>
      <c r="O79" s="47" t="str">
        <f t="shared" si="6"/>
        <v/>
      </c>
      <c r="P79" s="48" t="str">
        <f t="shared" si="7"/>
        <v/>
      </c>
      <c r="Q79" s="50" t="str">
        <f t="shared" si="8"/>
        <v/>
      </c>
      <c r="R79" s="51" t="str">
        <f t="shared" si="8"/>
        <v/>
      </c>
      <c r="S79" s="47" t="str">
        <f t="shared" si="9"/>
        <v/>
      </c>
      <c r="T79" s="49">
        <f t="shared" si="10"/>
        <v>0.24339999999999939</v>
      </c>
      <c r="U79" s="47"/>
      <c r="V79" s="48"/>
      <c r="W79" s="48"/>
      <c r="X79" s="49"/>
      <c r="Y79" s="47"/>
      <c r="Z79" s="48"/>
      <c r="AA79" s="49">
        <f t="shared" si="11"/>
        <v>363</v>
      </c>
      <c r="AB79" s="47">
        <v>0</v>
      </c>
      <c r="AC79" s="49">
        <v>0</v>
      </c>
      <c r="AD79" s="47"/>
      <c r="AE79" s="52"/>
      <c r="AF79" s="45"/>
      <c r="AG79" s="10"/>
      <c r="AH79" s="10"/>
      <c r="AI79" s="10"/>
      <c r="AJ79" s="10"/>
      <c r="AK79" s="10"/>
      <c r="AL79" s="10"/>
      <c r="AM79" s="10"/>
      <c r="AN79" s="10"/>
      <c r="AO79" s="10"/>
      <c r="AP79" s="53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</row>
    <row r="80" spans="2:77" x14ac:dyDescent="0.25">
      <c r="B80" s="46">
        <v>368</v>
      </c>
      <c r="C80" s="47"/>
      <c r="D80" s="48"/>
      <c r="E80" s="48"/>
      <c r="F80" s="49"/>
      <c r="G80" s="47">
        <v>6.8966000000000003</v>
      </c>
      <c r="H80" s="48">
        <v>2.9632999999999998</v>
      </c>
      <c r="I80" s="48">
        <v>2.8976000000000002</v>
      </c>
      <c r="J80" s="49">
        <v>3.0053000000000001</v>
      </c>
      <c r="K80" s="47">
        <v>7.1147999999999998</v>
      </c>
      <c r="L80" s="48">
        <v>3.0097999999999998</v>
      </c>
      <c r="M80" s="48">
        <v>2.9403999999999999</v>
      </c>
      <c r="N80" s="49">
        <v>3.0632000000000001</v>
      </c>
      <c r="O80" s="47" t="str">
        <f t="shared" si="6"/>
        <v/>
      </c>
      <c r="P80" s="48" t="str">
        <f t="shared" si="7"/>
        <v/>
      </c>
      <c r="Q80" s="50" t="str">
        <f t="shared" si="8"/>
        <v/>
      </c>
      <c r="R80" s="51" t="str">
        <f t="shared" si="8"/>
        <v/>
      </c>
      <c r="S80" s="47" t="str">
        <f t="shared" si="9"/>
        <v/>
      </c>
      <c r="T80" s="49">
        <f t="shared" si="10"/>
        <v>0.21819999999999951</v>
      </c>
      <c r="U80" s="47"/>
      <c r="V80" s="48"/>
      <c r="W80" s="48"/>
      <c r="X80" s="49"/>
      <c r="Y80" s="47"/>
      <c r="Z80" s="48"/>
      <c r="AA80" s="49">
        <f t="shared" si="11"/>
        <v>368</v>
      </c>
      <c r="AB80" s="47">
        <v>0</v>
      </c>
      <c r="AC80" s="49">
        <v>0</v>
      </c>
      <c r="AD80" s="47"/>
      <c r="AE80" s="52"/>
      <c r="AF80" s="45"/>
      <c r="AG80" s="10"/>
      <c r="AH80" s="10"/>
      <c r="AI80" s="10"/>
      <c r="AJ80" s="10"/>
      <c r="AK80" s="10"/>
      <c r="AL80" s="10"/>
      <c r="AM80" s="10"/>
      <c r="AN80" s="10"/>
      <c r="AO80" s="10"/>
      <c r="AP80" s="53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</row>
    <row r="81" spans="2:77" x14ac:dyDescent="0.25">
      <c r="B81" s="46">
        <v>373</v>
      </c>
      <c r="C81" s="47"/>
      <c r="D81" s="48"/>
      <c r="E81" s="48"/>
      <c r="F81" s="49"/>
      <c r="G81" s="47">
        <v>6.9058000000000002</v>
      </c>
      <c r="H81" s="48">
        <v>2.9653</v>
      </c>
      <c r="I81" s="48">
        <v>2.8365999999999998</v>
      </c>
      <c r="J81" s="49">
        <v>3.0971000000000002</v>
      </c>
      <c r="K81" s="47">
        <v>7.2115999999999998</v>
      </c>
      <c r="L81" s="48">
        <v>3.0301999999999998</v>
      </c>
      <c r="M81" s="48">
        <v>2.9224999999999999</v>
      </c>
      <c r="N81" s="49">
        <v>3.1423000000000001</v>
      </c>
      <c r="O81" s="47" t="str">
        <f t="shared" si="6"/>
        <v/>
      </c>
      <c r="P81" s="48" t="str">
        <f t="shared" si="7"/>
        <v/>
      </c>
      <c r="Q81" s="50" t="str">
        <f t="shared" si="8"/>
        <v/>
      </c>
      <c r="R81" s="51" t="str">
        <f t="shared" si="8"/>
        <v/>
      </c>
      <c r="S81" s="47" t="str">
        <f t="shared" si="9"/>
        <v/>
      </c>
      <c r="T81" s="49">
        <f t="shared" si="10"/>
        <v>0.30579999999999963</v>
      </c>
      <c r="U81" s="47"/>
      <c r="V81" s="48"/>
      <c r="W81" s="48"/>
      <c r="X81" s="49"/>
      <c r="Y81" s="47"/>
      <c r="Z81" s="48"/>
      <c r="AA81" s="49">
        <f t="shared" si="11"/>
        <v>373</v>
      </c>
      <c r="AB81" s="47">
        <v>0</v>
      </c>
      <c r="AC81" s="49">
        <v>0</v>
      </c>
      <c r="AD81" s="47"/>
      <c r="AE81" s="52"/>
      <c r="AF81" s="45"/>
      <c r="AG81" s="10"/>
      <c r="AH81" s="10"/>
      <c r="AI81" s="10"/>
      <c r="AJ81" s="10"/>
      <c r="AK81" s="10"/>
      <c r="AL81" s="10"/>
      <c r="AM81" s="10"/>
      <c r="AN81" s="10"/>
      <c r="AO81" s="10"/>
      <c r="AP81" s="53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</row>
    <row r="82" spans="2:77" x14ac:dyDescent="0.25">
      <c r="B82" s="46">
        <v>378</v>
      </c>
      <c r="C82" s="47"/>
      <c r="D82" s="48"/>
      <c r="E82" s="48"/>
      <c r="F82" s="49"/>
      <c r="G82" s="47">
        <v>7.1646999999999998</v>
      </c>
      <c r="H82" s="48">
        <v>3.0203000000000002</v>
      </c>
      <c r="I82" s="48">
        <v>2.9662999999999999</v>
      </c>
      <c r="J82" s="49">
        <v>3.0729000000000002</v>
      </c>
      <c r="K82" s="47">
        <v>7.5723000000000003</v>
      </c>
      <c r="L82" s="48">
        <v>3.1051000000000002</v>
      </c>
      <c r="M82" s="48">
        <v>3.0661999999999998</v>
      </c>
      <c r="N82" s="49">
        <v>3.1972</v>
      </c>
      <c r="O82" s="47" t="str">
        <f t="shared" si="6"/>
        <v/>
      </c>
      <c r="P82" s="48" t="str">
        <f t="shared" si="7"/>
        <v/>
      </c>
      <c r="Q82" s="50" t="str">
        <f t="shared" si="8"/>
        <v/>
      </c>
      <c r="R82" s="51" t="str">
        <f t="shared" si="8"/>
        <v/>
      </c>
      <c r="S82" s="47" t="str">
        <f t="shared" si="9"/>
        <v/>
      </c>
      <c r="T82" s="49">
        <f t="shared" si="10"/>
        <v>0.40760000000000041</v>
      </c>
      <c r="U82" s="47"/>
      <c r="V82" s="48"/>
      <c r="W82" s="48"/>
      <c r="X82" s="49"/>
      <c r="Y82" s="47"/>
      <c r="Z82" s="48"/>
      <c r="AA82" s="49">
        <f t="shared" si="11"/>
        <v>378</v>
      </c>
      <c r="AB82" s="47">
        <v>0</v>
      </c>
      <c r="AC82" s="49">
        <v>0</v>
      </c>
      <c r="AD82" s="47"/>
      <c r="AE82" s="52"/>
      <c r="AF82" s="45"/>
      <c r="AG82" s="10"/>
      <c r="AH82" s="10"/>
      <c r="AI82" s="10"/>
      <c r="AJ82" s="10"/>
      <c r="AK82" s="10"/>
      <c r="AL82" s="10"/>
      <c r="AM82" s="10"/>
      <c r="AN82" s="10"/>
      <c r="AO82" s="10"/>
      <c r="AP82" s="53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</row>
    <row r="83" spans="2:77" x14ac:dyDescent="0.25">
      <c r="B83" s="46">
        <v>383</v>
      </c>
      <c r="C83" s="47"/>
      <c r="D83" s="48"/>
      <c r="E83" s="48"/>
      <c r="F83" s="49"/>
      <c r="G83" s="47">
        <v>7.1155999999999997</v>
      </c>
      <c r="H83" s="48">
        <v>3.01</v>
      </c>
      <c r="I83" s="48">
        <v>2.9504999999999999</v>
      </c>
      <c r="J83" s="49">
        <v>3.0566</v>
      </c>
      <c r="K83" s="47">
        <v>7.5232000000000001</v>
      </c>
      <c r="L83" s="48">
        <v>3.0950000000000002</v>
      </c>
      <c r="M83" s="48">
        <v>3.0285000000000002</v>
      </c>
      <c r="N83" s="49">
        <v>3.1777000000000002</v>
      </c>
      <c r="O83" s="47" t="str">
        <f t="shared" si="6"/>
        <v/>
      </c>
      <c r="P83" s="48" t="str">
        <f t="shared" si="7"/>
        <v/>
      </c>
      <c r="Q83" s="50" t="str">
        <f t="shared" si="8"/>
        <v/>
      </c>
      <c r="R83" s="51" t="str">
        <f t="shared" si="8"/>
        <v/>
      </c>
      <c r="S83" s="47" t="str">
        <f t="shared" si="9"/>
        <v/>
      </c>
      <c r="T83" s="49">
        <f t="shared" si="10"/>
        <v>0.40760000000000041</v>
      </c>
      <c r="U83" s="47"/>
      <c r="V83" s="48"/>
      <c r="W83" s="48"/>
      <c r="X83" s="49"/>
      <c r="Y83" s="47"/>
      <c r="Z83" s="48"/>
      <c r="AA83" s="49">
        <f t="shared" si="11"/>
        <v>383</v>
      </c>
      <c r="AB83" s="47">
        <v>0</v>
      </c>
      <c r="AC83" s="49">
        <v>0</v>
      </c>
      <c r="AD83" s="47"/>
      <c r="AE83" s="52"/>
      <c r="AF83" s="45"/>
      <c r="AG83" s="10"/>
      <c r="AH83" s="10"/>
      <c r="AI83" s="10"/>
      <c r="AJ83" s="10"/>
      <c r="AK83" s="10"/>
      <c r="AL83" s="10"/>
      <c r="AM83" s="10"/>
      <c r="AN83" s="10"/>
      <c r="AO83" s="10"/>
      <c r="AP83" s="53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</row>
    <row r="84" spans="2:77" x14ac:dyDescent="0.25">
      <c r="B84" s="46">
        <v>388</v>
      </c>
      <c r="C84" s="47"/>
      <c r="D84" s="48"/>
      <c r="E84" s="48"/>
      <c r="F84" s="49"/>
      <c r="G84" s="47">
        <v>7.1425000000000001</v>
      </c>
      <c r="H84" s="48">
        <v>3.0156999999999998</v>
      </c>
      <c r="I84" s="48">
        <v>2.9529999999999998</v>
      </c>
      <c r="J84" s="49">
        <v>3.0619000000000001</v>
      </c>
      <c r="K84" s="47">
        <v>7.6473000000000004</v>
      </c>
      <c r="L84" s="48">
        <v>3.1204000000000001</v>
      </c>
      <c r="M84" s="48">
        <v>3.0394999999999999</v>
      </c>
      <c r="N84" s="49">
        <v>3.2071000000000001</v>
      </c>
      <c r="O84" s="47" t="str">
        <f t="shared" si="6"/>
        <v/>
      </c>
      <c r="P84" s="48" t="str">
        <f t="shared" si="7"/>
        <v/>
      </c>
      <c r="Q84" s="50" t="str">
        <f t="shared" si="8"/>
        <v/>
      </c>
      <c r="R84" s="51" t="str">
        <f t="shared" si="8"/>
        <v/>
      </c>
      <c r="S84" s="47" t="str">
        <f t="shared" si="9"/>
        <v/>
      </c>
      <c r="T84" s="49">
        <f t="shared" si="10"/>
        <v>0.50480000000000036</v>
      </c>
      <c r="U84" s="47"/>
      <c r="V84" s="48"/>
      <c r="W84" s="48"/>
      <c r="X84" s="49"/>
      <c r="Y84" s="47"/>
      <c r="Z84" s="48"/>
      <c r="AA84" s="49">
        <f t="shared" si="11"/>
        <v>388</v>
      </c>
      <c r="AB84" s="47">
        <v>0</v>
      </c>
      <c r="AC84" s="49">
        <v>0</v>
      </c>
      <c r="AD84" s="47"/>
      <c r="AE84" s="52"/>
      <c r="AF84" s="45"/>
      <c r="AG84" s="10"/>
      <c r="AH84" s="10"/>
      <c r="AI84" s="10"/>
      <c r="AJ84" s="10"/>
      <c r="AK84" s="10"/>
      <c r="AL84" s="10"/>
      <c r="AM84" s="10"/>
      <c r="AN84" s="10"/>
      <c r="AO84" s="10"/>
      <c r="AP84" s="53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</row>
    <row r="85" spans="2:77" x14ac:dyDescent="0.25">
      <c r="B85" s="46">
        <v>393</v>
      </c>
      <c r="C85" s="47"/>
      <c r="D85" s="48"/>
      <c r="E85" s="48"/>
      <c r="F85" s="49"/>
      <c r="G85" s="47">
        <v>7.1539000000000001</v>
      </c>
      <c r="H85" s="48">
        <v>3.0181</v>
      </c>
      <c r="I85" s="48">
        <v>2.9586999999999999</v>
      </c>
      <c r="J85" s="49">
        <v>3.0647000000000002</v>
      </c>
      <c r="K85" s="47">
        <v>7.7218999999999998</v>
      </c>
      <c r="L85" s="48">
        <v>3.1356000000000002</v>
      </c>
      <c r="M85" s="48">
        <v>3.0417000000000001</v>
      </c>
      <c r="N85" s="49">
        <v>3.2086999999999999</v>
      </c>
      <c r="O85" s="47" t="str">
        <f t="shared" si="6"/>
        <v/>
      </c>
      <c r="P85" s="48" t="str">
        <f t="shared" si="7"/>
        <v/>
      </c>
      <c r="Q85" s="50" t="str">
        <f t="shared" si="8"/>
        <v/>
      </c>
      <c r="R85" s="51" t="str">
        <f t="shared" si="8"/>
        <v/>
      </c>
      <c r="S85" s="47" t="str">
        <f t="shared" si="9"/>
        <v/>
      </c>
      <c r="T85" s="49">
        <f t="shared" si="10"/>
        <v>0.56799999999999962</v>
      </c>
      <c r="U85" s="47"/>
      <c r="V85" s="48"/>
      <c r="W85" s="48"/>
      <c r="X85" s="49"/>
      <c r="Y85" s="47"/>
      <c r="Z85" s="48"/>
      <c r="AA85" s="49">
        <f t="shared" si="11"/>
        <v>393</v>
      </c>
      <c r="AB85" s="47">
        <v>0</v>
      </c>
      <c r="AC85" s="49">
        <v>0</v>
      </c>
      <c r="AD85" s="47"/>
      <c r="AE85" s="52"/>
      <c r="AF85" s="45"/>
      <c r="AG85" s="10"/>
      <c r="AH85" s="10"/>
      <c r="AI85" s="10"/>
      <c r="AJ85" s="10"/>
      <c r="AK85" s="10"/>
      <c r="AL85" s="10"/>
      <c r="AM85" s="10"/>
      <c r="AN85" s="10"/>
      <c r="AO85" s="10"/>
      <c r="AP85" s="53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</row>
    <row r="86" spans="2:77" x14ac:dyDescent="0.25">
      <c r="B86" s="46">
        <v>398</v>
      </c>
      <c r="C86" s="47"/>
      <c r="D86" s="48"/>
      <c r="E86" s="48"/>
      <c r="F86" s="49"/>
      <c r="G86" s="47">
        <v>7.1467999999999998</v>
      </c>
      <c r="H86" s="48">
        <v>3.0165000000000002</v>
      </c>
      <c r="I86" s="48">
        <v>2.9325999999999999</v>
      </c>
      <c r="J86" s="49">
        <v>3.0644999999999998</v>
      </c>
      <c r="K86" s="47">
        <v>7.7098000000000004</v>
      </c>
      <c r="L86" s="48">
        <v>3.1331000000000002</v>
      </c>
      <c r="M86" s="48">
        <v>3.0447000000000002</v>
      </c>
      <c r="N86" s="49">
        <v>3.2090999999999998</v>
      </c>
      <c r="O86" s="47" t="str">
        <f t="shared" si="6"/>
        <v/>
      </c>
      <c r="P86" s="48" t="str">
        <f t="shared" si="7"/>
        <v/>
      </c>
      <c r="Q86" s="50" t="str">
        <f t="shared" si="8"/>
        <v/>
      </c>
      <c r="R86" s="51" t="str">
        <f t="shared" si="8"/>
        <v/>
      </c>
      <c r="S86" s="47" t="str">
        <f t="shared" si="9"/>
        <v/>
      </c>
      <c r="T86" s="49">
        <f t="shared" si="10"/>
        <v>0.56300000000000061</v>
      </c>
      <c r="U86" s="47"/>
      <c r="V86" s="48"/>
      <c r="W86" s="48"/>
      <c r="X86" s="49"/>
      <c r="Y86" s="47"/>
      <c r="Z86" s="48"/>
      <c r="AA86" s="49">
        <f t="shared" si="11"/>
        <v>398</v>
      </c>
      <c r="AB86" s="47">
        <v>0</v>
      </c>
      <c r="AC86" s="49">
        <v>0</v>
      </c>
      <c r="AD86" s="47"/>
      <c r="AE86" s="52"/>
      <c r="AF86" s="45"/>
      <c r="AG86" s="10"/>
      <c r="AH86" s="10"/>
      <c r="AI86" s="10"/>
      <c r="AJ86" s="10"/>
      <c r="AK86" s="10"/>
      <c r="AL86" s="10"/>
      <c r="AM86" s="10"/>
      <c r="AN86" s="10"/>
      <c r="AO86" s="10"/>
      <c r="AP86" s="53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</row>
    <row r="87" spans="2:77" x14ac:dyDescent="0.25">
      <c r="B87" s="46">
        <v>403</v>
      </c>
      <c r="C87" s="47"/>
      <c r="D87" s="48"/>
      <c r="E87" s="48"/>
      <c r="F87" s="49"/>
      <c r="G87" s="47">
        <v>7.0392999999999999</v>
      </c>
      <c r="H87" s="48">
        <v>2.9937999999999998</v>
      </c>
      <c r="I87" s="48">
        <v>2.8740000000000001</v>
      </c>
      <c r="J87" s="49">
        <v>3.1044999999999998</v>
      </c>
      <c r="K87" s="47">
        <v>7.4942000000000002</v>
      </c>
      <c r="L87" s="48">
        <v>3.089</v>
      </c>
      <c r="M87" s="48">
        <v>3.0217999999999998</v>
      </c>
      <c r="N87" s="49">
        <v>3.1819999999999999</v>
      </c>
      <c r="O87" s="47" t="str">
        <f t="shared" si="6"/>
        <v/>
      </c>
      <c r="P87" s="48" t="str">
        <f t="shared" si="7"/>
        <v/>
      </c>
      <c r="Q87" s="50" t="str">
        <f t="shared" si="8"/>
        <v/>
      </c>
      <c r="R87" s="51" t="str">
        <f t="shared" si="8"/>
        <v/>
      </c>
      <c r="S87" s="47" t="str">
        <f t="shared" si="9"/>
        <v/>
      </c>
      <c r="T87" s="49">
        <f t="shared" si="10"/>
        <v>0.4549000000000003</v>
      </c>
      <c r="U87" s="47"/>
      <c r="V87" s="48"/>
      <c r="W87" s="48"/>
      <c r="X87" s="49"/>
      <c r="Y87" s="47"/>
      <c r="Z87" s="48"/>
      <c r="AA87" s="49">
        <f t="shared" si="11"/>
        <v>403</v>
      </c>
      <c r="AB87" s="47">
        <v>0</v>
      </c>
      <c r="AC87" s="49">
        <v>0</v>
      </c>
      <c r="AD87" s="47"/>
      <c r="AE87" s="52"/>
      <c r="AF87" s="45"/>
      <c r="AG87" s="10"/>
      <c r="AH87" s="10"/>
      <c r="AI87" s="10"/>
      <c r="AJ87" s="10"/>
      <c r="AK87" s="10"/>
      <c r="AL87" s="10"/>
      <c r="AM87" s="10"/>
      <c r="AN87" s="10"/>
      <c r="AO87" s="10"/>
      <c r="AP87" s="53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</row>
    <row r="88" spans="2:77" x14ac:dyDescent="0.25">
      <c r="B88" s="46">
        <v>408</v>
      </c>
      <c r="C88" s="47"/>
      <c r="D88" s="48"/>
      <c r="E88" s="48"/>
      <c r="F88" s="49"/>
      <c r="G88" s="47">
        <v>7.0110000000000001</v>
      </c>
      <c r="H88" s="48">
        <v>2.9878</v>
      </c>
      <c r="I88" s="48">
        <v>2.8451</v>
      </c>
      <c r="J88" s="49">
        <v>3.1756000000000002</v>
      </c>
      <c r="K88" s="47">
        <v>7.5606</v>
      </c>
      <c r="L88" s="48">
        <v>3.1027</v>
      </c>
      <c r="M88" s="48">
        <v>2.9738000000000002</v>
      </c>
      <c r="N88" s="49">
        <v>3.2399</v>
      </c>
      <c r="O88" s="47" t="str">
        <f t="shared" si="6"/>
        <v/>
      </c>
      <c r="P88" s="48" t="str">
        <f t="shared" si="7"/>
        <v/>
      </c>
      <c r="Q88" s="50" t="str">
        <f t="shared" si="8"/>
        <v/>
      </c>
      <c r="R88" s="51" t="str">
        <f t="shared" si="8"/>
        <v/>
      </c>
      <c r="S88" s="47" t="str">
        <f t="shared" si="9"/>
        <v/>
      </c>
      <c r="T88" s="49">
        <f t="shared" si="10"/>
        <v>0.54959999999999987</v>
      </c>
      <c r="U88" s="47"/>
      <c r="V88" s="48"/>
      <c r="W88" s="48"/>
      <c r="X88" s="49"/>
      <c r="Y88" s="47"/>
      <c r="Z88" s="48"/>
      <c r="AA88" s="49">
        <f t="shared" si="11"/>
        <v>408</v>
      </c>
      <c r="AB88" s="47">
        <v>0</v>
      </c>
      <c r="AC88" s="49">
        <v>0</v>
      </c>
      <c r="AD88" s="47"/>
      <c r="AE88" s="52"/>
      <c r="AF88" s="45"/>
      <c r="AG88" s="10"/>
      <c r="AH88" s="10"/>
      <c r="AI88" s="10"/>
      <c r="AJ88" s="10"/>
      <c r="AK88" s="10"/>
      <c r="AL88" s="10"/>
      <c r="AM88" s="10"/>
      <c r="AN88" s="10"/>
      <c r="AO88" s="10"/>
      <c r="AP88" s="53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</row>
    <row r="89" spans="2:77" x14ac:dyDescent="0.25">
      <c r="B89" s="46">
        <v>413</v>
      </c>
      <c r="C89" s="47"/>
      <c r="D89" s="48"/>
      <c r="E89" s="48"/>
      <c r="F89" s="49"/>
      <c r="G89" s="47">
        <v>7.0370999999999997</v>
      </c>
      <c r="H89" s="48">
        <v>2.9933000000000001</v>
      </c>
      <c r="I89" s="48">
        <v>2.8347000000000002</v>
      </c>
      <c r="J89" s="49">
        <v>3.2084999999999999</v>
      </c>
      <c r="K89" s="47">
        <v>7.5312999999999999</v>
      </c>
      <c r="L89" s="48">
        <v>3.0966</v>
      </c>
      <c r="M89" s="48">
        <v>2.9842</v>
      </c>
      <c r="N89" s="49">
        <v>3.2555000000000001</v>
      </c>
      <c r="O89" s="47" t="str">
        <f t="shared" si="6"/>
        <v/>
      </c>
      <c r="P89" s="48" t="str">
        <f t="shared" si="7"/>
        <v/>
      </c>
      <c r="Q89" s="50" t="str">
        <f t="shared" si="8"/>
        <v/>
      </c>
      <c r="R89" s="51" t="str">
        <f t="shared" si="8"/>
        <v/>
      </c>
      <c r="S89" s="47" t="str">
        <f t="shared" si="9"/>
        <v/>
      </c>
      <c r="T89" s="49">
        <f t="shared" si="10"/>
        <v>0.49420000000000019</v>
      </c>
      <c r="U89" s="47"/>
      <c r="V89" s="48"/>
      <c r="W89" s="48"/>
      <c r="X89" s="49"/>
      <c r="Y89" s="47"/>
      <c r="Z89" s="48"/>
      <c r="AA89" s="49">
        <f t="shared" si="11"/>
        <v>413</v>
      </c>
      <c r="AB89" s="47">
        <v>0</v>
      </c>
      <c r="AC89" s="49">
        <v>0</v>
      </c>
      <c r="AD89" s="47"/>
      <c r="AE89" s="52"/>
      <c r="AF89" s="45"/>
      <c r="AG89" s="10"/>
      <c r="AH89" s="10"/>
      <c r="AI89" s="10"/>
      <c r="AJ89" s="10"/>
      <c r="AK89" s="10"/>
      <c r="AL89" s="10"/>
      <c r="AM89" s="10"/>
      <c r="AN89" s="10"/>
      <c r="AO89" s="10"/>
      <c r="AP89" s="53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</row>
    <row r="90" spans="2:77" x14ac:dyDescent="0.25">
      <c r="B90" s="46">
        <v>418</v>
      </c>
      <c r="C90" s="47"/>
      <c r="D90" s="48"/>
      <c r="E90" s="48"/>
      <c r="F90" s="49"/>
      <c r="G90" s="47">
        <v>7.1178999999999997</v>
      </c>
      <c r="H90" s="48">
        <v>3.0105</v>
      </c>
      <c r="I90" s="48">
        <v>2.7945000000000002</v>
      </c>
      <c r="J90" s="49">
        <v>3.2461000000000002</v>
      </c>
      <c r="K90" s="47">
        <v>7.5060000000000002</v>
      </c>
      <c r="L90" s="48">
        <v>3.0914000000000001</v>
      </c>
      <c r="M90" s="48">
        <v>2.9190999999999998</v>
      </c>
      <c r="N90" s="49">
        <v>3.2747999999999999</v>
      </c>
      <c r="O90" s="47" t="str">
        <f t="shared" si="6"/>
        <v/>
      </c>
      <c r="P90" s="48" t="str">
        <f t="shared" si="7"/>
        <v/>
      </c>
      <c r="Q90" s="50" t="str">
        <f t="shared" si="8"/>
        <v/>
      </c>
      <c r="R90" s="51" t="str">
        <f t="shared" si="8"/>
        <v/>
      </c>
      <c r="S90" s="47" t="str">
        <f t="shared" si="9"/>
        <v/>
      </c>
      <c r="T90" s="49">
        <f t="shared" si="10"/>
        <v>0.38810000000000056</v>
      </c>
      <c r="U90" s="47"/>
      <c r="V90" s="48"/>
      <c r="W90" s="48"/>
      <c r="X90" s="49"/>
      <c r="Y90" s="47"/>
      <c r="Z90" s="48"/>
      <c r="AA90" s="49">
        <f t="shared" si="11"/>
        <v>418</v>
      </c>
      <c r="AB90" s="47">
        <v>0</v>
      </c>
      <c r="AC90" s="49">
        <v>0</v>
      </c>
      <c r="AD90" s="47"/>
      <c r="AE90" s="52"/>
      <c r="AF90" s="45"/>
      <c r="AG90" s="10"/>
      <c r="AH90" s="10"/>
      <c r="AI90" s="10"/>
      <c r="AJ90" s="10"/>
      <c r="AK90" s="10"/>
      <c r="AL90" s="10"/>
      <c r="AM90" s="10"/>
      <c r="AN90" s="10"/>
      <c r="AO90" s="10"/>
      <c r="AP90" s="53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</row>
    <row r="91" spans="2:77" x14ac:dyDescent="0.25">
      <c r="B91" s="46">
        <v>423</v>
      </c>
      <c r="C91" s="47"/>
      <c r="D91" s="48"/>
      <c r="E91" s="48"/>
      <c r="F91" s="49"/>
      <c r="G91" s="47">
        <v>7.484</v>
      </c>
      <c r="H91" s="48">
        <v>3.0869</v>
      </c>
      <c r="I91" s="48">
        <v>2.8548</v>
      </c>
      <c r="J91" s="49">
        <v>3.4731999999999998</v>
      </c>
      <c r="K91" s="47">
        <v>8.1080000000000005</v>
      </c>
      <c r="L91" s="48">
        <v>3.2130000000000001</v>
      </c>
      <c r="M91" s="48">
        <v>3.0827</v>
      </c>
      <c r="N91" s="49">
        <v>3.4472</v>
      </c>
      <c r="O91" s="47" t="str">
        <f t="shared" si="6"/>
        <v/>
      </c>
      <c r="P91" s="48" t="str">
        <f t="shared" si="7"/>
        <v/>
      </c>
      <c r="Q91" s="50" t="str">
        <f t="shared" si="8"/>
        <v/>
      </c>
      <c r="R91" s="51" t="str">
        <f t="shared" si="8"/>
        <v/>
      </c>
      <c r="S91" s="47" t="str">
        <f t="shared" si="9"/>
        <v/>
      </c>
      <c r="T91" s="49">
        <f t="shared" si="10"/>
        <v>0.62400000000000055</v>
      </c>
      <c r="U91" s="47"/>
      <c r="V91" s="48"/>
      <c r="W91" s="48"/>
      <c r="X91" s="49"/>
      <c r="Y91" s="47"/>
      <c r="Z91" s="48"/>
      <c r="AA91" s="49">
        <f t="shared" si="11"/>
        <v>423</v>
      </c>
      <c r="AB91" s="47">
        <v>0</v>
      </c>
      <c r="AC91" s="49">
        <v>0</v>
      </c>
      <c r="AD91" s="47"/>
      <c r="AE91" s="52"/>
      <c r="AF91" s="45"/>
      <c r="AG91" s="10"/>
      <c r="AH91" s="10"/>
      <c r="AI91" s="10"/>
      <c r="AJ91" s="10"/>
      <c r="AK91" s="10"/>
      <c r="AL91" s="10"/>
      <c r="AM91" s="10"/>
      <c r="AN91" s="10"/>
      <c r="AO91" s="10"/>
      <c r="AP91" s="53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</row>
    <row r="92" spans="2:77" x14ac:dyDescent="0.25">
      <c r="B92" s="46">
        <v>425</v>
      </c>
      <c r="C92" s="47"/>
      <c r="D92" s="48"/>
      <c r="E92" s="48"/>
      <c r="F92" s="49"/>
      <c r="G92" s="47">
        <v>7.5848000000000004</v>
      </c>
      <c r="H92" s="48">
        <v>3.1076000000000001</v>
      </c>
      <c r="I92" s="48">
        <v>2.8593000000000002</v>
      </c>
      <c r="J92" s="49">
        <v>3.4376000000000002</v>
      </c>
      <c r="K92" s="47">
        <v>8.2161000000000008</v>
      </c>
      <c r="L92" s="48">
        <v>3.2343999999999999</v>
      </c>
      <c r="M92" s="48">
        <v>3.0249000000000001</v>
      </c>
      <c r="N92" s="49">
        <v>3.4424000000000001</v>
      </c>
      <c r="O92" s="47" t="str">
        <f t="shared" si="6"/>
        <v/>
      </c>
      <c r="P92" s="48" t="str">
        <f t="shared" si="7"/>
        <v/>
      </c>
      <c r="Q92" s="50" t="str">
        <f t="shared" si="8"/>
        <v/>
      </c>
      <c r="R92" s="51" t="str">
        <f t="shared" si="8"/>
        <v/>
      </c>
      <c r="S92" s="47" t="str">
        <f t="shared" si="9"/>
        <v/>
      </c>
      <c r="T92" s="49">
        <f t="shared" si="10"/>
        <v>0.63130000000000042</v>
      </c>
      <c r="U92" s="47"/>
      <c r="V92" s="48"/>
      <c r="W92" s="48"/>
      <c r="X92" s="49"/>
      <c r="Y92" s="47"/>
      <c r="Z92" s="48"/>
      <c r="AA92" s="49">
        <f t="shared" si="11"/>
        <v>425</v>
      </c>
      <c r="AB92" s="47">
        <v>0</v>
      </c>
      <c r="AC92" s="49">
        <v>0</v>
      </c>
      <c r="AD92" s="47"/>
      <c r="AE92" s="52"/>
      <c r="AF92" s="45"/>
      <c r="AG92" s="10"/>
      <c r="AH92" s="10"/>
      <c r="AI92" s="10"/>
      <c r="AJ92" s="10"/>
      <c r="AK92" s="10"/>
      <c r="AL92" s="10"/>
      <c r="AM92" s="10"/>
      <c r="AN92" s="10"/>
      <c r="AO92" s="10"/>
      <c r="AP92" s="53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</row>
    <row r="93" spans="2:77" x14ac:dyDescent="0.25">
      <c r="B93" s="46"/>
      <c r="C93" s="47"/>
      <c r="D93" s="48"/>
      <c r="E93" s="48"/>
      <c r="F93" s="49"/>
      <c r="G93" s="47"/>
      <c r="H93" s="48"/>
      <c r="I93" s="48"/>
      <c r="J93" s="49"/>
      <c r="K93" s="47"/>
      <c r="L93" s="48"/>
      <c r="M93" s="48"/>
      <c r="N93" s="49"/>
      <c r="O93" s="47"/>
      <c r="P93" s="48"/>
      <c r="Q93" s="48"/>
      <c r="R93" s="49"/>
      <c r="S93" s="47"/>
      <c r="T93" s="49"/>
      <c r="U93" s="47"/>
      <c r="V93" s="48"/>
      <c r="W93" s="48"/>
      <c r="X93" s="49"/>
      <c r="Y93" s="47"/>
      <c r="Z93" s="48"/>
      <c r="AA93" s="49"/>
      <c r="AB93" s="47"/>
      <c r="AC93" s="49"/>
      <c r="AD93" s="47"/>
      <c r="AE93" s="52"/>
      <c r="AF93" s="45"/>
      <c r="AG93" s="10"/>
      <c r="AH93" s="10"/>
      <c r="AI93" s="10"/>
      <c r="AJ93" s="10"/>
      <c r="AK93" s="10"/>
      <c r="AL93" s="10"/>
      <c r="AM93" s="10"/>
      <c r="AN93" s="10"/>
      <c r="AO93" s="10"/>
      <c r="AP93" s="53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</row>
    <row r="94" spans="2:77" x14ac:dyDescent="0.25">
      <c r="B94" s="46">
        <v>184</v>
      </c>
      <c r="C94" s="47"/>
      <c r="D94" s="48"/>
      <c r="E94" s="48"/>
      <c r="F94" s="49"/>
      <c r="G94" s="47">
        <v>4.9134000000000002</v>
      </c>
      <c r="H94" s="48">
        <v>2.5011999999999999</v>
      </c>
      <c r="I94" s="48">
        <v>2.2871000000000001</v>
      </c>
      <c r="J94" s="49">
        <v>2.7706</v>
      </c>
      <c r="K94" s="47"/>
      <c r="L94" s="48"/>
      <c r="M94" s="48"/>
      <c r="N94" s="49"/>
      <c r="O94" s="47"/>
      <c r="P94" s="48"/>
      <c r="Q94" s="48"/>
      <c r="R94" s="49"/>
      <c r="S94" s="47"/>
      <c r="T94" s="49"/>
      <c r="U94" s="47"/>
      <c r="V94" s="48"/>
      <c r="W94" s="48"/>
      <c r="X94" s="49"/>
      <c r="Y94" s="47"/>
      <c r="Z94" s="48"/>
      <c r="AA94" s="49"/>
      <c r="AB94" s="47">
        <v>0</v>
      </c>
      <c r="AC94" s="49">
        <v>0</v>
      </c>
      <c r="AD94" s="47"/>
      <c r="AE94" s="52"/>
      <c r="AF94" s="45"/>
      <c r="AG94" s="10"/>
      <c r="AH94" s="10"/>
      <c r="AI94" s="10"/>
      <c r="AJ94" s="10"/>
      <c r="AK94" s="10"/>
      <c r="AL94" s="10"/>
      <c r="AM94" s="10"/>
      <c r="AN94" s="10"/>
      <c r="AO94" s="10"/>
      <c r="AP94" s="53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</row>
    <row r="95" spans="2:77" x14ac:dyDescent="0.25">
      <c r="B95" s="46">
        <v>192</v>
      </c>
      <c r="C95" s="47"/>
      <c r="D95" s="48"/>
      <c r="E95" s="48"/>
      <c r="F95" s="49"/>
      <c r="G95" s="47">
        <v>6.1130000000000004</v>
      </c>
      <c r="H95" s="48">
        <v>2.7898999999999998</v>
      </c>
      <c r="I95" s="48">
        <v>2.5074000000000001</v>
      </c>
      <c r="J95" s="49">
        <v>3.0251999999999999</v>
      </c>
      <c r="K95" s="47"/>
      <c r="L95" s="48"/>
      <c r="M95" s="48"/>
      <c r="N95" s="49"/>
      <c r="O95" s="47"/>
      <c r="P95" s="48"/>
      <c r="Q95" s="48"/>
      <c r="R95" s="49"/>
      <c r="S95" s="47"/>
      <c r="T95" s="49"/>
      <c r="U95" s="47"/>
      <c r="V95" s="48"/>
      <c r="W95" s="48"/>
      <c r="X95" s="49"/>
      <c r="Y95" s="47"/>
      <c r="Z95" s="48"/>
      <c r="AA95" s="49"/>
      <c r="AB95" s="47">
        <v>0</v>
      </c>
      <c r="AC95" s="49">
        <v>0</v>
      </c>
      <c r="AD95" s="47"/>
      <c r="AE95" s="52"/>
      <c r="AF95" s="45"/>
      <c r="AG95" s="10"/>
      <c r="AH95" s="10"/>
      <c r="AI95" s="10"/>
      <c r="AJ95" s="10"/>
      <c r="AK95" s="10"/>
      <c r="AL95" s="10"/>
      <c r="AM95" s="10"/>
      <c r="AN95" s="10"/>
      <c r="AO95" s="10"/>
      <c r="AP95" s="53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</row>
    <row r="96" spans="2:77" x14ac:dyDescent="0.25">
      <c r="B96" s="46">
        <v>202</v>
      </c>
      <c r="C96" s="47"/>
      <c r="D96" s="48"/>
      <c r="E96" s="48"/>
      <c r="F96" s="49"/>
      <c r="G96" s="47">
        <v>6.1473000000000004</v>
      </c>
      <c r="H96" s="48">
        <v>2.7976999999999999</v>
      </c>
      <c r="I96" s="48">
        <v>2.6534</v>
      </c>
      <c r="J96" s="49">
        <v>3.0186000000000002</v>
      </c>
      <c r="K96" s="47"/>
      <c r="L96" s="48"/>
      <c r="M96" s="48"/>
      <c r="N96" s="49"/>
      <c r="O96" s="47"/>
      <c r="P96" s="48"/>
      <c r="Q96" s="48"/>
      <c r="R96" s="49"/>
      <c r="S96" s="47"/>
      <c r="T96" s="49"/>
      <c r="U96" s="47"/>
      <c r="V96" s="48"/>
      <c r="W96" s="48"/>
      <c r="X96" s="49"/>
      <c r="Y96" s="47"/>
      <c r="Z96" s="48"/>
      <c r="AA96" s="49"/>
      <c r="AB96" s="47">
        <v>0</v>
      </c>
      <c r="AC96" s="49">
        <v>0</v>
      </c>
      <c r="AD96" s="47"/>
      <c r="AE96" s="52"/>
      <c r="AF96" s="45"/>
      <c r="AG96" s="10"/>
      <c r="AH96" s="10"/>
      <c r="AI96" s="10"/>
      <c r="AJ96" s="10"/>
      <c r="AK96" s="10"/>
      <c r="AL96" s="10"/>
      <c r="AM96" s="10"/>
      <c r="AN96" s="10"/>
      <c r="AO96" s="10"/>
      <c r="AP96" s="53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</row>
    <row r="97" spans="1:77" x14ac:dyDescent="0.25">
      <c r="B97" s="54">
        <v>212</v>
      </c>
      <c r="C97" s="55"/>
      <c r="D97" s="56"/>
      <c r="E97" s="56"/>
      <c r="F97" s="57"/>
      <c r="G97" s="55">
        <v>6.4348999999999998</v>
      </c>
      <c r="H97" s="56">
        <v>2.8624000000000001</v>
      </c>
      <c r="I97" s="56">
        <v>2.7871999999999999</v>
      </c>
      <c r="J97" s="57">
        <v>2.9266000000000001</v>
      </c>
      <c r="K97" s="55"/>
      <c r="L97" s="56"/>
      <c r="M97" s="56"/>
      <c r="N97" s="57"/>
      <c r="O97" s="55"/>
      <c r="P97" s="56"/>
      <c r="Q97" s="56"/>
      <c r="R97" s="57"/>
      <c r="S97" s="55"/>
      <c r="T97" s="57"/>
      <c r="U97" s="55"/>
      <c r="V97" s="56"/>
      <c r="W97" s="56"/>
      <c r="X97" s="57"/>
      <c r="Y97" s="55"/>
      <c r="Z97" s="56"/>
      <c r="AA97" s="57"/>
      <c r="AB97" s="55">
        <v>0</v>
      </c>
      <c r="AC97" s="57">
        <v>0</v>
      </c>
      <c r="AD97" s="55"/>
      <c r="AE97" s="58"/>
      <c r="AF97" s="45"/>
      <c r="AG97" s="10"/>
      <c r="AH97" s="10"/>
      <c r="AI97" s="10"/>
      <c r="AJ97" s="10"/>
      <c r="AK97" s="10"/>
      <c r="AL97" s="10"/>
      <c r="AM97" s="10"/>
      <c r="AN97" s="10"/>
      <c r="AO97" s="10"/>
      <c r="AP97" s="53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</row>
    <row r="98" spans="1:77" x14ac:dyDescent="0.25">
      <c r="A98" t="s">
        <v>67</v>
      </c>
      <c r="B98" s="38">
        <v>249</v>
      </c>
      <c r="C98" s="39"/>
      <c r="D98" s="40"/>
      <c r="E98" s="40"/>
      <c r="F98" s="41"/>
      <c r="G98" s="39">
        <v>8.8670000000000009</v>
      </c>
      <c r="H98" s="40">
        <v>3.36</v>
      </c>
      <c r="I98" s="40">
        <v>3.2363</v>
      </c>
      <c r="J98" s="41">
        <v>3.49</v>
      </c>
      <c r="K98" s="39">
        <v>8.9520999999999997</v>
      </c>
      <c r="L98" s="40">
        <v>3.3761000000000001</v>
      </c>
      <c r="M98" s="40">
        <v>3.3056999999999999</v>
      </c>
      <c r="N98" s="41">
        <v>3.4621</v>
      </c>
      <c r="O98" s="39" t="str">
        <f>IF(OR(C98=0, G98=0),"",C98-G98)</f>
        <v/>
      </c>
      <c r="P98" s="40" t="str">
        <f>IF(OR(D98=0,H98=0),"",D98-H98)</f>
        <v/>
      </c>
      <c r="Q98" s="42" t="str">
        <f>IF(OR(G98=0,Y98=0),"",(1-G98/Y98)*100)</f>
        <v/>
      </c>
      <c r="R98" s="43" t="str">
        <f>IF(OR(H98=0,Z98=0),"",(1-H98/Z98)*100)</f>
        <v/>
      </c>
      <c r="S98" s="39" t="str">
        <f>IF(OR(C98=0,K98=0),"",C98-K98)</f>
        <v/>
      </c>
      <c r="T98" s="41">
        <f>IF(OR(G98=0,K98=0),"",K98-G98)</f>
        <v>8.5099999999998843E-2</v>
      </c>
      <c r="U98" s="39"/>
      <c r="V98" s="40"/>
      <c r="W98" s="40"/>
      <c r="X98" s="41"/>
      <c r="Y98" s="39"/>
      <c r="Z98" s="40"/>
      <c r="AA98" s="41">
        <f>B98</f>
        <v>249</v>
      </c>
      <c r="AB98" s="39">
        <v>0</v>
      </c>
      <c r="AC98" s="41">
        <v>0</v>
      </c>
      <c r="AD98" s="39"/>
      <c r="AE98" s="44"/>
      <c r="AF98" s="45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</row>
    <row r="99" spans="1:77" x14ac:dyDescent="0.25">
      <c r="B99" s="46">
        <v>254</v>
      </c>
      <c r="C99" s="47"/>
      <c r="D99" s="48"/>
      <c r="E99" s="48"/>
      <c r="F99" s="49"/>
      <c r="G99" s="47">
        <v>8.9693000000000005</v>
      </c>
      <c r="H99" s="48">
        <v>3.3794</v>
      </c>
      <c r="I99" s="48">
        <v>3.2143999999999999</v>
      </c>
      <c r="J99" s="49">
        <v>3.6192000000000002</v>
      </c>
      <c r="K99" s="47">
        <v>8.8818000000000001</v>
      </c>
      <c r="L99" s="48">
        <v>3.3628</v>
      </c>
      <c r="M99" s="48">
        <v>3.2961</v>
      </c>
      <c r="N99" s="49">
        <v>3.4451000000000001</v>
      </c>
      <c r="O99" s="47" t="str">
        <f t="shared" ref="O99:O129" si="12">IF(OR(C99=0, G99=0),"",C99-G99)</f>
        <v/>
      </c>
      <c r="P99" s="48" t="str">
        <f t="shared" ref="P99:P129" si="13">IF(OR(D99=0,H99=0),"",D99-H99)</f>
        <v/>
      </c>
      <c r="Q99" s="50" t="str">
        <f t="shared" ref="Q99:R129" si="14">IF(OR(G99=0,Y99=0),"",(1-G99/Y99)*100)</f>
        <v/>
      </c>
      <c r="R99" s="51" t="str">
        <f t="shared" si="14"/>
        <v/>
      </c>
      <c r="S99" s="47" t="str">
        <f t="shared" ref="S99:S129" si="15">IF(OR(C99=0,K99=0),"",C99-K99)</f>
        <v/>
      </c>
      <c r="T99" s="49">
        <f t="shared" ref="T99:T129" si="16">IF(OR(G99=0,K99=0),"",K99-G99)</f>
        <v>-8.7500000000000355E-2</v>
      </c>
      <c r="U99" s="47"/>
      <c r="V99" s="48"/>
      <c r="W99" s="48"/>
      <c r="X99" s="49"/>
      <c r="Y99" s="47"/>
      <c r="Z99" s="48"/>
      <c r="AA99" s="49">
        <f t="shared" ref="AA99:AA129" si="17">B99</f>
        <v>254</v>
      </c>
      <c r="AB99" s="47">
        <v>0</v>
      </c>
      <c r="AC99" s="49">
        <v>0</v>
      </c>
      <c r="AD99" s="47"/>
      <c r="AE99" s="52"/>
      <c r="AF99" s="45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</row>
    <row r="100" spans="1:77" x14ac:dyDescent="0.25">
      <c r="B100" s="46">
        <v>259</v>
      </c>
      <c r="C100" s="47"/>
      <c r="D100" s="48"/>
      <c r="E100" s="48"/>
      <c r="F100" s="49"/>
      <c r="G100" s="47">
        <v>9.1044</v>
      </c>
      <c r="H100" s="48">
        <v>3.4047000000000001</v>
      </c>
      <c r="I100" s="48">
        <v>3.1495000000000002</v>
      </c>
      <c r="J100" s="49">
        <v>3.7387000000000001</v>
      </c>
      <c r="K100" s="47">
        <v>9.1126000000000005</v>
      </c>
      <c r="L100" s="48">
        <v>3.4062999999999999</v>
      </c>
      <c r="M100" s="48">
        <v>3.2816000000000001</v>
      </c>
      <c r="N100" s="49">
        <v>3.5148999999999999</v>
      </c>
      <c r="O100" s="47" t="str">
        <f t="shared" si="12"/>
        <v/>
      </c>
      <c r="P100" s="48" t="str">
        <f t="shared" si="13"/>
        <v/>
      </c>
      <c r="Q100" s="50" t="str">
        <f t="shared" si="14"/>
        <v/>
      </c>
      <c r="R100" s="51" t="str">
        <f t="shared" si="14"/>
        <v/>
      </c>
      <c r="S100" s="47" t="str">
        <f t="shared" si="15"/>
        <v/>
      </c>
      <c r="T100" s="49">
        <f t="shared" si="16"/>
        <v>8.2000000000004292E-3</v>
      </c>
      <c r="U100" s="47"/>
      <c r="V100" s="48"/>
      <c r="W100" s="48"/>
      <c r="X100" s="49"/>
      <c r="Y100" s="47"/>
      <c r="Z100" s="48"/>
      <c r="AA100" s="49">
        <f t="shared" si="17"/>
        <v>259</v>
      </c>
      <c r="AB100" s="47">
        <v>0</v>
      </c>
      <c r="AC100" s="49">
        <v>0</v>
      </c>
      <c r="AD100" s="47"/>
      <c r="AE100" s="52"/>
      <c r="AF100" s="45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</row>
    <row r="101" spans="1:77" x14ac:dyDescent="0.25">
      <c r="B101" s="46">
        <v>264</v>
      </c>
      <c r="C101" s="47"/>
      <c r="D101" s="48"/>
      <c r="E101" s="48"/>
      <c r="F101" s="49"/>
      <c r="G101" s="47">
        <v>8.3021999999999991</v>
      </c>
      <c r="H101" s="48">
        <v>3.2513000000000001</v>
      </c>
      <c r="I101" s="48">
        <v>3.0316000000000001</v>
      </c>
      <c r="J101" s="49">
        <v>3.4805999999999999</v>
      </c>
      <c r="K101" s="47">
        <v>8.6015999999999995</v>
      </c>
      <c r="L101" s="48">
        <v>3.3094000000000001</v>
      </c>
      <c r="M101" s="48">
        <v>3.2547000000000001</v>
      </c>
      <c r="N101" s="49">
        <v>3.3757999999999999</v>
      </c>
      <c r="O101" s="47" t="str">
        <f t="shared" si="12"/>
        <v/>
      </c>
      <c r="P101" s="48" t="str">
        <f t="shared" si="13"/>
        <v/>
      </c>
      <c r="Q101" s="50" t="str">
        <f t="shared" si="14"/>
        <v/>
      </c>
      <c r="R101" s="51" t="str">
        <f t="shared" si="14"/>
        <v/>
      </c>
      <c r="S101" s="47" t="str">
        <f t="shared" si="15"/>
        <v/>
      </c>
      <c r="T101" s="49">
        <f t="shared" si="16"/>
        <v>0.29940000000000033</v>
      </c>
      <c r="U101" s="47"/>
      <c r="V101" s="48"/>
      <c r="W101" s="48"/>
      <c r="X101" s="49"/>
      <c r="Y101" s="47"/>
      <c r="Z101" s="48"/>
      <c r="AA101" s="49">
        <f t="shared" si="17"/>
        <v>264</v>
      </c>
      <c r="AB101" s="47">
        <v>0</v>
      </c>
      <c r="AC101" s="49">
        <v>0</v>
      </c>
      <c r="AD101" s="47"/>
      <c r="AE101" s="52"/>
      <c r="AF101" s="45"/>
      <c r="AG101" s="10"/>
      <c r="AH101" s="10"/>
      <c r="AI101" s="10"/>
      <c r="AJ101" s="10"/>
      <c r="AK101" s="10"/>
      <c r="AL101" s="10"/>
      <c r="AM101" s="10"/>
      <c r="AN101" s="10"/>
      <c r="AO101" s="10"/>
      <c r="AP101" s="53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</row>
    <row r="102" spans="1:77" x14ac:dyDescent="0.25">
      <c r="B102" s="46">
        <v>269</v>
      </c>
      <c r="C102" s="47"/>
      <c r="D102" s="48"/>
      <c r="E102" s="48"/>
      <c r="F102" s="49"/>
      <c r="G102" s="47">
        <v>8.2560000000000002</v>
      </c>
      <c r="H102" s="48">
        <v>3.2422</v>
      </c>
      <c r="I102" s="48">
        <v>2.9889000000000001</v>
      </c>
      <c r="J102" s="49">
        <v>3.4112</v>
      </c>
      <c r="K102" s="47">
        <v>8.6458999999999993</v>
      </c>
      <c r="L102" s="48">
        <v>3.3178999999999998</v>
      </c>
      <c r="M102" s="48">
        <v>3.2837000000000001</v>
      </c>
      <c r="N102" s="49">
        <v>3.3689</v>
      </c>
      <c r="O102" s="47" t="str">
        <f t="shared" si="12"/>
        <v/>
      </c>
      <c r="P102" s="48" t="str">
        <f t="shared" si="13"/>
        <v/>
      </c>
      <c r="Q102" s="50" t="str">
        <f t="shared" si="14"/>
        <v/>
      </c>
      <c r="R102" s="51" t="str">
        <f t="shared" si="14"/>
        <v/>
      </c>
      <c r="S102" s="47" t="str">
        <f t="shared" si="15"/>
        <v/>
      </c>
      <c r="T102" s="49">
        <f t="shared" si="16"/>
        <v>0.38989999999999903</v>
      </c>
      <c r="U102" s="47"/>
      <c r="V102" s="48"/>
      <c r="W102" s="48"/>
      <c r="X102" s="49"/>
      <c r="Y102" s="47"/>
      <c r="Z102" s="48"/>
      <c r="AA102" s="49">
        <f t="shared" si="17"/>
        <v>269</v>
      </c>
      <c r="AB102" s="47">
        <v>0</v>
      </c>
      <c r="AC102" s="49">
        <v>0</v>
      </c>
      <c r="AD102" s="47"/>
      <c r="AE102" s="52"/>
      <c r="AF102" s="45"/>
      <c r="AG102" s="10"/>
      <c r="AH102" s="10"/>
      <c r="AI102" s="10"/>
      <c r="AJ102" s="10"/>
      <c r="AK102" s="10"/>
      <c r="AL102" s="10"/>
      <c r="AM102" s="10"/>
      <c r="AN102" s="10"/>
      <c r="AO102" s="10"/>
      <c r="AP102" s="53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</row>
    <row r="103" spans="1:77" x14ac:dyDescent="0.25">
      <c r="B103" s="46">
        <v>274</v>
      </c>
      <c r="C103" s="47"/>
      <c r="D103" s="48"/>
      <c r="E103" s="48"/>
      <c r="F103" s="49"/>
      <c r="G103" s="47">
        <v>8.1082999999999998</v>
      </c>
      <c r="H103" s="48">
        <v>3.2130999999999998</v>
      </c>
      <c r="I103" s="48">
        <v>2.9758</v>
      </c>
      <c r="J103" s="49">
        <v>3.4618000000000002</v>
      </c>
      <c r="K103" s="47">
        <v>8.4159000000000006</v>
      </c>
      <c r="L103" s="48">
        <v>3.2734000000000001</v>
      </c>
      <c r="M103" s="48">
        <v>3.2378999999999998</v>
      </c>
      <c r="N103" s="49">
        <v>3.3395999999999999</v>
      </c>
      <c r="O103" s="47" t="str">
        <f t="shared" si="12"/>
        <v/>
      </c>
      <c r="P103" s="48" t="str">
        <f t="shared" si="13"/>
        <v/>
      </c>
      <c r="Q103" s="50" t="str">
        <f t="shared" si="14"/>
        <v/>
      </c>
      <c r="R103" s="51" t="str">
        <f t="shared" si="14"/>
        <v/>
      </c>
      <c r="S103" s="47" t="str">
        <f t="shared" si="15"/>
        <v/>
      </c>
      <c r="T103" s="49">
        <f t="shared" si="16"/>
        <v>0.30760000000000076</v>
      </c>
      <c r="U103" s="47"/>
      <c r="V103" s="48"/>
      <c r="W103" s="48"/>
      <c r="X103" s="49"/>
      <c r="Y103" s="47"/>
      <c r="Z103" s="48"/>
      <c r="AA103" s="49">
        <f t="shared" si="17"/>
        <v>274</v>
      </c>
      <c r="AB103" s="47">
        <v>0</v>
      </c>
      <c r="AC103" s="49">
        <v>0</v>
      </c>
      <c r="AD103" s="47"/>
      <c r="AE103" s="52"/>
      <c r="AF103" s="45"/>
      <c r="AG103" s="10"/>
      <c r="AH103" s="10"/>
      <c r="AI103" s="10"/>
      <c r="AJ103" s="10"/>
      <c r="AK103" s="10"/>
      <c r="AL103" s="10"/>
      <c r="AM103" s="10"/>
      <c r="AN103" s="10"/>
      <c r="AO103" s="10"/>
      <c r="AP103" s="53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</row>
    <row r="104" spans="1:77" x14ac:dyDescent="0.25">
      <c r="B104" s="46">
        <v>278</v>
      </c>
      <c r="C104" s="47"/>
      <c r="D104" s="48"/>
      <c r="E104" s="48"/>
      <c r="F104" s="49"/>
      <c r="G104" s="47">
        <v>7.5831</v>
      </c>
      <c r="H104" s="48">
        <v>3.1073</v>
      </c>
      <c r="I104" s="48">
        <v>2.8365999999999998</v>
      </c>
      <c r="J104" s="49">
        <v>3.3088000000000002</v>
      </c>
      <c r="K104" s="47">
        <v>8.6289999999999996</v>
      </c>
      <c r="L104" s="48">
        <v>3.3146</v>
      </c>
      <c r="M104" s="48">
        <v>3.2012999999999998</v>
      </c>
      <c r="N104" s="49">
        <v>3.4460999999999999</v>
      </c>
      <c r="O104" s="47" t="str">
        <f t="shared" si="12"/>
        <v/>
      </c>
      <c r="P104" s="48" t="str">
        <f t="shared" si="13"/>
        <v/>
      </c>
      <c r="Q104" s="50" t="str">
        <f t="shared" si="14"/>
        <v/>
      </c>
      <c r="R104" s="51" t="str">
        <f t="shared" si="14"/>
        <v/>
      </c>
      <c r="S104" s="47" t="str">
        <f t="shared" si="15"/>
        <v/>
      </c>
      <c r="T104" s="49">
        <f t="shared" si="16"/>
        <v>1.0458999999999996</v>
      </c>
      <c r="U104" s="47"/>
      <c r="V104" s="48"/>
      <c r="W104" s="48"/>
      <c r="X104" s="49"/>
      <c r="Y104" s="47"/>
      <c r="Z104" s="48"/>
      <c r="AA104" s="49">
        <f t="shared" si="17"/>
        <v>278</v>
      </c>
      <c r="AB104" s="47">
        <v>0</v>
      </c>
      <c r="AC104" s="49">
        <v>0</v>
      </c>
      <c r="AD104" s="47"/>
      <c r="AE104" s="52"/>
      <c r="AF104" s="45"/>
      <c r="AG104" s="10"/>
      <c r="AH104" s="10"/>
      <c r="AI104" s="10"/>
      <c r="AJ104" s="10"/>
      <c r="AK104" s="10"/>
      <c r="AL104" s="10"/>
      <c r="AM104" s="10"/>
      <c r="AN104" s="10"/>
      <c r="AO104" s="10"/>
      <c r="AP104" s="53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</row>
    <row r="105" spans="1:77" x14ac:dyDescent="0.25">
      <c r="B105" s="46">
        <v>284</v>
      </c>
      <c r="C105" s="47"/>
      <c r="D105" s="48"/>
      <c r="E105" s="48"/>
      <c r="F105" s="49"/>
      <c r="G105" s="47">
        <v>8.0793999999999997</v>
      </c>
      <c r="H105" s="48">
        <v>3.2073</v>
      </c>
      <c r="I105" s="48">
        <v>2.8058999999999998</v>
      </c>
      <c r="J105" s="49">
        <v>3.6107999999999998</v>
      </c>
      <c r="K105" s="47">
        <v>8.5577000000000005</v>
      </c>
      <c r="L105" s="48">
        <v>3.3008999999999999</v>
      </c>
      <c r="M105" s="48">
        <v>3.1080000000000001</v>
      </c>
      <c r="N105" s="49">
        <v>3.5417000000000001</v>
      </c>
      <c r="O105" s="47" t="str">
        <f t="shared" si="12"/>
        <v/>
      </c>
      <c r="P105" s="48" t="str">
        <f t="shared" si="13"/>
        <v/>
      </c>
      <c r="Q105" s="50" t="str">
        <f t="shared" si="14"/>
        <v/>
      </c>
      <c r="R105" s="51" t="str">
        <f t="shared" si="14"/>
        <v/>
      </c>
      <c r="S105" s="47" t="str">
        <f t="shared" si="15"/>
        <v/>
      </c>
      <c r="T105" s="49">
        <f t="shared" si="16"/>
        <v>0.47830000000000084</v>
      </c>
      <c r="U105" s="47"/>
      <c r="V105" s="48"/>
      <c r="W105" s="48"/>
      <c r="X105" s="49"/>
      <c r="Y105" s="47"/>
      <c r="Z105" s="48"/>
      <c r="AA105" s="49">
        <f t="shared" si="17"/>
        <v>284</v>
      </c>
      <c r="AB105" s="47">
        <v>0</v>
      </c>
      <c r="AC105" s="49">
        <v>0</v>
      </c>
      <c r="AD105" s="47"/>
      <c r="AE105" s="52"/>
      <c r="AF105" s="45"/>
      <c r="AG105" s="10"/>
      <c r="AH105" s="10"/>
      <c r="AI105" s="10"/>
      <c r="AJ105" s="10"/>
      <c r="AK105" s="10"/>
      <c r="AL105" s="10"/>
      <c r="AM105" s="10"/>
      <c r="AN105" s="10"/>
      <c r="AO105" s="10"/>
      <c r="AP105" s="53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</row>
    <row r="106" spans="1:77" x14ac:dyDescent="0.25">
      <c r="B106" s="46">
        <v>289</v>
      </c>
      <c r="C106" s="47"/>
      <c r="D106" s="48"/>
      <c r="E106" s="48"/>
      <c r="F106" s="49"/>
      <c r="G106" s="47">
        <v>7.7652000000000001</v>
      </c>
      <c r="H106" s="48">
        <v>3.1444000000000001</v>
      </c>
      <c r="I106" s="48">
        <v>2.7071000000000001</v>
      </c>
      <c r="J106" s="49">
        <v>3.5453000000000001</v>
      </c>
      <c r="K106" s="47">
        <v>8.4059000000000008</v>
      </c>
      <c r="L106" s="48">
        <v>3.2715000000000001</v>
      </c>
      <c r="M106" s="48">
        <v>3.0529999999999999</v>
      </c>
      <c r="N106" s="49">
        <v>3.5211999999999999</v>
      </c>
      <c r="O106" s="47" t="str">
        <f t="shared" si="12"/>
        <v/>
      </c>
      <c r="P106" s="48" t="str">
        <f t="shared" si="13"/>
        <v/>
      </c>
      <c r="Q106" s="50" t="str">
        <f t="shared" si="14"/>
        <v/>
      </c>
      <c r="R106" s="51" t="str">
        <f t="shared" si="14"/>
        <v/>
      </c>
      <c r="S106" s="47" t="str">
        <f t="shared" si="15"/>
        <v/>
      </c>
      <c r="T106" s="49">
        <f t="shared" si="16"/>
        <v>0.64070000000000071</v>
      </c>
      <c r="U106" s="47"/>
      <c r="V106" s="48"/>
      <c r="W106" s="48"/>
      <c r="X106" s="49"/>
      <c r="Y106" s="47"/>
      <c r="Z106" s="48"/>
      <c r="AA106" s="49">
        <f t="shared" si="17"/>
        <v>289</v>
      </c>
      <c r="AB106" s="47">
        <v>0</v>
      </c>
      <c r="AC106" s="49">
        <v>0</v>
      </c>
      <c r="AD106" s="47"/>
      <c r="AE106" s="52"/>
      <c r="AF106" s="45"/>
      <c r="AG106" s="10"/>
      <c r="AH106" s="10"/>
      <c r="AI106" s="10"/>
      <c r="AJ106" s="10"/>
      <c r="AK106" s="10"/>
      <c r="AL106" s="10"/>
      <c r="AM106" s="10"/>
      <c r="AN106" s="10"/>
      <c r="AO106" s="10"/>
      <c r="AP106" s="53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</row>
    <row r="107" spans="1:77" x14ac:dyDescent="0.25">
      <c r="B107" s="46">
        <v>294</v>
      </c>
      <c r="C107" s="47"/>
      <c r="D107" s="48"/>
      <c r="E107" s="48"/>
      <c r="F107" s="49"/>
      <c r="G107" s="47">
        <v>8.6301000000000005</v>
      </c>
      <c r="H107" s="48">
        <v>3.3148</v>
      </c>
      <c r="I107" s="48">
        <v>2.8696999999999999</v>
      </c>
      <c r="J107" s="49">
        <v>3.8155000000000001</v>
      </c>
      <c r="K107" s="47">
        <v>9.1113999999999997</v>
      </c>
      <c r="L107" s="48">
        <v>3.4060000000000001</v>
      </c>
      <c r="M107" s="48">
        <v>3.1318000000000001</v>
      </c>
      <c r="N107" s="49">
        <v>3.6892</v>
      </c>
      <c r="O107" s="47" t="str">
        <f t="shared" si="12"/>
        <v/>
      </c>
      <c r="P107" s="48" t="str">
        <f t="shared" si="13"/>
        <v/>
      </c>
      <c r="Q107" s="50" t="str">
        <f t="shared" si="14"/>
        <v/>
      </c>
      <c r="R107" s="51" t="str">
        <f t="shared" si="14"/>
        <v/>
      </c>
      <c r="S107" s="47" t="str">
        <f t="shared" si="15"/>
        <v/>
      </c>
      <c r="T107" s="49">
        <f t="shared" si="16"/>
        <v>0.48129999999999917</v>
      </c>
      <c r="U107" s="47"/>
      <c r="V107" s="48"/>
      <c r="W107" s="48"/>
      <c r="X107" s="49"/>
      <c r="Y107" s="47"/>
      <c r="Z107" s="48"/>
      <c r="AA107" s="49">
        <f t="shared" si="17"/>
        <v>294</v>
      </c>
      <c r="AB107" s="47">
        <v>0</v>
      </c>
      <c r="AC107" s="49">
        <v>0</v>
      </c>
      <c r="AD107" s="47"/>
      <c r="AE107" s="52"/>
      <c r="AF107" s="45"/>
      <c r="AG107" s="10"/>
      <c r="AH107" s="10"/>
      <c r="AI107" s="10"/>
      <c r="AJ107" s="10"/>
      <c r="AK107" s="10"/>
      <c r="AL107" s="10"/>
      <c r="AM107" s="10"/>
      <c r="AN107" s="10"/>
      <c r="AO107" s="10"/>
      <c r="AP107" s="53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</row>
    <row r="108" spans="1:77" x14ac:dyDescent="0.25">
      <c r="B108" s="46">
        <v>299</v>
      </c>
      <c r="C108" s="47"/>
      <c r="D108" s="48"/>
      <c r="E108" s="48"/>
      <c r="F108" s="49"/>
      <c r="G108" s="47">
        <v>8.4575999999999993</v>
      </c>
      <c r="H108" s="48">
        <v>3.2816000000000001</v>
      </c>
      <c r="I108" s="48">
        <v>2.8509000000000002</v>
      </c>
      <c r="J108" s="49">
        <v>3.6141000000000001</v>
      </c>
      <c r="K108" s="47">
        <v>8.7973999999999997</v>
      </c>
      <c r="L108" s="48">
        <v>3.3468</v>
      </c>
      <c r="M108" s="48">
        <v>3.0491000000000001</v>
      </c>
      <c r="N108" s="49">
        <v>3.6829000000000001</v>
      </c>
      <c r="O108" s="47" t="str">
        <f t="shared" si="12"/>
        <v/>
      </c>
      <c r="P108" s="48" t="str">
        <f t="shared" si="13"/>
        <v/>
      </c>
      <c r="Q108" s="50" t="str">
        <f t="shared" si="14"/>
        <v/>
      </c>
      <c r="R108" s="51" t="str">
        <f t="shared" si="14"/>
        <v/>
      </c>
      <c r="S108" s="47" t="str">
        <f t="shared" si="15"/>
        <v/>
      </c>
      <c r="T108" s="49">
        <f t="shared" si="16"/>
        <v>0.33980000000000032</v>
      </c>
      <c r="U108" s="47"/>
      <c r="V108" s="48"/>
      <c r="W108" s="48"/>
      <c r="X108" s="49"/>
      <c r="Y108" s="47"/>
      <c r="Z108" s="48"/>
      <c r="AA108" s="49">
        <f t="shared" si="17"/>
        <v>299</v>
      </c>
      <c r="AB108" s="47">
        <v>0</v>
      </c>
      <c r="AC108" s="49">
        <v>0</v>
      </c>
      <c r="AD108" s="47"/>
      <c r="AE108" s="52"/>
      <c r="AF108" s="45"/>
      <c r="AG108" s="10"/>
      <c r="AH108" s="10"/>
      <c r="AI108" s="10"/>
      <c r="AJ108" s="10"/>
      <c r="AK108" s="10"/>
      <c r="AL108" s="10"/>
      <c r="AM108" s="10"/>
      <c r="AN108" s="10"/>
      <c r="AO108" s="10"/>
      <c r="AP108" s="53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</row>
    <row r="109" spans="1:77" x14ac:dyDescent="0.25">
      <c r="B109" s="46">
        <v>304</v>
      </c>
      <c r="C109" s="47"/>
      <c r="D109" s="48"/>
      <c r="E109" s="48"/>
      <c r="F109" s="49"/>
      <c r="G109" s="47">
        <v>8.5310000000000006</v>
      </c>
      <c r="H109" s="48">
        <v>3.2957999999999998</v>
      </c>
      <c r="I109" s="48">
        <v>2.7810000000000001</v>
      </c>
      <c r="J109" s="49">
        <v>3.7347999999999999</v>
      </c>
      <c r="K109" s="47">
        <v>9.202</v>
      </c>
      <c r="L109" s="48">
        <v>3.4228999999999998</v>
      </c>
      <c r="M109" s="48">
        <v>3.08</v>
      </c>
      <c r="N109" s="49">
        <v>3.8323</v>
      </c>
      <c r="O109" s="47" t="str">
        <f t="shared" si="12"/>
        <v/>
      </c>
      <c r="P109" s="48" t="str">
        <f t="shared" si="13"/>
        <v/>
      </c>
      <c r="Q109" s="50" t="str">
        <f t="shared" si="14"/>
        <v/>
      </c>
      <c r="R109" s="51" t="str">
        <f t="shared" si="14"/>
        <v/>
      </c>
      <c r="S109" s="47" t="str">
        <f t="shared" si="15"/>
        <v/>
      </c>
      <c r="T109" s="49">
        <f t="shared" si="16"/>
        <v>0.67099999999999937</v>
      </c>
      <c r="U109" s="47"/>
      <c r="V109" s="48"/>
      <c r="W109" s="48"/>
      <c r="X109" s="49"/>
      <c r="Y109" s="47"/>
      <c r="Z109" s="48"/>
      <c r="AA109" s="49">
        <f t="shared" si="17"/>
        <v>304</v>
      </c>
      <c r="AB109" s="47">
        <v>0</v>
      </c>
      <c r="AC109" s="49">
        <v>0</v>
      </c>
      <c r="AD109" s="47"/>
      <c r="AE109" s="52"/>
      <c r="AF109" s="45"/>
      <c r="AG109" s="10"/>
      <c r="AH109" s="10"/>
      <c r="AI109" s="10"/>
      <c r="AJ109" s="10"/>
      <c r="AK109" s="10"/>
      <c r="AL109" s="10"/>
      <c r="AM109" s="10"/>
      <c r="AN109" s="10"/>
      <c r="AO109" s="10"/>
      <c r="AP109" s="53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</row>
    <row r="110" spans="1:77" x14ac:dyDescent="0.25">
      <c r="B110" s="46">
        <v>309</v>
      </c>
      <c r="C110" s="47"/>
      <c r="D110" s="48"/>
      <c r="E110" s="48"/>
      <c r="F110" s="49"/>
      <c r="G110" s="47">
        <v>7.9028999999999998</v>
      </c>
      <c r="H110" s="48">
        <v>3.1720999999999999</v>
      </c>
      <c r="I110" s="48">
        <v>2.7412999999999998</v>
      </c>
      <c r="J110" s="49">
        <v>3.5629</v>
      </c>
      <c r="K110" s="47">
        <v>8.5111000000000008</v>
      </c>
      <c r="L110" s="48">
        <v>3.2919</v>
      </c>
      <c r="M110" s="48">
        <v>3.1238000000000001</v>
      </c>
      <c r="N110" s="49">
        <v>3.4714999999999998</v>
      </c>
      <c r="O110" s="47" t="str">
        <f t="shared" si="12"/>
        <v/>
      </c>
      <c r="P110" s="48" t="str">
        <f t="shared" si="13"/>
        <v/>
      </c>
      <c r="Q110" s="50" t="str">
        <f t="shared" si="14"/>
        <v/>
      </c>
      <c r="R110" s="51" t="str">
        <f t="shared" si="14"/>
        <v/>
      </c>
      <c r="S110" s="47" t="str">
        <f t="shared" si="15"/>
        <v/>
      </c>
      <c r="T110" s="49">
        <f t="shared" si="16"/>
        <v>0.60820000000000096</v>
      </c>
      <c r="U110" s="47"/>
      <c r="V110" s="48"/>
      <c r="W110" s="48"/>
      <c r="X110" s="49"/>
      <c r="Y110" s="47"/>
      <c r="Z110" s="48"/>
      <c r="AA110" s="49">
        <f t="shared" si="17"/>
        <v>309</v>
      </c>
      <c r="AB110" s="47">
        <v>0</v>
      </c>
      <c r="AC110" s="49">
        <v>0</v>
      </c>
      <c r="AD110" s="47"/>
      <c r="AE110" s="52"/>
      <c r="AF110" s="45"/>
      <c r="AG110" s="10"/>
      <c r="AH110" s="10"/>
      <c r="AI110" s="10"/>
      <c r="AJ110" s="10"/>
      <c r="AK110" s="10"/>
      <c r="AL110" s="10"/>
      <c r="AM110" s="10"/>
      <c r="AN110" s="10"/>
      <c r="AO110" s="10"/>
      <c r="AP110" s="53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</row>
    <row r="111" spans="1:77" x14ac:dyDescent="0.25">
      <c r="B111" s="46">
        <v>314</v>
      </c>
      <c r="C111" s="47"/>
      <c r="D111" s="48"/>
      <c r="E111" s="48"/>
      <c r="F111" s="49"/>
      <c r="G111" s="47">
        <v>7.3773</v>
      </c>
      <c r="H111" s="48">
        <v>3.0648</v>
      </c>
      <c r="I111" s="48">
        <v>2.7431999999999999</v>
      </c>
      <c r="J111" s="49">
        <v>3.4331</v>
      </c>
      <c r="K111" s="47">
        <v>8.5921000000000003</v>
      </c>
      <c r="L111" s="48">
        <v>3.3075000000000001</v>
      </c>
      <c r="M111" s="48">
        <v>3.0813000000000001</v>
      </c>
      <c r="N111" s="49">
        <v>3.5817000000000001</v>
      </c>
      <c r="O111" s="47" t="str">
        <f t="shared" si="12"/>
        <v/>
      </c>
      <c r="P111" s="48" t="str">
        <f t="shared" si="13"/>
        <v/>
      </c>
      <c r="Q111" s="50" t="str">
        <f t="shared" si="14"/>
        <v/>
      </c>
      <c r="R111" s="51" t="str">
        <f t="shared" si="14"/>
        <v/>
      </c>
      <c r="S111" s="47" t="str">
        <f t="shared" si="15"/>
        <v/>
      </c>
      <c r="T111" s="49">
        <f t="shared" si="16"/>
        <v>1.2148000000000003</v>
      </c>
      <c r="U111" s="47"/>
      <c r="V111" s="48"/>
      <c r="W111" s="48"/>
      <c r="X111" s="49"/>
      <c r="Y111" s="47"/>
      <c r="Z111" s="48"/>
      <c r="AA111" s="49">
        <f t="shared" si="17"/>
        <v>314</v>
      </c>
      <c r="AB111" s="47">
        <v>0</v>
      </c>
      <c r="AC111" s="49">
        <v>0</v>
      </c>
      <c r="AD111" s="47"/>
      <c r="AE111" s="52"/>
      <c r="AF111" s="45"/>
      <c r="AG111" s="10"/>
      <c r="AH111" s="10"/>
      <c r="AI111" s="10"/>
      <c r="AJ111" s="10"/>
      <c r="AK111" s="10"/>
      <c r="AL111" s="10"/>
      <c r="AM111" s="10"/>
      <c r="AN111" s="10"/>
      <c r="AO111" s="10"/>
      <c r="AP111" s="53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</row>
    <row r="112" spans="1:77" x14ac:dyDescent="0.25">
      <c r="B112" s="46">
        <v>319</v>
      </c>
      <c r="C112" s="47"/>
      <c r="D112" s="48"/>
      <c r="E112" s="48"/>
      <c r="F112" s="49"/>
      <c r="G112" s="47">
        <v>6.8853999999999997</v>
      </c>
      <c r="H112" s="48">
        <v>2.9609000000000001</v>
      </c>
      <c r="I112" s="48">
        <v>2.6202000000000001</v>
      </c>
      <c r="J112" s="49">
        <v>3.1663000000000001</v>
      </c>
      <c r="K112" s="47">
        <v>8.2516999999999996</v>
      </c>
      <c r="L112" s="48">
        <v>3.2414000000000001</v>
      </c>
      <c r="M112" s="48">
        <v>2.9188000000000001</v>
      </c>
      <c r="N112" s="49">
        <v>3.5185</v>
      </c>
      <c r="O112" s="47" t="str">
        <f t="shared" si="12"/>
        <v/>
      </c>
      <c r="P112" s="48" t="str">
        <f t="shared" si="13"/>
        <v/>
      </c>
      <c r="Q112" s="50" t="str">
        <f t="shared" si="14"/>
        <v/>
      </c>
      <c r="R112" s="51" t="str">
        <f t="shared" si="14"/>
        <v/>
      </c>
      <c r="S112" s="47" t="str">
        <f t="shared" si="15"/>
        <v/>
      </c>
      <c r="T112" s="49">
        <f t="shared" si="16"/>
        <v>1.3662999999999998</v>
      </c>
      <c r="U112" s="47"/>
      <c r="V112" s="48"/>
      <c r="W112" s="48"/>
      <c r="X112" s="49"/>
      <c r="Y112" s="47"/>
      <c r="Z112" s="48"/>
      <c r="AA112" s="49">
        <f t="shared" si="17"/>
        <v>319</v>
      </c>
      <c r="AB112" s="47">
        <v>0</v>
      </c>
      <c r="AC112" s="49">
        <v>0</v>
      </c>
      <c r="AD112" s="47"/>
      <c r="AE112" s="52"/>
      <c r="AF112" s="45"/>
      <c r="AG112" s="10"/>
      <c r="AH112" s="10"/>
      <c r="AI112" s="10"/>
      <c r="AJ112" s="10"/>
      <c r="AK112" s="10"/>
      <c r="AL112" s="10"/>
      <c r="AM112" s="10"/>
      <c r="AN112" s="10"/>
      <c r="AO112" s="10"/>
      <c r="AP112" s="53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</row>
    <row r="113" spans="2:77" x14ac:dyDescent="0.25">
      <c r="B113" s="46">
        <v>324</v>
      </c>
      <c r="C113" s="47"/>
      <c r="D113" s="48"/>
      <c r="E113" s="48"/>
      <c r="F113" s="49"/>
      <c r="G113" s="47">
        <v>6.7583000000000002</v>
      </c>
      <c r="H113" s="48">
        <v>2.9333999999999998</v>
      </c>
      <c r="I113" s="48">
        <v>2.7677999999999998</v>
      </c>
      <c r="J113" s="49">
        <v>3.1471</v>
      </c>
      <c r="K113" s="47">
        <v>8.0242000000000004</v>
      </c>
      <c r="L113" s="48">
        <v>3.1964000000000001</v>
      </c>
      <c r="M113" s="48">
        <v>3.0398999999999998</v>
      </c>
      <c r="N113" s="49">
        <v>3.4091999999999998</v>
      </c>
      <c r="O113" s="47" t="str">
        <f t="shared" si="12"/>
        <v/>
      </c>
      <c r="P113" s="48" t="str">
        <f t="shared" si="13"/>
        <v/>
      </c>
      <c r="Q113" s="50" t="str">
        <f t="shared" si="14"/>
        <v/>
      </c>
      <c r="R113" s="51" t="str">
        <f t="shared" si="14"/>
        <v/>
      </c>
      <c r="S113" s="47" t="str">
        <f t="shared" si="15"/>
        <v/>
      </c>
      <c r="T113" s="49">
        <f t="shared" si="16"/>
        <v>1.2659000000000002</v>
      </c>
      <c r="U113" s="47"/>
      <c r="V113" s="48"/>
      <c r="W113" s="48"/>
      <c r="X113" s="49"/>
      <c r="Y113" s="47"/>
      <c r="Z113" s="48"/>
      <c r="AA113" s="49">
        <f t="shared" si="17"/>
        <v>324</v>
      </c>
      <c r="AB113" s="47">
        <v>0</v>
      </c>
      <c r="AC113" s="49">
        <v>0</v>
      </c>
      <c r="AD113" s="47"/>
      <c r="AE113" s="52"/>
      <c r="AF113" s="45"/>
      <c r="AG113" s="10"/>
      <c r="AH113" s="10"/>
      <c r="AI113" s="10"/>
      <c r="AJ113" s="10"/>
      <c r="AK113" s="10"/>
      <c r="AL113" s="10"/>
      <c r="AM113" s="10"/>
      <c r="AN113" s="10"/>
      <c r="AO113" s="10"/>
      <c r="AP113" s="53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</row>
    <row r="114" spans="2:77" x14ac:dyDescent="0.25">
      <c r="B114" s="46">
        <v>329</v>
      </c>
      <c r="C114" s="47"/>
      <c r="D114" s="48"/>
      <c r="E114" s="48"/>
      <c r="F114" s="49"/>
      <c r="G114" s="47">
        <v>7.2122999999999999</v>
      </c>
      <c r="H114" s="48">
        <v>3.0303</v>
      </c>
      <c r="I114" s="48">
        <v>2.9014000000000002</v>
      </c>
      <c r="J114" s="49">
        <v>3.1846999999999999</v>
      </c>
      <c r="K114" s="47">
        <v>8.4606999999999992</v>
      </c>
      <c r="L114" s="48">
        <v>3.2820999999999998</v>
      </c>
      <c r="M114" s="48">
        <v>3.1970999999999998</v>
      </c>
      <c r="N114" s="49">
        <v>3.3845999999999998</v>
      </c>
      <c r="O114" s="47" t="str">
        <f t="shared" si="12"/>
        <v/>
      </c>
      <c r="P114" s="48" t="str">
        <f t="shared" si="13"/>
        <v/>
      </c>
      <c r="Q114" s="50" t="str">
        <f t="shared" si="14"/>
        <v/>
      </c>
      <c r="R114" s="51" t="str">
        <f t="shared" si="14"/>
        <v/>
      </c>
      <c r="S114" s="47" t="str">
        <f t="shared" si="15"/>
        <v/>
      </c>
      <c r="T114" s="49">
        <f t="shared" si="16"/>
        <v>1.2483999999999993</v>
      </c>
      <c r="U114" s="47"/>
      <c r="V114" s="48"/>
      <c r="W114" s="48"/>
      <c r="X114" s="49"/>
      <c r="Y114" s="47"/>
      <c r="Z114" s="48"/>
      <c r="AA114" s="49">
        <f t="shared" si="17"/>
        <v>329</v>
      </c>
      <c r="AB114" s="47">
        <v>0</v>
      </c>
      <c r="AC114" s="49">
        <v>0</v>
      </c>
      <c r="AD114" s="47"/>
      <c r="AE114" s="52"/>
      <c r="AF114" s="45"/>
      <c r="AG114" s="10"/>
      <c r="AH114" s="10"/>
      <c r="AI114" s="10"/>
      <c r="AJ114" s="10"/>
      <c r="AK114" s="10"/>
      <c r="AL114" s="10"/>
      <c r="AM114" s="10"/>
      <c r="AN114" s="10"/>
      <c r="AO114" s="10"/>
      <c r="AP114" s="53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</row>
    <row r="115" spans="2:77" x14ac:dyDescent="0.25">
      <c r="B115" s="46">
        <v>334</v>
      </c>
      <c r="C115" s="47"/>
      <c r="D115" s="48"/>
      <c r="E115" s="48"/>
      <c r="F115" s="49"/>
      <c r="G115" s="47">
        <v>7.2385999999999999</v>
      </c>
      <c r="H115" s="48">
        <v>3.0358999999999998</v>
      </c>
      <c r="I115" s="48">
        <v>2.8424999999999998</v>
      </c>
      <c r="J115" s="49">
        <v>3.1480000000000001</v>
      </c>
      <c r="K115" s="47">
        <v>8.4901</v>
      </c>
      <c r="L115" s="48">
        <v>3.2879</v>
      </c>
      <c r="M115" s="48">
        <v>3.2134</v>
      </c>
      <c r="N115" s="49">
        <v>3.3988</v>
      </c>
      <c r="O115" s="47" t="str">
        <f t="shared" si="12"/>
        <v/>
      </c>
      <c r="P115" s="48" t="str">
        <f t="shared" si="13"/>
        <v/>
      </c>
      <c r="Q115" s="50" t="str">
        <f t="shared" si="14"/>
        <v/>
      </c>
      <c r="R115" s="51" t="str">
        <f t="shared" si="14"/>
        <v/>
      </c>
      <c r="S115" s="47" t="str">
        <f t="shared" si="15"/>
        <v/>
      </c>
      <c r="T115" s="49">
        <f t="shared" si="16"/>
        <v>1.2515000000000001</v>
      </c>
      <c r="U115" s="47"/>
      <c r="V115" s="48"/>
      <c r="W115" s="48"/>
      <c r="X115" s="49"/>
      <c r="Y115" s="47"/>
      <c r="Z115" s="48"/>
      <c r="AA115" s="49">
        <f t="shared" si="17"/>
        <v>334</v>
      </c>
      <c r="AB115" s="47">
        <v>0</v>
      </c>
      <c r="AC115" s="49">
        <v>0</v>
      </c>
      <c r="AD115" s="47"/>
      <c r="AE115" s="52"/>
      <c r="AF115" s="45"/>
      <c r="AG115" s="10"/>
      <c r="AH115" s="10"/>
      <c r="AI115" s="10"/>
      <c r="AJ115" s="10"/>
      <c r="AK115" s="10"/>
      <c r="AL115" s="10"/>
      <c r="AM115" s="10"/>
      <c r="AN115" s="10"/>
      <c r="AO115" s="10"/>
      <c r="AP115" s="53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</row>
    <row r="116" spans="2:77" x14ac:dyDescent="0.25">
      <c r="B116" s="46">
        <v>339</v>
      </c>
      <c r="C116" s="47"/>
      <c r="D116" s="48"/>
      <c r="E116" s="48"/>
      <c r="F116" s="49"/>
      <c r="G116" s="47">
        <v>7.008</v>
      </c>
      <c r="H116" s="48">
        <v>2.9870999999999999</v>
      </c>
      <c r="I116" s="48">
        <v>2.8386999999999998</v>
      </c>
      <c r="J116" s="49">
        <v>3.2719</v>
      </c>
      <c r="K116" s="47">
        <v>8.4527000000000001</v>
      </c>
      <c r="L116" s="48">
        <v>3.2806000000000002</v>
      </c>
      <c r="M116" s="48">
        <v>3.1896</v>
      </c>
      <c r="N116" s="49">
        <v>3.4035000000000002</v>
      </c>
      <c r="O116" s="47" t="str">
        <f t="shared" si="12"/>
        <v/>
      </c>
      <c r="P116" s="48" t="str">
        <f t="shared" si="13"/>
        <v/>
      </c>
      <c r="Q116" s="50" t="str">
        <f t="shared" si="14"/>
        <v/>
      </c>
      <c r="R116" s="51" t="str">
        <f t="shared" si="14"/>
        <v/>
      </c>
      <c r="S116" s="47" t="str">
        <f t="shared" si="15"/>
        <v/>
      </c>
      <c r="T116" s="49">
        <f t="shared" si="16"/>
        <v>1.4447000000000001</v>
      </c>
      <c r="U116" s="47"/>
      <c r="V116" s="48"/>
      <c r="W116" s="48"/>
      <c r="X116" s="49"/>
      <c r="Y116" s="47"/>
      <c r="Z116" s="48"/>
      <c r="AA116" s="49">
        <f t="shared" si="17"/>
        <v>339</v>
      </c>
      <c r="AB116" s="47">
        <v>0</v>
      </c>
      <c r="AC116" s="49">
        <v>0</v>
      </c>
      <c r="AD116" s="47"/>
      <c r="AE116" s="52"/>
      <c r="AF116" s="45"/>
      <c r="AG116" s="10"/>
      <c r="AH116" s="10"/>
      <c r="AI116" s="10"/>
      <c r="AJ116" s="10"/>
      <c r="AK116" s="10"/>
      <c r="AL116" s="10"/>
      <c r="AM116" s="10"/>
      <c r="AN116" s="10"/>
      <c r="AO116" s="10"/>
      <c r="AP116" s="53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</row>
    <row r="117" spans="2:77" x14ac:dyDescent="0.25">
      <c r="B117" s="46">
        <v>344</v>
      </c>
      <c r="C117" s="47"/>
      <c r="D117" s="48"/>
      <c r="E117" s="48"/>
      <c r="F117" s="49"/>
      <c r="G117" s="47">
        <v>7.0888999999999998</v>
      </c>
      <c r="H117" s="48">
        <v>3.0043000000000002</v>
      </c>
      <c r="I117" s="48">
        <v>2.8325999999999998</v>
      </c>
      <c r="J117" s="49">
        <v>3.1726999999999999</v>
      </c>
      <c r="K117" s="47">
        <v>8.4678000000000004</v>
      </c>
      <c r="L117" s="48">
        <v>3.2835000000000001</v>
      </c>
      <c r="M117" s="48">
        <v>3.1839</v>
      </c>
      <c r="N117" s="49">
        <v>3.3976999999999999</v>
      </c>
      <c r="O117" s="47" t="str">
        <f t="shared" si="12"/>
        <v/>
      </c>
      <c r="P117" s="48" t="str">
        <f t="shared" si="13"/>
        <v/>
      </c>
      <c r="Q117" s="50" t="str">
        <f t="shared" si="14"/>
        <v/>
      </c>
      <c r="R117" s="51" t="str">
        <f t="shared" si="14"/>
        <v/>
      </c>
      <c r="S117" s="47" t="str">
        <f t="shared" si="15"/>
        <v/>
      </c>
      <c r="T117" s="49">
        <f t="shared" si="16"/>
        <v>1.3789000000000007</v>
      </c>
      <c r="U117" s="47"/>
      <c r="V117" s="48"/>
      <c r="W117" s="48"/>
      <c r="X117" s="49"/>
      <c r="Y117" s="47"/>
      <c r="Z117" s="48"/>
      <c r="AA117" s="49">
        <f t="shared" si="17"/>
        <v>344</v>
      </c>
      <c r="AB117" s="47">
        <v>0</v>
      </c>
      <c r="AC117" s="49">
        <v>0</v>
      </c>
      <c r="AD117" s="47"/>
      <c r="AE117" s="52"/>
      <c r="AF117" s="45"/>
      <c r="AG117" s="10"/>
      <c r="AH117" s="10"/>
      <c r="AI117" s="10"/>
      <c r="AJ117" s="10"/>
      <c r="AK117" s="10"/>
      <c r="AL117" s="10"/>
      <c r="AM117" s="10"/>
      <c r="AN117" s="10"/>
      <c r="AO117" s="10"/>
      <c r="AP117" s="53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</row>
    <row r="118" spans="2:77" x14ac:dyDescent="0.25">
      <c r="B118" s="46">
        <v>349</v>
      </c>
      <c r="C118" s="47"/>
      <c r="D118" s="48"/>
      <c r="E118" s="48"/>
      <c r="F118" s="49"/>
      <c r="G118" s="47">
        <v>6.8209</v>
      </c>
      <c r="H118" s="48">
        <v>2.9470000000000001</v>
      </c>
      <c r="I118" s="48">
        <v>2.8028</v>
      </c>
      <c r="J118" s="49">
        <v>3.1070000000000002</v>
      </c>
      <c r="K118" s="47">
        <v>8.5054999999999996</v>
      </c>
      <c r="L118" s="48">
        <v>3.2907999999999999</v>
      </c>
      <c r="M118" s="48">
        <v>3.1217999999999999</v>
      </c>
      <c r="N118" s="49">
        <v>3.4617</v>
      </c>
      <c r="O118" s="47" t="str">
        <f t="shared" si="12"/>
        <v/>
      </c>
      <c r="P118" s="48" t="str">
        <f t="shared" si="13"/>
        <v/>
      </c>
      <c r="Q118" s="50" t="str">
        <f t="shared" si="14"/>
        <v/>
      </c>
      <c r="R118" s="51" t="str">
        <f t="shared" si="14"/>
        <v/>
      </c>
      <c r="S118" s="47" t="str">
        <f t="shared" si="15"/>
        <v/>
      </c>
      <c r="T118" s="49">
        <f t="shared" si="16"/>
        <v>1.6845999999999997</v>
      </c>
      <c r="U118" s="47"/>
      <c r="V118" s="48"/>
      <c r="W118" s="48"/>
      <c r="X118" s="49"/>
      <c r="Y118" s="47"/>
      <c r="Z118" s="48"/>
      <c r="AA118" s="49">
        <f t="shared" si="17"/>
        <v>349</v>
      </c>
      <c r="AB118" s="47">
        <v>0</v>
      </c>
      <c r="AC118" s="49">
        <v>0</v>
      </c>
      <c r="AD118" s="47"/>
      <c r="AE118" s="52"/>
      <c r="AF118" s="45"/>
      <c r="AG118" s="10"/>
      <c r="AH118" s="10"/>
      <c r="AI118" s="10"/>
      <c r="AJ118" s="10"/>
      <c r="AK118" s="10"/>
      <c r="AL118" s="10"/>
      <c r="AM118" s="10"/>
      <c r="AN118" s="10"/>
      <c r="AO118" s="10"/>
      <c r="AP118" s="53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</row>
    <row r="119" spans="2:77" x14ac:dyDescent="0.25">
      <c r="B119" s="46">
        <v>354</v>
      </c>
      <c r="C119" s="47"/>
      <c r="D119" s="48"/>
      <c r="E119" s="48"/>
      <c r="F119" s="49"/>
      <c r="G119" s="47">
        <v>6.8979999999999997</v>
      </c>
      <c r="H119" s="48">
        <v>2.9636</v>
      </c>
      <c r="I119" s="48">
        <v>2.7902999999999998</v>
      </c>
      <c r="J119" s="49">
        <v>3.1440000000000001</v>
      </c>
      <c r="K119" s="47">
        <v>8.1699000000000002</v>
      </c>
      <c r="L119" s="48">
        <v>3.2252999999999998</v>
      </c>
      <c r="M119" s="48">
        <v>3.0634999999999999</v>
      </c>
      <c r="N119" s="49">
        <v>3.3567</v>
      </c>
      <c r="O119" s="47" t="str">
        <f t="shared" si="12"/>
        <v/>
      </c>
      <c r="P119" s="48" t="str">
        <f t="shared" si="13"/>
        <v/>
      </c>
      <c r="Q119" s="50" t="str">
        <f t="shared" si="14"/>
        <v/>
      </c>
      <c r="R119" s="51" t="str">
        <f t="shared" si="14"/>
        <v/>
      </c>
      <c r="S119" s="47" t="str">
        <f t="shared" si="15"/>
        <v/>
      </c>
      <c r="T119" s="49">
        <f t="shared" si="16"/>
        <v>1.2719000000000005</v>
      </c>
      <c r="U119" s="47"/>
      <c r="V119" s="48"/>
      <c r="W119" s="48"/>
      <c r="X119" s="49"/>
      <c r="Y119" s="47"/>
      <c r="Z119" s="48"/>
      <c r="AA119" s="49">
        <f t="shared" si="17"/>
        <v>354</v>
      </c>
      <c r="AB119" s="47">
        <v>0</v>
      </c>
      <c r="AC119" s="49">
        <v>0</v>
      </c>
      <c r="AD119" s="47"/>
      <c r="AE119" s="52"/>
      <c r="AF119" s="45"/>
      <c r="AG119" s="10"/>
      <c r="AH119" s="10"/>
      <c r="AI119" s="10"/>
      <c r="AJ119" s="10"/>
      <c r="AK119" s="10"/>
      <c r="AL119" s="10"/>
      <c r="AM119" s="10"/>
      <c r="AN119" s="10"/>
      <c r="AO119" s="10"/>
      <c r="AP119" s="53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</row>
    <row r="120" spans="2:77" x14ac:dyDescent="0.25">
      <c r="B120" s="46">
        <v>359</v>
      </c>
      <c r="C120" s="47"/>
      <c r="D120" s="48"/>
      <c r="E120" s="48"/>
      <c r="F120" s="49"/>
      <c r="G120" s="47">
        <v>7.2153999999999998</v>
      </c>
      <c r="H120" s="48">
        <v>3.0310000000000001</v>
      </c>
      <c r="I120" s="48">
        <v>2.7738999999999998</v>
      </c>
      <c r="J120" s="49">
        <v>3.3142</v>
      </c>
      <c r="K120" s="47">
        <v>8.7126999999999999</v>
      </c>
      <c r="L120" s="48">
        <v>3.3307000000000002</v>
      </c>
      <c r="M120" s="48">
        <v>3.2433999999999998</v>
      </c>
      <c r="N120" s="49">
        <v>3.4220999999999999</v>
      </c>
      <c r="O120" s="47" t="str">
        <f t="shared" si="12"/>
        <v/>
      </c>
      <c r="P120" s="48" t="str">
        <f t="shared" si="13"/>
        <v/>
      </c>
      <c r="Q120" s="50" t="str">
        <f t="shared" si="14"/>
        <v/>
      </c>
      <c r="R120" s="51" t="str">
        <f t="shared" si="14"/>
        <v/>
      </c>
      <c r="S120" s="47" t="str">
        <f t="shared" si="15"/>
        <v/>
      </c>
      <c r="T120" s="49">
        <f t="shared" si="16"/>
        <v>1.4973000000000001</v>
      </c>
      <c r="U120" s="47"/>
      <c r="V120" s="48"/>
      <c r="W120" s="48"/>
      <c r="X120" s="49"/>
      <c r="Y120" s="47"/>
      <c r="Z120" s="48"/>
      <c r="AA120" s="49">
        <f t="shared" si="17"/>
        <v>359</v>
      </c>
      <c r="AB120" s="47">
        <v>0</v>
      </c>
      <c r="AC120" s="49">
        <v>0</v>
      </c>
      <c r="AD120" s="47"/>
      <c r="AE120" s="52"/>
      <c r="AF120" s="45"/>
      <c r="AG120" s="10"/>
      <c r="AH120" s="10"/>
      <c r="AI120" s="10"/>
      <c r="AJ120" s="10"/>
      <c r="AK120" s="10"/>
      <c r="AL120" s="10"/>
      <c r="AM120" s="10"/>
      <c r="AN120" s="10"/>
      <c r="AO120" s="10"/>
      <c r="AP120" s="53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</row>
    <row r="121" spans="2:77" x14ac:dyDescent="0.25">
      <c r="B121" s="46">
        <v>364</v>
      </c>
      <c r="C121" s="47"/>
      <c r="D121" s="48"/>
      <c r="E121" s="48"/>
      <c r="F121" s="49"/>
      <c r="G121" s="47">
        <v>7.0639000000000003</v>
      </c>
      <c r="H121" s="48">
        <v>2.9990000000000001</v>
      </c>
      <c r="I121" s="48">
        <v>2.8279999999999998</v>
      </c>
      <c r="J121" s="49">
        <v>3.2795000000000001</v>
      </c>
      <c r="K121" s="47">
        <v>8.2994000000000003</v>
      </c>
      <c r="L121" s="48">
        <v>3.2507000000000001</v>
      </c>
      <c r="M121" s="48">
        <v>3.0720999999999998</v>
      </c>
      <c r="N121" s="49">
        <v>3.4253</v>
      </c>
      <c r="O121" s="47" t="str">
        <f t="shared" si="12"/>
        <v/>
      </c>
      <c r="P121" s="48" t="str">
        <f t="shared" si="13"/>
        <v/>
      </c>
      <c r="Q121" s="50" t="str">
        <f t="shared" si="14"/>
        <v/>
      </c>
      <c r="R121" s="51" t="str">
        <f t="shared" si="14"/>
        <v/>
      </c>
      <c r="S121" s="47" t="str">
        <f t="shared" si="15"/>
        <v/>
      </c>
      <c r="T121" s="49">
        <f t="shared" si="16"/>
        <v>1.2355</v>
      </c>
      <c r="U121" s="47"/>
      <c r="V121" s="48"/>
      <c r="W121" s="48"/>
      <c r="X121" s="49"/>
      <c r="Y121" s="47"/>
      <c r="Z121" s="48"/>
      <c r="AA121" s="49">
        <f t="shared" si="17"/>
        <v>364</v>
      </c>
      <c r="AB121" s="47">
        <v>0</v>
      </c>
      <c r="AC121" s="49">
        <v>0</v>
      </c>
      <c r="AD121" s="47"/>
      <c r="AE121" s="52"/>
      <c r="AF121" s="45"/>
      <c r="AG121" s="10"/>
      <c r="AH121" s="10"/>
      <c r="AI121" s="10"/>
      <c r="AJ121" s="10"/>
      <c r="AK121" s="10"/>
      <c r="AL121" s="10"/>
      <c r="AM121" s="10"/>
      <c r="AN121" s="10"/>
      <c r="AO121" s="10"/>
      <c r="AP121" s="53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</row>
    <row r="122" spans="2:77" x14ac:dyDescent="0.25">
      <c r="B122" s="46">
        <v>369</v>
      </c>
      <c r="C122" s="47"/>
      <c r="D122" s="48"/>
      <c r="E122" s="48"/>
      <c r="F122" s="49"/>
      <c r="G122" s="47">
        <v>7.0838000000000001</v>
      </c>
      <c r="H122" s="48">
        <v>3.0032000000000001</v>
      </c>
      <c r="I122" s="48">
        <v>2.7606000000000002</v>
      </c>
      <c r="J122" s="49">
        <v>3.2711999999999999</v>
      </c>
      <c r="K122" s="47">
        <v>7.9875999999999996</v>
      </c>
      <c r="L122" s="48">
        <v>3.1890999999999998</v>
      </c>
      <c r="M122" s="48">
        <v>3.0320999999999998</v>
      </c>
      <c r="N122" s="49">
        <v>3.3769</v>
      </c>
      <c r="O122" s="47" t="str">
        <f t="shared" si="12"/>
        <v/>
      </c>
      <c r="P122" s="48" t="str">
        <f t="shared" si="13"/>
        <v/>
      </c>
      <c r="Q122" s="50" t="str">
        <f t="shared" si="14"/>
        <v/>
      </c>
      <c r="R122" s="51" t="str">
        <f t="shared" si="14"/>
        <v/>
      </c>
      <c r="S122" s="47" t="str">
        <f t="shared" si="15"/>
        <v/>
      </c>
      <c r="T122" s="49">
        <f t="shared" si="16"/>
        <v>0.90379999999999949</v>
      </c>
      <c r="U122" s="47"/>
      <c r="V122" s="48"/>
      <c r="W122" s="48"/>
      <c r="X122" s="49"/>
      <c r="Y122" s="47"/>
      <c r="Z122" s="48"/>
      <c r="AA122" s="49">
        <f t="shared" si="17"/>
        <v>369</v>
      </c>
      <c r="AB122" s="47">
        <v>0</v>
      </c>
      <c r="AC122" s="49">
        <v>0</v>
      </c>
      <c r="AD122" s="47"/>
      <c r="AE122" s="52"/>
      <c r="AF122" s="45"/>
      <c r="AG122" s="10"/>
      <c r="AH122" s="10"/>
      <c r="AI122" s="10"/>
      <c r="AJ122" s="10"/>
      <c r="AK122" s="10"/>
      <c r="AL122" s="10"/>
      <c r="AM122" s="10"/>
      <c r="AN122" s="10"/>
      <c r="AO122" s="10"/>
      <c r="AP122" s="53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</row>
    <row r="123" spans="2:77" x14ac:dyDescent="0.25">
      <c r="B123" s="46">
        <v>374</v>
      </c>
      <c r="C123" s="47"/>
      <c r="D123" s="48"/>
      <c r="E123" s="48"/>
      <c r="F123" s="49"/>
      <c r="G123" s="47">
        <v>7.1649000000000003</v>
      </c>
      <c r="H123" s="48">
        <v>3.0204</v>
      </c>
      <c r="I123" s="48">
        <v>2.6720000000000002</v>
      </c>
      <c r="J123" s="49">
        <v>3.5009999999999999</v>
      </c>
      <c r="K123" s="47">
        <v>8.1509999999999998</v>
      </c>
      <c r="L123" s="48">
        <v>3.2214999999999998</v>
      </c>
      <c r="M123" s="48">
        <v>2.9794</v>
      </c>
      <c r="N123" s="49">
        <v>3.4664999999999999</v>
      </c>
      <c r="O123" s="47" t="str">
        <f t="shared" si="12"/>
        <v/>
      </c>
      <c r="P123" s="48" t="str">
        <f t="shared" si="13"/>
        <v/>
      </c>
      <c r="Q123" s="50" t="str">
        <f t="shared" si="14"/>
        <v/>
      </c>
      <c r="R123" s="51" t="str">
        <f t="shared" si="14"/>
        <v/>
      </c>
      <c r="S123" s="47" t="str">
        <f t="shared" si="15"/>
        <v/>
      </c>
      <c r="T123" s="49">
        <f t="shared" si="16"/>
        <v>0.98609999999999953</v>
      </c>
      <c r="U123" s="47"/>
      <c r="V123" s="48"/>
      <c r="W123" s="48"/>
      <c r="X123" s="49"/>
      <c r="Y123" s="47"/>
      <c r="Z123" s="48"/>
      <c r="AA123" s="49">
        <f t="shared" si="17"/>
        <v>374</v>
      </c>
      <c r="AB123" s="47">
        <v>0</v>
      </c>
      <c r="AC123" s="49">
        <v>0</v>
      </c>
      <c r="AD123" s="47"/>
      <c r="AE123" s="52"/>
      <c r="AF123" s="45"/>
      <c r="AG123" s="10"/>
      <c r="AH123" s="10"/>
      <c r="AI123" s="10"/>
      <c r="AJ123" s="10"/>
      <c r="AK123" s="10"/>
      <c r="AL123" s="10"/>
      <c r="AM123" s="10"/>
      <c r="AN123" s="10"/>
      <c r="AO123" s="10"/>
      <c r="AP123" s="53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</row>
    <row r="124" spans="2:77" x14ac:dyDescent="0.25">
      <c r="B124" s="46">
        <v>379</v>
      </c>
      <c r="C124" s="47"/>
      <c r="D124" s="48"/>
      <c r="E124" s="48"/>
      <c r="F124" s="49"/>
      <c r="G124" s="47">
        <v>7.1571999999999996</v>
      </c>
      <c r="H124" s="48">
        <v>3.0186999999999999</v>
      </c>
      <c r="I124" s="48">
        <v>2.7562000000000002</v>
      </c>
      <c r="J124" s="49">
        <v>3.4087999999999998</v>
      </c>
      <c r="K124" s="47">
        <v>8.0533999999999999</v>
      </c>
      <c r="L124" s="48">
        <v>3.2021999999999999</v>
      </c>
      <c r="M124" s="48">
        <v>2.8997000000000002</v>
      </c>
      <c r="N124" s="49">
        <v>3.5345</v>
      </c>
      <c r="O124" s="47" t="str">
        <f t="shared" si="12"/>
        <v/>
      </c>
      <c r="P124" s="48" t="str">
        <f t="shared" si="13"/>
        <v/>
      </c>
      <c r="Q124" s="50" t="str">
        <f t="shared" si="14"/>
        <v/>
      </c>
      <c r="R124" s="51" t="str">
        <f t="shared" si="14"/>
        <v/>
      </c>
      <c r="S124" s="47" t="str">
        <f t="shared" si="15"/>
        <v/>
      </c>
      <c r="T124" s="49">
        <f t="shared" si="16"/>
        <v>0.89620000000000033</v>
      </c>
      <c r="U124" s="47"/>
      <c r="V124" s="48"/>
      <c r="W124" s="48"/>
      <c r="X124" s="49"/>
      <c r="Y124" s="47"/>
      <c r="Z124" s="48"/>
      <c r="AA124" s="49">
        <f t="shared" si="17"/>
        <v>379</v>
      </c>
      <c r="AB124" s="47">
        <v>0</v>
      </c>
      <c r="AC124" s="49">
        <v>0</v>
      </c>
      <c r="AD124" s="47"/>
      <c r="AE124" s="52"/>
      <c r="AF124" s="45"/>
      <c r="AG124" s="10"/>
      <c r="AH124" s="10"/>
      <c r="AI124" s="10"/>
      <c r="AJ124" s="10"/>
      <c r="AK124" s="10"/>
      <c r="AL124" s="10"/>
      <c r="AM124" s="10"/>
      <c r="AN124" s="10"/>
      <c r="AO124" s="10"/>
      <c r="AP124" s="53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</row>
    <row r="125" spans="2:77" x14ac:dyDescent="0.25">
      <c r="B125" s="46">
        <v>384</v>
      </c>
      <c r="C125" s="47"/>
      <c r="D125" s="48"/>
      <c r="E125" s="48"/>
      <c r="F125" s="49"/>
      <c r="G125" s="47">
        <v>7.0190999999999999</v>
      </c>
      <c r="H125" s="48">
        <v>2.9895</v>
      </c>
      <c r="I125" s="48">
        <v>2.7383999999999999</v>
      </c>
      <c r="J125" s="49">
        <v>3.3201000000000001</v>
      </c>
      <c r="K125" s="47">
        <v>7.9089999999999998</v>
      </c>
      <c r="L125" s="48">
        <v>3.1732999999999998</v>
      </c>
      <c r="M125" s="48">
        <v>2.9586999999999999</v>
      </c>
      <c r="N125" s="49">
        <v>3.3908</v>
      </c>
      <c r="O125" s="47" t="str">
        <f t="shared" si="12"/>
        <v/>
      </c>
      <c r="P125" s="48" t="str">
        <f t="shared" si="13"/>
        <v/>
      </c>
      <c r="Q125" s="50" t="str">
        <f t="shared" si="14"/>
        <v/>
      </c>
      <c r="R125" s="51" t="str">
        <f t="shared" si="14"/>
        <v/>
      </c>
      <c r="S125" s="47" t="str">
        <f t="shared" si="15"/>
        <v/>
      </c>
      <c r="T125" s="49">
        <f t="shared" si="16"/>
        <v>0.88989999999999991</v>
      </c>
      <c r="U125" s="47"/>
      <c r="V125" s="48"/>
      <c r="W125" s="48"/>
      <c r="X125" s="49"/>
      <c r="Y125" s="47"/>
      <c r="Z125" s="48"/>
      <c r="AA125" s="49">
        <f t="shared" si="17"/>
        <v>384</v>
      </c>
      <c r="AB125" s="47">
        <v>0</v>
      </c>
      <c r="AC125" s="49">
        <v>0</v>
      </c>
      <c r="AD125" s="47"/>
      <c r="AE125" s="52"/>
      <c r="AF125" s="45"/>
      <c r="AG125" s="10"/>
      <c r="AH125" s="10"/>
      <c r="AI125" s="10"/>
      <c r="AJ125" s="10"/>
      <c r="AK125" s="10"/>
      <c r="AL125" s="10"/>
      <c r="AM125" s="10"/>
      <c r="AN125" s="10"/>
      <c r="AO125" s="10"/>
      <c r="AP125" s="53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</row>
    <row r="126" spans="2:77" x14ac:dyDescent="0.25">
      <c r="B126" s="46">
        <v>389</v>
      </c>
      <c r="C126" s="47"/>
      <c r="D126" s="48"/>
      <c r="E126" s="48"/>
      <c r="F126" s="49"/>
      <c r="G126" s="47">
        <v>6.9801000000000002</v>
      </c>
      <c r="H126" s="48">
        <v>2.9811999999999999</v>
      </c>
      <c r="I126" s="48">
        <v>2.5842000000000001</v>
      </c>
      <c r="J126" s="49">
        <v>3.2957999999999998</v>
      </c>
      <c r="K126" s="47">
        <v>7.8319000000000001</v>
      </c>
      <c r="L126" s="48">
        <v>3.1577999999999999</v>
      </c>
      <c r="M126" s="48">
        <v>2.8395999999999999</v>
      </c>
      <c r="N126" s="49">
        <v>3.4817</v>
      </c>
      <c r="O126" s="47" t="str">
        <f t="shared" si="12"/>
        <v/>
      </c>
      <c r="P126" s="48" t="str">
        <f t="shared" si="13"/>
        <v/>
      </c>
      <c r="Q126" s="50" t="str">
        <f t="shared" si="14"/>
        <v/>
      </c>
      <c r="R126" s="51" t="str">
        <f t="shared" si="14"/>
        <v/>
      </c>
      <c r="S126" s="47" t="str">
        <f t="shared" si="15"/>
        <v/>
      </c>
      <c r="T126" s="49">
        <f t="shared" si="16"/>
        <v>0.85179999999999989</v>
      </c>
      <c r="U126" s="47"/>
      <c r="V126" s="48"/>
      <c r="W126" s="48"/>
      <c r="X126" s="49"/>
      <c r="Y126" s="47"/>
      <c r="Z126" s="48"/>
      <c r="AA126" s="49">
        <f t="shared" si="17"/>
        <v>389</v>
      </c>
      <c r="AB126" s="47">
        <v>0</v>
      </c>
      <c r="AC126" s="49">
        <v>0</v>
      </c>
      <c r="AD126" s="47"/>
      <c r="AE126" s="52"/>
      <c r="AF126" s="45"/>
      <c r="AG126" s="10"/>
      <c r="AH126" s="10"/>
      <c r="AI126" s="10"/>
      <c r="AJ126" s="10"/>
      <c r="AK126" s="10"/>
      <c r="AL126" s="10"/>
      <c r="AM126" s="10"/>
      <c r="AN126" s="10"/>
      <c r="AO126" s="10"/>
      <c r="AP126" s="53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</row>
    <row r="127" spans="2:77" x14ac:dyDescent="0.25">
      <c r="B127" s="46">
        <v>394</v>
      </c>
      <c r="C127" s="47"/>
      <c r="D127" s="48"/>
      <c r="E127" s="48"/>
      <c r="F127" s="49"/>
      <c r="G127" s="47">
        <v>6.8174999999999999</v>
      </c>
      <c r="H127" s="48">
        <v>2.9462000000000002</v>
      </c>
      <c r="I127" s="48">
        <v>2.4860000000000002</v>
      </c>
      <c r="J127" s="49">
        <v>3.4218000000000002</v>
      </c>
      <c r="K127" s="47">
        <v>7.8651</v>
      </c>
      <c r="L127" s="48">
        <v>3.1644999999999999</v>
      </c>
      <c r="M127" s="48">
        <v>2.8946000000000001</v>
      </c>
      <c r="N127" s="49">
        <v>3.4325000000000001</v>
      </c>
      <c r="O127" s="47" t="str">
        <f t="shared" si="12"/>
        <v/>
      </c>
      <c r="P127" s="48" t="str">
        <f t="shared" si="13"/>
        <v/>
      </c>
      <c r="Q127" s="50" t="str">
        <f t="shared" si="14"/>
        <v/>
      </c>
      <c r="R127" s="51" t="str">
        <f t="shared" si="14"/>
        <v/>
      </c>
      <c r="S127" s="47" t="str">
        <f t="shared" si="15"/>
        <v/>
      </c>
      <c r="T127" s="49">
        <f t="shared" si="16"/>
        <v>1.0476000000000001</v>
      </c>
      <c r="U127" s="47"/>
      <c r="V127" s="48"/>
      <c r="W127" s="48"/>
      <c r="X127" s="49"/>
      <c r="Y127" s="47"/>
      <c r="Z127" s="48"/>
      <c r="AA127" s="49">
        <f t="shared" si="17"/>
        <v>394</v>
      </c>
      <c r="AB127" s="47">
        <v>0</v>
      </c>
      <c r="AC127" s="49">
        <v>0</v>
      </c>
      <c r="AD127" s="47"/>
      <c r="AE127" s="52"/>
      <c r="AF127" s="45"/>
      <c r="AG127" s="10"/>
      <c r="AH127" s="10"/>
      <c r="AI127" s="10"/>
      <c r="AJ127" s="10"/>
      <c r="AK127" s="10"/>
      <c r="AL127" s="10"/>
      <c r="AM127" s="10"/>
      <c r="AN127" s="10"/>
      <c r="AO127" s="10"/>
      <c r="AP127" s="53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</row>
    <row r="128" spans="2:77" x14ac:dyDescent="0.25">
      <c r="B128" s="46">
        <v>399</v>
      </c>
      <c r="C128" s="47"/>
      <c r="D128" s="48"/>
      <c r="E128" s="48"/>
      <c r="F128" s="49"/>
      <c r="G128" s="47">
        <v>6.2812999999999999</v>
      </c>
      <c r="H128" s="48">
        <v>2.8279999999999998</v>
      </c>
      <c r="I128" s="48">
        <v>2.4908000000000001</v>
      </c>
      <c r="J128" s="49">
        <v>3.1833</v>
      </c>
      <c r="K128" s="47">
        <v>7.2172999999999998</v>
      </c>
      <c r="L128" s="48">
        <v>3.0314000000000001</v>
      </c>
      <c r="M128" s="48">
        <v>2.8435000000000001</v>
      </c>
      <c r="N128" s="49">
        <v>3.3296999999999999</v>
      </c>
      <c r="O128" s="47" t="str">
        <f t="shared" si="12"/>
        <v/>
      </c>
      <c r="P128" s="48" t="str">
        <f t="shared" si="13"/>
        <v/>
      </c>
      <c r="Q128" s="50" t="str">
        <f t="shared" si="14"/>
        <v/>
      </c>
      <c r="R128" s="51" t="str">
        <f t="shared" si="14"/>
        <v/>
      </c>
      <c r="S128" s="47" t="str">
        <f t="shared" si="15"/>
        <v/>
      </c>
      <c r="T128" s="49">
        <f t="shared" si="16"/>
        <v>0.93599999999999994</v>
      </c>
      <c r="U128" s="47"/>
      <c r="V128" s="48"/>
      <c r="W128" s="48"/>
      <c r="X128" s="49"/>
      <c r="Y128" s="47"/>
      <c r="Z128" s="48"/>
      <c r="AA128" s="49">
        <f t="shared" si="17"/>
        <v>399</v>
      </c>
      <c r="AB128" s="47">
        <v>0</v>
      </c>
      <c r="AC128" s="49">
        <v>0</v>
      </c>
      <c r="AD128" s="47"/>
      <c r="AE128" s="52"/>
      <c r="AF128" s="45"/>
      <c r="AG128" s="10"/>
      <c r="AH128" s="10"/>
      <c r="AI128" s="10"/>
      <c r="AJ128" s="10"/>
      <c r="AK128" s="10"/>
      <c r="AL128" s="10"/>
      <c r="AM128" s="10"/>
      <c r="AN128" s="10"/>
      <c r="AO128" s="10"/>
      <c r="AP128" s="53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</row>
    <row r="129" spans="1:77" x14ac:dyDescent="0.25">
      <c r="B129" s="46">
        <v>402</v>
      </c>
      <c r="C129" s="47"/>
      <c r="D129" s="48"/>
      <c r="E129" s="48"/>
      <c r="F129" s="49"/>
      <c r="G129" s="47">
        <v>6.1332000000000004</v>
      </c>
      <c r="H129" s="48">
        <v>2.7945000000000002</v>
      </c>
      <c r="I129" s="48">
        <v>2.5192000000000001</v>
      </c>
      <c r="J129" s="49">
        <v>3.0352000000000001</v>
      </c>
      <c r="K129" s="47">
        <v>7.2199</v>
      </c>
      <c r="L129" s="48">
        <v>3.0318999999999998</v>
      </c>
      <c r="M129" s="48">
        <v>2.7561</v>
      </c>
      <c r="N129" s="49">
        <v>3.3567999999999998</v>
      </c>
      <c r="O129" s="47" t="str">
        <f t="shared" si="12"/>
        <v/>
      </c>
      <c r="P129" s="48" t="str">
        <f t="shared" si="13"/>
        <v/>
      </c>
      <c r="Q129" s="50" t="str">
        <f t="shared" si="14"/>
        <v/>
      </c>
      <c r="R129" s="51" t="str">
        <f t="shared" si="14"/>
        <v/>
      </c>
      <c r="S129" s="47" t="str">
        <f t="shared" si="15"/>
        <v/>
      </c>
      <c r="T129" s="49">
        <f t="shared" si="16"/>
        <v>1.0866999999999996</v>
      </c>
      <c r="U129" s="47"/>
      <c r="V129" s="48"/>
      <c r="W129" s="48"/>
      <c r="X129" s="49"/>
      <c r="Y129" s="47"/>
      <c r="Z129" s="48"/>
      <c r="AA129" s="49">
        <f t="shared" si="17"/>
        <v>402</v>
      </c>
      <c r="AB129" s="47">
        <v>0</v>
      </c>
      <c r="AC129" s="49">
        <v>0</v>
      </c>
      <c r="AD129" s="47"/>
      <c r="AE129" s="52"/>
      <c r="AF129" s="45"/>
      <c r="AG129" s="10"/>
      <c r="AH129" s="10"/>
      <c r="AI129" s="10"/>
      <c r="AJ129" s="10"/>
      <c r="AK129" s="10"/>
      <c r="AL129" s="10"/>
      <c r="AM129" s="10"/>
      <c r="AN129" s="10"/>
      <c r="AO129" s="10"/>
      <c r="AP129" s="53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</row>
    <row r="130" spans="1:77" x14ac:dyDescent="0.25">
      <c r="B130" s="46"/>
      <c r="C130" s="47"/>
      <c r="D130" s="48"/>
      <c r="E130" s="48"/>
      <c r="F130" s="49"/>
      <c r="G130" s="47"/>
      <c r="H130" s="48"/>
      <c r="I130" s="48"/>
      <c r="J130" s="49"/>
      <c r="K130" s="47"/>
      <c r="L130" s="48"/>
      <c r="M130" s="48"/>
      <c r="N130" s="49"/>
      <c r="O130" s="47"/>
      <c r="P130" s="48"/>
      <c r="Q130" s="48"/>
      <c r="R130" s="49"/>
      <c r="S130" s="47"/>
      <c r="T130" s="49"/>
      <c r="U130" s="47"/>
      <c r="V130" s="48"/>
      <c r="W130" s="48"/>
      <c r="X130" s="49"/>
      <c r="Y130" s="47"/>
      <c r="Z130" s="48"/>
      <c r="AA130" s="49"/>
      <c r="AB130" s="47"/>
      <c r="AC130" s="49"/>
      <c r="AD130" s="47"/>
      <c r="AE130" s="52"/>
      <c r="AF130" s="45"/>
      <c r="AG130" s="10"/>
      <c r="AH130" s="10"/>
      <c r="AI130" s="10"/>
      <c r="AJ130" s="10"/>
      <c r="AK130" s="10"/>
      <c r="AL130" s="10"/>
      <c r="AM130" s="10"/>
      <c r="AN130" s="10"/>
      <c r="AO130" s="10"/>
      <c r="AP130" s="53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</row>
    <row r="131" spans="1:77" x14ac:dyDescent="0.25">
      <c r="B131" s="46">
        <v>403</v>
      </c>
      <c r="C131" s="47"/>
      <c r="D131" s="48"/>
      <c r="E131" s="48"/>
      <c r="F131" s="49"/>
      <c r="G131" s="47">
        <v>6.1707999999999998</v>
      </c>
      <c r="H131" s="48">
        <v>2.8029999999999999</v>
      </c>
      <c r="I131" s="48">
        <v>2.5424000000000002</v>
      </c>
      <c r="J131" s="49">
        <v>3.0398999999999998</v>
      </c>
      <c r="K131" s="47"/>
      <c r="L131" s="48"/>
      <c r="M131" s="48"/>
      <c r="N131" s="49"/>
      <c r="O131" s="47"/>
      <c r="P131" s="48"/>
      <c r="Q131" s="48"/>
      <c r="R131" s="49"/>
      <c r="S131" s="47"/>
      <c r="T131" s="49"/>
      <c r="U131" s="47"/>
      <c r="V131" s="48"/>
      <c r="W131" s="48"/>
      <c r="X131" s="49"/>
      <c r="Y131" s="47"/>
      <c r="Z131" s="48"/>
      <c r="AA131" s="49"/>
      <c r="AB131" s="47">
        <v>0</v>
      </c>
      <c r="AC131" s="49">
        <v>0</v>
      </c>
      <c r="AD131" s="47"/>
      <c r="AE131" s="52"/>
      <c r="AF131" s="45"/>
      <c r="AG131" s="10"/>
      <c r="AH131" s="10"/>
      <c r="AI131" s="10"/>
      <c r="AJ131" s="10"/>
      <c r="AK131" s="10"/>
      <c r="AL131" s="10"/>
      <c r="AM131" s="10"/>
      <c r="AN131" s="10"/>
      <c r="AO131" s="10"/>
      <c r="AP131" s="53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</row>
    <row r="132" spans="1:77" x14ac:dyDescent="0.25">
      <c r="B132" s="46">
        <v>413</v>
      </c>
      <c r="C132" s="47"/>
      <c r="D132" s="48"/>
      <c r="E132" s="48"/>
      <c r="F132" s="49"/>
      <c r="G132" s="47">
        <v>6.2363</v>
      </c>
      <c r="H132" s="48">
        <v>2.8178999999999998</v>
      </c>
      <c r="I132" s="48">
        <v>2.5038</v>
      </c>
      <c r="J132" s="49">
        <v>3.1099000000000001</v>
      </c>
      <c r="K132" s="47"/>
      <c r="L132" s="48"/>
      <c r="M132" s="48"/>
      <c r="N132" s="49"/>
      <c r="O132" s="47"/>
      <c r="P132" s="48"/>
      <c r="Q132" s="48"/>
      <c r="R132" s="49"/>
      <c r="S132" s="47"/>
      <c r="T132" s="49"/>
      <c r="U132" s="47"/>
      <c r="V132" s="48"/>
      <c r="W132" s="48"/>
      <c r="X132" s="49"/>
      <c r="Y132" s="47"/>
      <c r="Z132" s="48"/>
      <c r="AA132" s="49"/>
      <c r="AB132" s="47">
        <v>0</v>
      </c>
      <c r="AC132" s="49">
        <v>0</v>
      </c>
      <c r="AD132" s="47"/>
      <c r="AE132" s="52"/>
      <c r="AF132" s="45"/>
      <c r="AG132" s="10"/>
      <c r="AH132" s="10"/>
      <c r="AI132" s="10"/>
      <c r="AJ132" s="10"/>
      <c r="AK132" s="10"/>
      <c r="AL132" s="10"/>
      <c r="AM132" s="10"/>
      <c r="AN132" s="10"/>
      <c r="AO132" s="10"/>
      <c r="AP132" s="53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</row>
    <row r="133" spans="1:77" x14ac:dyDescent="0.25">
      <c r="B133" s="46">
        <v>423</v>
      </c>
      <c r="C133" s="47"/>
      <c r="D133" s="48"/>
      <c r="E133" s="48"/>
      <c r="F133" s="49"/>
      <c r="G133" s="47">
        <v>7.1473000000000004</v>
      </c>
      <c r="H133" s="48">
        <v>3.0167000000000002</v>
      </c>
      <c r="I133" s="48">
        <v>2.8601000000000001</v>
      </c>
      <c r="J133" s="49">
        <v>3.3228</v>
      </c>
      <c r="K133" s="47"/>
      <c r="L133" s="48"/>
      <c r="M133" s="48"/>
      <c r="N133" s="49"/>
      <c r="O133" s="47"/>
      <c r="P133" s="48"/>
      <c r="Q133" s="48"/>
      <c r="R133" s="49"/>
      <c r="S133" s="47"/>
      <c r="T133" s="49"/>
      <c r="U133" s="47"/>
      <c r="V133" s="48"/>
      <c r="W133" s="48"/>
      <c r="X133" s="49"/>
      <c r="Y133" s="47"/>
      <c r="Z133" s="48"/>
      <c r="AA133" s="49"/>
      <c r="AB133" s="47">
        <v>0</v>
      </c>
      <c r="AC133" s="49">
        <v>0</v>
      </c>
      <c r="AD133" s="47"/>
      <c r="AE133" s="52"/>
      <c r="AF133" s="45"/>
      <c r="AG133" s="10"/>
      <c r="AH133" s="10"/>
      <c r="AI133" s="10"/>
      <c r="AJ133" s="10"/>
      <c r="AK133" s="10"/>
      <c r="AL133" s="10"/>
      <c r="AM133" s="10"/>
      <c r="AN133" s="10"/>
      <c r="AO133" s="10"/>
      <c r="AP133" s="53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</row>
    <row r="134" spans="1:77" x14ac:dyDescent="0.25">
      <c r="B134" s="46">
        <v>433</v>
      </c>
      <c r="C134" s="47"/>
      <c r="D134" s="48"/>
      <c r="E134" s="48"/>
      <c r="F134" s="49"/>
      <c r="G134" s="47">
        <v>7.3193000000000001</v>
      </c>
      <c r="H134" s="48">
        <v>3.0527000000000002</v>
      </c>
      <c r="I134" s="48">
        <v>2.7816999999999998</v>
      </c>
      <c r="J134" s="49">
        <v>3.3734000000000002</v>
      </c>
      <c r="K134" s="47"/>
      <c r="L134" s="48"/>
      <c r="M134" s="48"/>
      <c r="N134" s="49"/>
      <c r="O134" s="47"/>
      <c r="P134" s="48"/>
      <c r="Q134" s="48"/>
      <c r="R134" s="49"/>
      <c r="S134" s="47"/>
      <c r="T134" s="49"/>
      <c r="U134" s="47"/>
      <c r="V134" s="48"/>
      <c r="W134" s="48"/>
      <c r="X134" s="49"/>
      <c r="Y134" s="47"/>
      <c r="Z134" s="48"/>
      <c r="AA134" s="49"/>
      <c r="AB134" s="47">
        <v>0</v>
      </c>
      <c r="AC134" s="49">
        <v>0</v>
      </c>
      <c r="AD134" s="47"/>
      <c r="AE134" s="52"/>
      <c r="AF134" s="45"/>
      <c r="AG134" s="10"/>
      <c r="AH134" s="10"/>
      <c r="AI134" s="10"/>
      <c r="AJ134" s="10"/>
      <c r="AK134" s="10"/>
      <c r="AL134" s="10"/>
      <c r="AM134" s="10"/>
      <c r="AN134" s="10"/>
      <c r="AO134" s="10"/>
      <c r="AP134" s="53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</row>
    <row r="135" spans="1:77" x14ac:dyDescent="0.25">
      <c r="B135" s="54">
        <v>443</v>
      </c>
      <c r="C135" s="55"/>
      <c r="D135" s="56"/>
      <c r="E135" s="56"/>
      <c r="F135" s="57"/>
      <c r="G135" s="55">
        <v>8.1938999999999993</v>
      </c>
      <c r="H135" s="56">
        <v>3.23</v>
      </c>
      <c r="I135" s="56">
        <v>2.9283999999999999</v>
      </c>
      <c r="J135" s="57">
        <v>3.6656</v>
      </c>
      <c r="K135" s="55"/>
      <c r="L135" s="56"/>
      <c r="M135" s="56"/>
      <c r="N135" s="57"/>
      <c r="O135" s="55"/>
      <c r="P135" s="56"/>
      <c r="Q135" s="56"/>
      <c r="R135" s="57"/>
      <c r="S135" s="55"/>
      <c r="T135" s="57"/>
      <c r="U135" s="55"/>
      <c r="V135" s="56"/>
      <c r="W135" s="56"/>
      <c r="X135" s="57"/>
      <c r="Y135" s="55"/>
      <c r="Z135" s="56"/>
      <c r="AA135" s="57"/>
      <c r="AB135" s="55">
        <v>0</v>
      </c>
      <c r="AC135" s="57">
        <v>0</v>
      </c>
      <c r="AD135" s="55"/>
      <c r="AE135" s="58"/>
      <c r="AF135" s="45"/>
      <c r="AG135" s="10"/>
      <c r="AH135" s="10"/>
      <c r="AI135" s="10"/>
      <c r="AJ135" s="10"/>
      <c r="AK135" s="10"/>
      <c r="AL135" s="10"/>
      <c r="AM135" s="10"/>
      <c r="AN135" s="10"/>
      <c r="AO135" s="10"/>
      <c r="AP135" s="53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</row>
    <row r="136" spans="1:77" x14ac:dyDescent="0.25">
      <c r="A136" t="s">
        <v>69</v>
      </c>
      <c r="B136" s="38">
        <v>164</v>
      </c>
      <c r="C136" s="39"/>
      <c r="D136" s="40"/>
      <c r="E136" s="40"/>
      <c r="F136" s="41"/>
      <c r="G136" s="39">
        <v>4.2515000000000001</v>
      </c>
      <c r="H136" s="40">
        <v>2.3266</v>
      </c>
      <c r="I136" s="40">
        <v>2.2883</v>
      </c>
      <c r="J136" s="41">
        <v>2.3597000000000001</v>
      </c>
      <c r="K136" s="39">
        <v>6.4256000000000002</v>
      </c>
      <c r="L136" s="40">
        <v>2.8603000000000001</v>
      </c>
      <c r="M136" s="40">
        <v>2.8151000000000002</v>
      </c>
      <c r="N136" s="41">
        <v>2.9215</v>
      </c>
      <c r="O136" s="39" t="str">
        <f>IF(OR(C136=0, G136=0),"",C136-G136)</f>
        <v/>
      </c>
      <c r="P136" s="40" t="str">
        <f>IF(OR(D136=0,H136=0),"",D136-H136)</f>
        <v/>
      </c>
      <c r="Q136" s="42" t="str">
        <f>IF(OR(G136=0,Y136=0),"",(1-G136/Y136)*100)</f>
        <v/>
      </c>
      <c r="R136" s="43" t="str">
        <f>IF(OR(H136=0,Z136=0),"",(1-H136/Z136)*100)</f>
        <v/>
      </c>
      <c r="S136" s="39" t="str">
        <f>IF(OR(C136=0,K136=0),"",C136-K136)</f>
        <v/>
      </c>
      <c r="T136" s="41">
        <f>IF(OR(G136=0,K136=0),"",K136-G136)</f>
        <v>2.1741000000000001</v>
      </c>
      <c r="U136" s="39"/>
      <c r="V136" s="40"/>
      <c r="W136" s="40"/>
      <c r="X136" s="41"/>
      <c r="Y136" s="39"/>
      <c r="Z136" s="40"/>
      <c r="AA136" s="41">
        <f>B136</f>
        <v>164</v>
      </c>
      <c r="AB136" s="39">
        <v>0</v>
      </c>
      <c r="AC136" s="41">
        <v>0</v>
      </c>
      <c r="AD136" s="39"/>
      <c r="AE136" s="44"/>
      <c r="AF136" s="45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</row>
    <row r="137" spans="1:77" x14ac:dyDescent="0.25">
      <c r="B137" s="46">
        <v>169</v>
      </c>
      <c r="C137" s="47"/>
      <c r="D137" s="48"/>
      <c r="E137" s="48"/>
      <c r="F137" s="49"/>
      <c r="G137" s="47">
        <v>4.8860000000000001</v>
      </c>
      <c r="H137" s="48">
        <v>2.4942000000000002</v>
      </c>
      <c r="I137" s="48">
        <v>2.4112</v>
      </c>
      <c r="J137" s="49">
        <v>2.5358000000000001</v>
      </c>
      <c r="K137" s="47">
        <v>6.7946</v>
      </c>
      <c r="L137" s="48">
        <v>2.9413</v>
      </c>
      <c r="M137" s="48">
        <v>2.8740999999999999</v>
      </c>
      <c r="N137" s="49">
        <v>2.9967000000000001</v>
      </c>
      <c r="O137" s="47" t="str">
        <f t="shared" ref="O137:O170" si="18">IF(OR(C137=0, G137=0),"",C137-G137)</f>
        <v/>
      </c>
      <c r="P137" s="48" t="str">
        <f t="shared" ref="P137:P170" si="19">IF(OR(D137=0,H137=0),"",D137-H137)</f>
        <v/>
      </c>
      <c r="Q137" s="50" t="str">
        <f t="shared" ref="Q137:R170" si="20">IF(OR(G137=0,Y137=0),"",(1-G137/Y137)*100)</f>
        <v/>
      </c>
      <c r="R137" s="51" t="str">
        <f t="shared" si="20"/>
        <v/>
      </c>
      <c r="S137" s="47" t="str">
        <f t="shared" ref="S137:S170" si="21">IF(OR(C137=0,K137=0),"",C137-K137)</f>
        <v/>
      </c>
      <c r="T137" s="49">
        <f t="shared" ref="T137:T170" si="22">IF(OR(G137=0,K137=0),"",K137-G137)</f>
        <v>1.9085999999999999</v>
      </c>
      <c r="U137" s="47"/>
      <c r="V137" s="48"/>
      <c r="W137" s="48"/>
      <c r="X137" s="49"/>
      <c r="Y137" s="47"/>
      <c r="Z137" s="48"/>
      <c r="AA137" s="49">
        <f t="shared" ref="AA137:AA170" si="23">B137</f>
        <v>169</v>
      </c>
      <c r="AB137" s="47">
        <v>0</v>
      </c>
      <c r="AC137" s="49">
        <v>0</v>
      </c>
      <c r="AD137" s="47"/>
      <c r="AE137" s="52"/>
      <c r="AF137" s="45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</row>
    <row r="138" spans="1:77" x14ac:dyDescent="0.25">
      <c r="B138" s="46">
        <v>174</v>
      </c>
      <c r="C138" s="47"/>
      <c r="D138" s="48"/>
      <c r="E138" s="48"/>
      <c r="F138" s="49"/>
      <c r="G138" s="47">
        <v>5.0956000000000001</v>
      </c>
      <c r="H138" s="48">
        <v>2.5470999999999999</v>
      </c>
      <c r="I138" s="48">
        <v>2.4735999999999998</v>
      </c>
      <c r="J138" s="49">
        <v>2.5920999999999998</v>
      </c>
      <c r="K138" s="47">
        <v>7.0000999999999998</v>
      </c>
      <c r="L138" s="48">
        <v>2.9853999999999998</v>
      </c>
      <c r="M138" s="48">
        <v>2.9230999999999998</v>
      </c>
      <c r="N138" s="49">
        <v>3.0297999999999998</v>
      </c>
      <c r="O138" s="47" t="str">
        <f t="shared" si="18"/>
        <v/>
      </c>
      <c r="P138" s="48" t="str">
        <f t="shared" si="19"/>
        <v/>
      </c>
      <c r="Q138" s="50" t="str">
        <f t="shared" si="20"/>
        <v/>
      </c>
      <c r="R138" s="51" t="str">
        <f t="shared" si="20"/>
        <v/>
      </c>
      <c r="S138" s="47" t="str">
        <f t="shared" si="21"/>
        <v/>
      </c>
      <c r="T138" s="49">
        <f t="shared" si="22"/>
        <v>1.9044999999999996</v>
      </c>
      <c r="U138" s="47"/>
      <c r="V138" s="48"/>
      <c r="W138" s="48"/>
      <c r="X138" s="49"/>
      <c r="Y138" s="47"/>
      <c r="Z138" s="48"/>
      <c r="AA138" s="49">
        <f t="shared" si="23"/>
        <v>174</v>
      </c>
      <c r="AB138" s="47">
        <v>0</v>
      </c>
      <c r="AC138" s="49">
        <v>0</v>
      </c>
      <c r="AD138" s="47"/>
      <c r="AE138" s="52"/>
      <c r="AF138" s="45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</row>
    <row r="139" spans="1:77" x14ac:dyDescent="0.25">
      <c r="B139" s="46">
        <v>179</v>
      </c>
      <c r="C139" s="47"/>
      <c r="D139" s="48"/>
      <c r="E139" s="48"/>
      <c r="F139" s="49"/>
      <c r="G139" s="47">
        <v>5.2210999999999999</v>
      </c>
      <c r="H139" s="48">
        <v>2.5783</v>
      </c>
      <c r="I139" s="48">
        <v>2.4670999999999998</v>
      </c>
      <c r="J139" s="49">
        <v>2.6616</v>
      </c>
      <c r="K139" s="47">
        <v>7.0575000000000001</v>
      </c>
      <c r="L139" s="48">
        <v>2.9977</v>
      </c>
      <c r="M139" s="48">
        <v>2.9397000000000002</v>
      </c>
      <c r="N139" s="49">
        <v>3.0426000000000002</v>
      </c>
      <c r="O139" s="47" t="str">
        <f t="shared" si="18"/>
        <v/>
      </c>
      <c r="P139" s="48" t="str">
        <f t="shared" si="19"/>
        <v/>
      </c>
      <c r="Q139" s="50" t="str">
        <f t="shared" si="20"/>
        <v/>
      </c>
      <c r="R139" s="51" t="str">
        <f t="shared" si="20"/>
        <v/>
      </c>
      <c r="S139" s="47" t="str">
        <f t="shared" si="21"/>
        <v/>
      </c>
      <c r="T139" s="49">
        <f t="shared" si="22"/>
        <v>1.8364000000000003</v>
      </c>
      <c r="U139" s="47"/>
      <c r="V139" s="48"/>
      <c r="W139" s="48"/>
      <c r="X139" s="49"/>
      <c r="Y139" s="47"/>
      <c r="Z139" s="48"/>
      <c r="AA139" s="49">
        <f t="shared" si="23"/>
        <v>179</v>
      </c>
      <c r="AB139" s="47">
        <v>0</v>
      </c>
      <c r="AC139" s="49">
        <v>0</v>
      </c>
      <c r="AD139" s="47"/>
      <c r="AE139" s="52"/>
      <c r="AF139" s="45"/>
      <c r="AG139" s="10"/>
      <c r="AH139" s="10"/>
      <c r="AI139" s="10"/>
      <c r="AJ139" s="10"/>
      <c r="AK139" s="10"/>
      <c r="AL139" s="10"/>
      <c r="AM139" s="10"/>
      <c r="AN139" s="10"/>
      <c r="AO139" s="10"/>
      <c r="AP139" s="53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</row>
    <row r="140" spans="1:77" x14ac:dyDescent="0.25">
      <c r="B140" s="46">
        <v>184</v>
      </c>
      <c r="C140" s="47"/>
      <c r="D140" s="48"/>
      <c r="E140" s="48"/>
      <c r="F140" s="49"/>
      <c r="G140" s="47">
        <v>5.8834999999999997</v>
      </c>
      <c r="H140" s="48">
        <v>2.7370000000000001</v>
      </c>
      <c r="I140" s="48">
        <v>2.5629</v>
      </c>
      <c r="J140" s="49">
        <v>2.9335</v>
      </c>
      <c r="K140" s="47">
        <v>7.3578000000000001</v>
      </c>
      <c r="L140" s="48">
        <v>3.0608</v>
      </c>
      <c r="M140" s="48">
        <v>2.9527999999999999</v>
      </c>
      <c r="N140" s="49">
        <v>3.1741000000000001</v>
      </c>
      <c r="O140" s="47" t="str">
        <f t="shared" si="18"/>
        <v/>
      </c>
      <c r="P140" s="48" t="str">
        <f t="shared" si="19"/>
        <v/>
      </c>
      <c r="Q140" s="50" t="str">
        <f t="shared" si="20"/>
        <v/>
      </c>
      <c r="R140" s="51" t="str">
        <f t="shared" si="20"/>
        <v/>
      </c>
      <c r="S140" s="47" t="str">
        <f t="shared" si="21"/>
        <v/>
      </c>
      <c r="T140" s="49">
        <f t="shared" si="22"/>
        <v>1.4743000000000004</v>
      </c>
      <c r="U140" s="47"/>
      <c r="V140" s="48"/>
      <c r="W140" s="48"/>
      <c r="X140" s="49"/>
      <c r="Y140" s="47"/>
      <c r="Z140" s="48"/>
      <c r="AA140" s="49">
        <f t="shared" si="23"/>
        <v>184</v>
      </c>
      <c r="AB140" s="47">
        <v>0</v>
      </c>
      <c r="AC140" s="49">
        <v>0</v>
      </c>
      <c r="AD140" s="47"/>
      <c r="AE140" s="52"/>
      <c r="AF140" s="45"/>
      <c r="AG140" s="10"/>
      <c r="AH140" s="10"/>
      <c r="AI140" s="10"/>
      <c r="AJ140" s="10"/>
      <c r="AK140" s="10"/>
      <c r="AL140" s="10"/>
      <c r="AM140" s="10"/>
      <c r="AN140" s="10"/>
      <c r="AO140" s="10"/>
      <c r="AP140" s="53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</row>
    <row r="141" spans="1:77" x14ac:dyDescent="0.25">
      <c r="B141" s="46">
        <v>189</v>
      </c>
      <c r="C141" s="47"/>
      <c r="D141" s="48"/>
      <c r="E141" s="48"/>
      <c r="F141" s="49"/>
      <c r="G141" s="47">
        <v>6.3006000000000002</v>
      </c>
      <c r="H141" s="48">
        <v>2.8323999999999998</v>
      </c>
      <c r="I141" s="48">
        <v>2.7208000000000001</v>
      </c>
      <c r="J141" s="49">
        <v>2.9962</v>
      </c>
      <c r="K141" s="47">
        <v>7.6551999999999998</v>
      </c>
      <c r="L141" s="48">
        <v>3.1219999999999999</v>
      </c>
      <c r="M141" s="48">
        <v>3.0440999999999998</v>
      </c>
      <c r="N141" s="49">
        <v>3.1850999999999998</v>
      </c>
      <c r="O141" s="47" t="str">
        <f t="shared" si="18"/>
        <v/>
      </c>
      <c r="P141" s="48" t="str">
        <f t="shared" si="19"/>
        <v/>
      </c>
      <c r="Q141" s="50" t="str">
        <f t="shared" si="20"/>
        <v/>
      </c>
      <c r="R141" s="51" t="str">
        <f t="shared" si="20"/>
        <v/>
      </c>
      <c r="S141" s="47" t="str">
        <f t="shared" si="21"/>
        <v/>
      </c>
      <c r="T141" s="49">
        <f t="shared" si="22"/>
        <v>1.3545999999999996</v>
      </c>
      <c r="U141" s="47"/>
      <c r="V141" s="48"/>
      <c r="W141" s="48"/>
      <c r="X141" s="49"/>
      <c r="Y141" s="47"/>
      <c r="Z141" s="48"/>
      <c r="AA141" s="49">
        <f t="shared" si="23"/>
        <v>189</v>
      </c>
      <c r="AB141" s="47">
        <v>0</v>
      </c>
      <c r="AC141" s="49">
        <v>0</v>
      </c>
      <c r="AD141" s="47"/>
      <c r="AE141" s="52"/>
      <c r="AF141" s="45"/>
      <c r="AG141" s="10"/>
      <c r="AH141" s="10"/>
      <c r="AI141" s="10"/>
      <c r="AJ141" s="10"/>
      <c r="AK141" s="10"/>
      <c r="AL141" s="10"/>
      <c r="AM141" s="10"/>
      <c r="AN141" s="10"/>
      <c r="AO141" s="10"/>
      <c r="AP141" s="53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</row>
    <row r="142" spans="1:77" x14ac:dyDescent="0.25">
      <c r="B142" s="46">
        <v>194</v>
      </c>
      <c r="C142" s="47"/>
      <c r="D142" s="48"/>
      <c r="E142" s="48"/>
      <c r="F142" s="49"/>
      <c r="G142" s="47">
        <v>6.6363000000000003</v>
      </c>
      <c r="H142" s="48">
        <v>2.9068000000000001</v>
      </c>
      <c r="I142" s="48">
        <v>2.8001</v>
      </c>
      <c r="J142" s="49">
        <v>3.0691000000000002</v>
      </c>
      <c r="K142" s="47">
        <v>8.0449999999999999</v>
      </c>
      <c r="L142" s="48">
        <v>3.2004999999999999</v>
      </c>
      <c r="M142" s="48">
        <v>3.1122000000000001</v>
      </c>
      <c r="N142" s="49">
        <v>3.2593999999999999</v>
      </c>
      <c r="O142" s="47" t="str">
        <f t="shared" si="18"/>
        <v/>
      </c>
      <c r="P142" s="48" t="str">
        <f t="shared" si="19"/>
        <v/>
      </c>
      <c r="Q142" s="50" t="str">
        <f t="shared" si="20"/>
        <v/>
      </c>
      <c r="R142" s="51" t="str">
        <f t="shared" si="20"/>
        <v/>
      </c>
      <c r="S142" s="47" t="str">
        <f t="shared" si="21"/>
        <v/>
      </c>
      <c r="T142" s="49">
        <f t="shared" si="22"/>
        <v>1.4086999999999996</v>
      </c>
      <c r="U142" s="47"/>
      <c r="V142" s="48"/>
      <c r="W142" s="48"/>
      <c r="X142" s="49"/>
      <c r="Y142" s="47"/>
      <c r="Z142" s="48"/>
      <c r="AA142" s="49">
        <f t="shared" si="23"/>
        <v>194</v>
      </c>
      <c r="AB142" s="47">
        <v>0</v>
      </c>
      <c r="AC142" s="49">
        <v>0</v>
      </c>
      <c r="AD142" s="47"/>
      <c r="AE142" s="52"/>
      <c r="AF142" s="45"/>
      <c r="AG142" s="10"/>
      <c r="AH142" s="10"/>
      <c r="AI142" s="10"/>
      <c r="AJ142" s="10"/>
      <c r="AK142" s="10"/>
      <c r="AL142" s="10"/>
      <c r="AM142" s="10"/>
      <c r="AN142" s="10"/>
      <c r="AO142" s="10"/>
      <c r="AP142" s="53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</row>
    <row r="143" spans="1:77" x14ac:dyDescent="0.25">
      <c r="B143" s="46">
        <v>199</v>
      </c>
      <c r="C143" s="47"/>
      <c r="D143" s="48"/>
      <c r="E143" s="48"/>
      <c r="F143" s="49"/>
      <c r="G143" s="47">
        <v>6.8506</v>
      </c>
      <c r="H143" s="48">
        <v>2.9533999999999998</v>
      </c>
      <c r="I143" s="48">
        <v>2.8845999999999998</v>
      </c>
      <c r="J143" s="49">
        <v>3.0644999999999998</v>
      </c>
      <c r="K143" s="47">
        <v>8.3138000000000005</v>
      </c>
      <c r="L143" s="48">
        <v>3.2534999999999998</v>
      </c>
      <c r="M143" s="48">
        <v>3.1257999999999999</v>
      </c>
      <c r="N143" s="49">
        <v>3.4163000000000001</v>
      </c>
      <c r="O143" s="47" t="str">
        <f t="shared" si="18"/>
        <v/>
      </c>
      <c r="P143" s="48" t="str">
        <f t="shared" si="19"/>
        <v/>
      </c>
      <c r="Q143" s="50" t="str">
        <f t="shared" si="20"/>
        <v/>
      </c>
      <c r="R143" s="51" t="str">
        <f t="shared" si="20"/>
        <v/>
      </c>
      <c r="S143" s="47" t="str">
        <f t="shared" si="21"/>
        <v/>
      </c>
      <c r="T143" s="49">
        <f t="shared" si="22"/>
        <v>1.4632000000000005</v>
      </c>
      <c r="U143" s="47"/>
      <c r="V143" s="48"/>
      <c r="W143" s="48"/>
      <c r="X143" s="49"/>
      <c r="Y143" s="47"/>
      <c r="Z143" s="48"/>
      <c r="AA143" s="49">
        <f t="shared" si="23"/>
        <v>199</v>
      </c>
      <c r="AB143" s="47">
        <v>0</v>
      </c>
      <c r="AC143" s="49">
        <v>0</v>
      </c>
      <c r="AD143" s="47"/>
      <c r="AE143" s="52"/>
      <c r="AF143" s="45"/>
      <c r="AG143" s="10"/>
      <c r="AH143" s="10"/>
      <c r="AI143" s="10"/>
      <c r="AJ143" s="10"/>
      <c r="AK143" s="10"/>
      <c r="AL143" s="10"/>
      <c r="AM143" s="10"/>
      <c r="AN143" s="10"/>
      <c r="AO143" s="10"/>
      <c r="AP143" s="53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</row>
    <row r="144" spans="1:77" x14ac:dyDescent="0.25">
      <c r="B144" s="46">
        <v>204</v>
      </c>
      <c r="C144" s="47"/>
      <c r="D144" s="48"/>
      <c r="E144" s="48"/>
      <c r="F144" s="49"/>
      <c r="G144" s="47">
        <v>6.8121</v>
      </c>
      <c r="H144" s="48">
        <v>2.9451000000000001</v>
      </c>
      <c r="I144" s="48">
        <v>2.8727</v>
      </c>
      <c r="J144" s="49">
        <v>3.0192999999999999</v>
      </c>
      <c r="K144" s="47">
        <v>8.3638999999999992</v>
      </c>
      <c r="L144" s="48">
        <v>3.2633000000000001</v>
      </c>
      <c r="M144" s="48">
        <v>3.1063999999999998</v>
      </c>
      <c r="N144" s="49">
        <v>3.3978999999999999</v>
      </c>
      <c r="O144" s="47" t="str">
        <f t="shared" si="18"/>
        <v/>
      </c>
      <c r="P144" s="48" t="str">
        <f t="shared" si="19"/>
        <v/>
      </c>
      <c r="Q144" s="50" t="str">
        <f t="shared" si="20"/>
        <v/>
      </c>
      <c r="R144" s="51" t="str">
        <f t="shared" si="20"/>
        <v/>
      </c>
      <c r="S144" s="47" t="str">
        <f t="shared" si="21"/>
        <v/>
      </c>
      <c r="T144" s="49">
        <f t="shared" si="22"/>
        <v>1.5517999999999992</v>
      </c>
      <c r="U144" s="47"/>
      <c r="V144" s="48"/>
      <c r="W144" s="48"/>
      <c r="X144" s="49"/>
      <c r="Y144" s="47"/>
      <c r="Z144" s="48"/>
      <c r="AA144" s="49">
        <f t="shared" si="23"/>
        <v>204</v>
      </c>
      <c r="AB144" s="47">
        <v>0</v>
      </c>
      <c r="AC144" s="49">
        <v>0</v>
      </c>
      <c r="AD144" s="47"/>
      <c r="AE144" s="52"/>
      <c r="AF144" s="45"/>
      <c r="AG144" s="10"/>
      <c r="AH144" s="10"/>
      <c r="AI144" s="10"/>
      <c r="AJ144" s="10"/>
      <c r="AK144" s="10"/>
      <c r="AL144" s="10"/>
      <c r="AM144" s="10"/>
      <c r="AN144" s="10"/>
      <c r="AO144" s="10"/>
      <c r="AP144" s="53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</row>
    <row r="145" spans="2:77" x14ac:dyDescent="0.25">
      <c r="B145" s="46">
        <v>209</v>
      </c>
      <c r="C145" s="47"/>
      <c r="D145" s="48"/>
      <c r="E145" s="48"/>
      <c r="F145" s="49"/>
      <c r="G145" s="47">
        <v>6.6753999999999998</v>
      </c>
      <c r="H145" s="48">
        <v>2.9154</v>
      </c>
      <c r="I145" s="48">
        <v>2.7885</v>
      </c>
      <c r="J145" s="49">
        <v>3.0123000000000002</v>
      </c>
      <c r="K145" s="47">
        <v>8.452</v>
      </c>
      <c r="L145" s="48">
        <v>3.2805</v>
      </c>
      <c r="M145" s="48">
        <v>3.1936</v>
      </c>
      <c r="N145" s="49">
        <v>3.3729</v>
      </c>
      <c r="O145" s="47" t="str">
        <f t="shared" si="18"/>
        <v/>
      </c>
      <c r="P145" s="48" t="str">
        <f t="shared" si="19"/>
        <v/>
      </c>
      <c r="Q145" s="50" t="str">
        <f t="shared" si="20"/>
        <v/>
      </c>
      <c r="R145" s="51" t="str">
        <f t="shared" si="20"/>
        <v/>
      </c>
      <c r="S145" s="47" t="str">
        <f t="shared" si="21"/>
        <v/>
      </c>
      <c r="T145" s="49">
        <f t="shared" si="22"/>
        <v>1.7766000000000002</v>
      </c>
      <c r="U145" s="47"/>
      <c r="V145" s="48"/>
      <c r="W145" s="48"/>
      <c r="X145" s="49"/>
      <c r="Y145" s="47"/>
      <c r="Z145" s="48"/>
      <c r="AA145" s="49">
        <f t="shared" si="23"/>
        <v>209</v>
      </c>
      <c r="AB145" s="47">
        <v>0</v>
      </c>
      <c r="AC145" s="49">
        <v>0</v>
      </c>
      <c r="AD145" s="47"/>
      <c r="AE145" s="52"/>
      <c r="AF145" s="45"/>
      <c r="AG145" s="10"/>
      <c r="AH145" s="10"/>
      <c r="AI145" s="10"/>
      <c r="AJ145" s="10"/>
      <c r="AK145" s="10"/>
      <c r="AL145" s="10"/>
      <c r="AM145" s="10"/>
      <c r="AN145" s="10"/>
      <c r="AO145" s="10"/>
      <c r="AP145" s="53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</row>
    <row r="146" spans="2:77" x14ac:dyDescent="0.25">
      <c r="B146" s="46">
        <v>214</v>
      </c>
      <c r="C146" s="47"/>
      <c r="D146" s="48"/>
      <c r="E146" s="48"/>
      <c r="F146" s="49"/>
      <c r="G146" s="47">
        <v>6.6946000000000003</v>
      </c>
      <c r="H146" s="48">
        <v>2.9196</v>
      </c>
      <c r="I146" s="48">
        <v>2.7692000000000001</v>
      </c>
      <c r="J146" s="49">
        <v>3.0442</v>
      </c>
      <c r="K146" s="47">
        <v>8.5319000000000003</v>
      </c>
      <c r="L146" s="48">
        <v>3.2959000000000001</v>
      </c>
      <c r="M146" s="48">
        <v>3.1804000000000001</v>
      </c>
      <c r="N146" s="49">
        <v>3.4316</v>
      </c>
      <c r="O146" s="47" t="str">
        <f t="shared" si="18"/>
        <v/>
      </c>
      <c r="P146" s="48" t="str">
        <f t="shared" si="19"/>
        <v/>
      </c>
      <c r="Q146" s="50" t="str">
        <f t="shared" si="20"/>
        <v/>
      </c>
      <c r="R146" s="51" t="str">
        <f t="shared" si="20"/>
        <v/>
      </c>
      <c r="S146" s="47" t="str">
        <f t="shared" si="21"/>
        <v/>
      </c>
      <c r="T146" s="49">
        <f t="shared" si="22"/>
        <v>1.8372999999999999</v>
      </c>
      <c r="U146" s="47"/>
      <c r="V146" s="48"/>
      <c r="W146" s="48"/>
      <c r="X146" s="49"/>
      <c r="Y146" s="47"/>
      <c r="Z146" s="48"/>
      <c r="AA146" s="49">
        <f t="shared" si="23"/>
        <v>214</v>
      </c>
      <c r="AB146" s="47">
        <v>0</v>
      </c>
      <c r="AC146" s="49">
        <v>0</v>
      </c>
      <c r="AD146" s="47"/>
      <c r="AE146" s="52"/>
      <c r="AF146" s="45"/>
      <c r="AG146" s="10"/>
      <c r="AH146" s="10"/>
      <c r="AI146" s="10"/>
      <c r="AJ146" s="10"/>
      <c r="AK146" s="10"/>
      <c r="AL146" s="10"/>
      <c r="AM146" s="10"/>
      <c r="AN146" s="10"/>
      <c r="AO146" s="10"/>
      <c r="AP146" s="53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</row>
    <row r="147" spans="2:77" x14ac:dyDescent="0.25">
      <c r="B147" s="46">
        <v>219</v>
      </c>
      <c r="C147" s="47"/>
      <c r="D147" s="48"/>
      <c r="E147" s="48"/>
      <c r="F147" s="49"/>
      <c r="G147" s="47">
        <v>6.6814</v>
      </c>
      <c r="H147" s="48">
        <v>2.9167000000000001</v>
      </c>
      <c r="I147" s="48">
        <v>2.7433999999999998</v>
      </c>
      <c r="J147" s="49">
        <v>3.0615999999999999</v>
      </c>
      <c r="K147" s="47">
        <v>8.4181000000000008</v>
      </c>
      <c r="L147" s="48">
        <v>3.2738999999999998</v>
      </c>
      <c r="M147" s="48">
        <v>3.0735000000000001</v>
      </c>
      <c r="N147" s="49">
        <v>3.4323999999999999</v>
      </c>
      <c r="O147" s="47" t="str">
        <f t="shared" si="18"/>
        <v/>
      </c>
      <c r="P147" s="48" t="str">
        <f t="shared" si="19"/>
        <v/>
      </c>
      <c r="Q147" s="50" t="str">
        <f t="shared" si="20"/>
        <v/>
      </c>
      <c r="R147" s="51" t="str">
        <f t="shared" si="20"/>
        <v/>
      </c>
      <c r="S147" s="47" t="str">
        <f t="shared" si="21"/>
        <v/>
      </c>
      <c r="T147" s="49">
        <f t="shared" si="22"/>
        <v>1.7367000000000008</v>
      </c>
      <c r="U147" s="47"/>
      <c r="V147" s="48"/>
      <c r="W147" s="48"/>
      <c r="X147" s="49"/>
      <c r="Y147" s="47"/>
      <c r="Z147" s="48"/>
      <c r="AA147" s="49">
        <f t="shared" si="23"/>
        <v>219</v>
      </c>
      <c r="AB147" s="47">
        <v>0</v>
      </c>
      <c r="AC147" s="49">
        <v>0</v>
      </c>
      <c r="AD147" s="47"/>
      <c r="AE147" s="52"/>
      <c r="AF147" s="45"/>
      <c r="AG147" s="10"/>
      <c r="AH147" s="10"/>
      <c r="AI147" s="10"/>
      <c r="AJ147" s="10"/>
      <c r="AK147" s="10"/>
      <c r="AL147" s="10"/>
      <c r="AM147" s="10"/>
      <c r="AN147" s="10"/>
      <c r="AO147" s="10"/>
      <c r="AP147" s="53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</row>
    <row r="148" spans="2:77" x14ac:dyDescent="0.25">
      <c r="B148" s="46">
        <v>224</v>
      </c>
      <c r="C148" s="47"/>
      <c r="D148" s="48"/>
      <c r="E148" s="48"/>
      <c r="F148" s="49"/>
      <c r="G148" s="47">
        <v>6.7028999999999996</v>
      </c>
      <c r="H148" s="48">
        <v>2.9214000000000002</v>
      </c>
      <c r="I148" s="48">
        <v>2.7825000000000002</v>
      </c>
      <c r="J148" s="49">
        <v>3.0453000000000001</v>
      </c>
      <c r="K148" s="47">
        <v>8.3417999999999992</v>
      </c>
      <c r="L148" s="48">
        <v>3.2589999999999999</v>
      </c>
      <c r="M148" s="48">
        <v>3.0926</v>
      </c>
      <c r="N148" s="49">
        <v>3.4388999999999998</v>
      </c>
      <c r="O148" s="47" t="str">
        <f t="shared" si="18"/>
        <v/>
      </c>
      <c r="P148" s="48" t="str">
        <f t="shared" si="19"/>
        <v/>
      </c>
      <c r="Q148" s="50" t="str">
        <f t="shared" si="20"/>
        <v/>
      </c>
      <c r="R148" s="51" t="str">
        <f t="shared" si="20"/>
        <v/>
      </c>
      <c r="S148" s="47" t="str">
        <f t="shared" si="21"/>
        <v/>
      </c>
      <c r="T148" s="49">
        <f t="shared" si="22"/>
        <v>1.6388999999999996</v>
      </c>
      <c r="U148" s="47"/>
      <c r="V148" s="48"/>
      <c r="W148" s="48"/>
      <c r="X148" s="49"/>
      <c r="Y148" s="47"/>
      <c r="Z148" s="48"/>
      <c r="AA148" s="49">
        <f t="shared" si="23"/>
        <v>224</v>
      </c>
      <c r="AB148" s="47">
        <v>0</v>
      </c>
      <c r="AC148" s="49">
        <v>0</v>
      </c>
      <c r="AD148" s="47"/>
      <c r="AE148" s="52"/>
      <c r="AF148" s="45"/>
      <c r="AG148" s="10"/>
      <c r="AH148" s="10"/>
      <c r="AI148" s="10"/>
      <c r="AJ148" s="10"/>
      <c r="AK148" s="10"/>
      <c r="AL148" s="10"/>
      <c r="AM148" s="10"/>
      <c r="AN148" s="10"/>
      <c r="AO148" s="10"/>
      <c r="AP148" s="53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</row>
    <row r="149" spans="2:77" x14ac:dyDescent="0.25">
      <c r="B149" s="46">
        <v>229</v>
      </c>
      <c r="C149" s="47"/>
      <c r="D149" s="48"/>
      <c r="E149" s="48"/>
      <c r="F149" s="49"/>
      <c r="G149" s="47">
        <v>6.7923</v>
      </c>
      <c r="H149" s="48">
        <v>2.9407999999999999</v>
      </c>
      <c r="I149" s="48">
        <v>2.8555000000000001</v>
      </c>
      <c r="J149" s="49">
        <v>3.0407000000000002</v>
      </c>
      <c r="K149" s="47">
        <v>8.3498999999999999</v>
      </c>
      <c r="L149" s="48">
        <v>3.2606000000000002</v>
      </c>
      <c r="M149" s="48">
        <v>3.1032000000000002</v>
      </c>
      <c r="N149" s="49">
        <v>3.4432999999999998</v>
      </c>
      <c r="O149" s="47" t="str">
        <f t="shared" si="18"/>
        <v/>
      </c>
      <c r="P149" s="48" t="str">
        <f t="shared" si="19"/>
        <v/>
      </c>
      <c r="Q149" s="50" t="str">
        <f t="shared" si="20"/>
        <v/>
      </c>
      <c r="R149" s="51" t="str">
        <f t="shared" si="20"/>
        <v/>
      </c>
      <c r="S149" s="47" t="str">
        <f t="shared" si="21"/>
        <v/>
      </c>
      <c r="T149" s="49">
        <f t="shared" si="22"/>
        <v>1.5575999999999999</v>
      </c>
      <c r="U149" s="47"/>
      <c r="V149" s="48"/>
      <c r="W149" s="48"/>
      <c r="X149" s="49"/>
      <c r="Y149" s="47"/>
      <c r="Z149" s="48"/>
      <c r="AA149" s="49">
        <f t="shared" si="23"/>
        <v>229</v>
      </c>
      <c r="AB149" s="47">
        <v>0</v>
      </c>
      <c r="AC149" s="49">
        <v>0</v>
      </c>
      <c r="AD149" s="47"/>
      <c r="AE149" s="52"/>
      <c r="AF149" s="45"/>
      <c r="AG149" s="10"/>
      <c r="AH149" s="10"/>
      <c r="AI149" s="10"/>
      <c r="AJ149" s="10"/>
      <c r="AK149" s="10"/>
      <c r="AL149" s="10"/>
      <c r="AM149" s="10"/>
      <c r="AN149" s="10"/>
      <c r="AO149" s="10"/>
      <c r="AP149" s="53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</row>
    <row r="150" spans="2:77" x14ac:dyDescent="0.25">
      <c r="B150" s="46">
        <v>235</v>
      </c>
      <c r="C150" s="47"/>
      <c r="D150" s="48"/>
      <c r="E150" s="48"/>
      <c r="F150" s="49"/>
      <c r="G150" s="47">
        <v>6.4173</v>
      </c>
      <c r="H150" s="48">
        <v>2.8584999999999998</v>
      </c>
      <c r="I150" s="48">
        <v>2.6760999999999999</v>
      </c>
      <c r="J150" s="49">
        <v>3.0114000000000001</v>
      </c>
      <c r="K150" s="47">
        <v>8.2527000000000008</v>
      </c>
      <c r="L150" s="48">
        <v>3.2416</v>
      </c>
      <c r="M150" s="48">
        <v>3.0541999999999998</v>
      </c>
      <c r="N150" s="49">
        <v>3.4483000000000001</v>
      </c>
      <c r="O150" s="47" t="str">
        <f t="shared" si="18"/>
        <v/>
      </c>
      <c r="P150" s="48" t="str">
        <f t="shared" si="19"/>
        <v/>
      </c>
      <c r="Q150" s="50" t="str">
        <f t="shared" si="20"/>
        <v/>
      </c>
      <c r="R150" s="51" t="str">
        <f t="shared" si="20"/>
        <v/>
      </c>
      <c r="S150" s="47" t="str">
        <f t="shared" si="21"/>
        <v/>
      </c>
      <c r="T150" s="49">
        <f t="shared" si="22"/>
        <v>1.8354000000000008</v>
      </c>
      <c r="U150" s="47"/>
      <c r="V150" s="48"/>
      <c r="W150" s="48"/>
      <c r="X150" s="49"/>
      <c r="Y150" s="47"/>
      <c r="Z150" s="48"/>
      <c r="AA150" s="49">
        <f t="shared" si="23"/>
        <v>235</v>
      </c>
      <c r="AB150" s="47">
        <v>0</v>
      </c>
      <c r="AC150" s="49">
        <v>0</v>
      </c>
      <c r="AD150" s="47"/>
      <c r="AE150" s="52"/>
      <c r="AF150" s="45"/>
      <c r="AG150" s="10"/>
      <c r="AH150" s="10"/>
      <c r="AI150" s="10"/>
      <c r="AJ150" s="10"/>
      <c r="AK150" s="10"/>
      <c r="AL150" s="10"/>
      <c r="AM150" s="10"/>
      <c r="AN150" s="10"/>
      <c r="AO150" s="10"/>
      <c r="AP150" s="53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</row>
    <row r="151" spans="2:77" x14ac:dyDescent="0.25">
      <c r="B151" s="46">
        <v>239</v>
      </c>
      <c r="C151" s="47"/>
      <c r="D151" s="48"/>
      <c r="E151" s="48"/>
      <c r="F151" s="49"/>
      <c r="G151" s="47">
        <v>6.3369</v>
      </c>
      <c r="H151" s="48">
        <v>2.8405</v>
      </c>
      <c r="I151" s="48">
        <v>2.6324000000000001</v>
      </c>
      <c r="J151" s="49">
        <v>2.9992000000000001</v>
      </c>
      <c r="K151" s="47">
        <v>8.0227000000000004</v>
      </c>
      <c r="L151" s="48">
        <v>3.1960999999999999</v>
      </c>
      <c r="M151" s="48">
        <v>2.9956</v>
      </c>
      <c r="N151" s="49">
        <v>3.3496999999999999</v>
      </c>
      <c r="O151" s="47" t="str">
        <f t="shared" si="18"/>
        <v/>
      </c>
      <c r="P151" s="48" t="str">
        <f t="shared" si="19"/>
        <v/>
      </c>
      <c r="Q151" s="50" t="str">
        <f t="shared" si="20"/>
        <v/>
      </c>
      <c r="R151" s="51" t="str">
        <f t="shared" si="20"/>
        <v/>
      </c>
      <c r="S151" s="47" t="str">
        <f t="shared" si="21"/>
        <v/>
      </c>
      <c r="T151" s="49">
        <f t="shared" si="22"/>
        <v>1.6858000000000004</v>
      </c>
      <c r="U151" s="47"/>
      <c r="V151" s="48"/>
      <c r="W151" s="48"/>
      <c r="X151" s="49"/>
      <c r="Y151" s="47"/>
      <c r="Z151" s="48"/>
      <c r="AA151" s="49">
        <f t="shared" si="23"/>
        <v>239</v>
      </c>
      <c r="AB151" s="47">
        <v>0</v>
      </c>
      <c r="AC151" s="49">
        <v>0</v>
      </c>
      <c r="AD151" s="47"/>
      <c r="AE151" s="52"/>
      <c r="AF151" s="45"/>
      <c r="AG151" s="10"/>
      <c r="AH151" s="10"/>
      <c r="AI151" s="10"/>
      <c r="AJ151" s="10"/>
      <c r="AK151" s="10"/>
      <c r="AL151" s="10"/>
      <c r="AM151" s="10"/>
      <c r="AN151" s="10"/>
      <c r="AO151" s="10"/>
      <c r="AP151" s="53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</row>
    <row r="152" spans="2:77" x14ac:dyDescent="0.25">
      <c r="B152" s="46">
        <v>244</v>
      </c>
      <c r="C152" s="47"/>
      <c r="D152" s="48"/>
      <c r="E152" s="48"/>
      <c r="F152" s="49"/>
      <c r="G152" s="47">
        <v>6.3078000000000003</v>
      </c>
      <c r="H152" s="48">
        <v>2.8340000000000001</v>
      </c>
      <c r="I152" s="48">
        <v>2.6217999999999999</v>
      </c>
      <c r="J152" s="49">
        <v>2.9771999999999998</v>
      </c>
      <c r="K152" s="47">
        <v>8.0116999999999994</v>
      </c>
      <c r="L152" s="48">
        <v>3.1939000000000002</v>
      </c>
      <c r="M152" s="48">
        <v>3.0139999999999998</v>
      </c>
      <c r="N152" s="49">
        <v>3.3915999999999999</v>
      </c>
      <c r="O152" s="47" t="str">
        <f t="shared" si="18"/>
        <v/>
      </c>
      <c r="P152" s="48" t="str">
        <f t="shared" si="19"/>
        <v/>
      </c>
      <c r="Q152" s="50" t="str">
        <f t="shared" si="20"/>
        <v/>
      </c>
      <c r="R152" s="51" t="str">
        <f t="shared" si="20"/>
        <v/>
      </c>
      <c r="S152" s="47" t="str">
        <f t="shared" si="21"/>
        <v/>
      </c>
      <c r="T152" s="49">
        <f t="shared" si="22"/>
        <v>1.7038999999999991</v>
      </c>
      <c r="U152" s="47"/>
      <c r="V152" s="48"/>
      <c r="W152" s="48"/>
      <c r="X152" s="49"/>
      <c r="Y152" s="47"/>
      <c r="Z152" s="48"/>
      <c r="AA152" s="49">
        <f t="shared" si="23"/>
        <v>244</v>
      </c>
      <c r="AB152" s="47">
        <v>0</v>
      </c>
      <c r="AC152" s="49">
        <v>0</v>
      </c>
      <c r="AD152" s="47"/>
      <c r="AE152" s="52"/>
      <c r="AF152" s="45"/>
      <c r="AG152" s="10"/>
      <c r="AH152" s="10"/>
      <c r="AI152" s="10"/>
      <c r="AJ152" s="10"/>
      <c r="AK152" s="10"/>
      <c r="AL152" s="10"/>
      <c r="AM152" s="10"/>
      <c r="AN152" s="10"/>
      <c r="AO152" s="10"/>
      <c r="AP152" s="53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</row>
    <row r="153" spans="2:77" x14ac:dyDescent="0.25">
      <c r="B153" s="46">
        <v>249</v>
      </c>
      <c r="C153" s="47"/>
      <c r="D153" s="48"/>
      <c r="E153" s="48"/>
      <c r="F153" s="49"/>
      <c r="G153" s="47">
        <v>6.2039999999999997</v>
      </c>
      <c r="H153" s="48">
        <v>2.8105000000000002</v>
      </c>
      <c r="I153" s="48">
        <v>2.6347999999999998</v>
      </c>
      <c r="J153" s="49">
        <v>2.9378000000000002</v>
      </c>
      <c r="K153" s="47">
        <v>7.8682999999999996</v>
      </c>
      <c r="L153" s="48">
        <v>3.1652</v>
      </c>
      <c r="M153" s="48">
        <v>3.0365000000000002</v>
      </c>
      <c r="N153" s="49">
        <v>3.3022999999999998</v>
      </c>
      <c r="O153" s="47" t="str">
        <f t="shared" si="18"/>
        <v/>
      </c>
      <c r="P153" s="48" t="str">
        <f t="shared" si="19"/>
        <v/>
      </c>
      <c r="Q153" s="50" t="str">
        <f t="shared" si="20"/>
        <v/>
      </c>
      <c r="R153" s="51" t="str">
        <f t="shared" si="20"/>
        <v/>
      </c>
      <c r="S153" s="47" t="str">
        <f t="shared" si="21"/>
        <v/>
      </c>
      <c r="T153" s="49">
        <f t="shared" si="22"/>
        <v>1.6642999999999999</v>
      </c>
      <c r="U153" s="47"/>
      <c r="V153" s="48"/>
      <c r="W153" s="48"/>
      <c r="X153" s="49"/>
      <c r="Y153" s="47"/>
      <c r="Z153" s="48"/>
      <c r="AA153" s="49">
        <f t="shared" si="23"/>
        <v>249</v>
      </c>
      <c r="AB153" s="47">
        <v>0</v>
      </c>
      <c r="AC153" s="49">
        <v>0</v>
      </c>
      <c r="AD153" s="47"/>
      <c r="AE153" s="52"/>
      <c r="AF153" s="45"/>
      <c r="AG153" s="10"/>
      <c r="AH153" s="10"/>
      <c r="AI153" s="10"/>
      <c r="AJ153" s="10"/>
      <c r="AK153" s="10"/>
      <c r="AL153" s="10"/>
      <c r="AM153" s="10"/>
      <c r="AN153" s="10"/>
      <c r="AO153" s="10"/>
      <c r="AP153" s="53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</row>
    <row r="154" spans="2:77" x14ac:dyDescent="0.25">
      <c r="B154" s="46">
        <v>254</v>
      </c>
      <c r="C154" s="47"/>
      <c r="D154" s="48"/>
      <c r="E154" s="48"/>
      <c r="F154" s="49"/>
      <c r="G154" s="47">
        <v>6.2000999999999999</v>
      </c>
      <c r="H154" s="48">
        <v>2.8096999999999999</v>
      </c>
      <c r="I154" s="48">
        <v>2.6537000000000002</v>
      </c>
      <c r="J154" s="49">
        <v>2.9076</v>
      </c>
      <c r="K154" s="47">
        <v>7.8003999999999998</v>
      </c>
      <c r="L154" s="48">
        <v>3.1515</v>
      </c>
      <c r="M154" s="48">
        <v>3.0577999999999999</v>
      </c>
      <c r="N154" s="49">
        <v>3.3126000000000002</v>
      </c>
      <c r="O154" s="47" t="str">
        <f t="shared" si="18"/>
        <v/>
      </c>
      <c r="P154" s="48" t="str">
        <f t="shared" si="19"/>
        <v/>
      </c>
      <c r="Q154" s="50" t="str">
        <f t="shared" si="20"/>
        <v/>
      </c>
      <c r="R154" s="51" t="str">
        <f t="shared" si="20"/>
        <v/>
      </c>
      <c r="S154" s="47" t="str">
        <f t="shared" si="21"/>
        <v/>
      </c>
      <c r="T154" s="49">
        <f t="shared" si="22"/>
        <v>1.6002999999999998</v>
      </c>
      <c r="U154" s="47"/>
      <c r="V154" s="48"/>
      <c r="W154" s="48"/>
      <c r="X154" s="49"/>
      <c r="Y154" s="47"/>
      <c r="Z154" s="48"/>
      <c r="AA154" s="49">
        <f t="shared" si="23"/>
        <v>254</v>
      </c>
      <c r="AB154" s="47">
        <v>0</v>
      </c>
      <c r="AC154" s="49">
        <v>0</v>
      </c>
      <c r="AD154" s="47"/>
      <c r="AE154" s="52"/>
      <c r="AF154" s="45"/>
      <c r="AG154" s="10"/>
      <c r="AH154" s="10"/>
      <c r="AI154" s="10"/>
      <c r="AJ154" s="10"/>
      <c r="AK154" s="10"/>
      <c r="AL154" s="10"/>
      <c r="AM154" s="10"/>
      <c r="AN154" s="10"/>
      <c r="AO154" s="10"/>
      <c r="AP154" s="53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</row>
    <row r="155" spans="2:77" x14ac:dyDescent="0.25">
      <c r="B155" s="46">
        <v>259</v>
      </c>
      <c r="C155" s="47"/>
      <c r="D155" s="48"/>
      <c r="E155" s="48"/>
      <c r="F155" s="49"/>
      <c r="G155" s="47">
        <v>6.0933000000000002</v>
      </c>
      <c r="H155" s="48">
        <v>2.7854000000000001</v>
      </c>
      <c r="I155" s="48">
        <v>2.6690999999999998</v>
      </c>
      <c r="J155" s="49">
        <v>2.8483000000000001</v>
      </c>
      <c r="K155" s="47">
        <v>7.5132000000000003</v>
      </c>
      <c r="L155" s="48">
        <v>3.0929000000000002</v>
      </c>
      <c r="M155" s="48">
        <v>3.0074999999999998</v>
      </c>
      <c r="N155" s="49">
        <v>3.2130000000000001</v>
      </c>
      <c r="O155" s="47" t="str">
        <f t="shared" si="18"/>
        <v/>
      </c>
      <c r="P155" s="48" t="str">
        <f t="shared" si="19"/>
        <v/>
      </c>
      <c r="Q155" s="50" t="str">
        <f t="shared" si="20"/>
        <v/>
      </c>
      <c r="R155" s="51" t="str">
        <f t="shared" si="20"/>
        <v/>
      </c>
      <c r="S155" s="47" t="str">
        <f t="shared" si="21"/>
        <v/>
      </c>
      <c r="T155" s="49">
        <f t="shared" si="22"/>
        <v>1.4199000000000002</v>
      </c>
      <c r="U155" s="47"/>
      <c r="V155" s="48"/>
      <c r="W155" s="48"/>
      <c r="X155" s="49"/>
      <c r="Y155" s="47"/>
      <c r="Z155" s="48"/>
      <c r="AA155" s="49">
        <f t="shared" si="23"/>
        <v>259</v>
      </c>
      <c r="AB155" s="47">
        <v>0</v>
      </c>
      <c r="AC155" s="49">
        <v>0</v>
      </c>
      <c r="AD155" s="47"/>
      <c r="AE155" s="52"/>
      <c r="AF155" s="45"/>
      <c r="AG155" s="10"/>
      <c r="AH155" s="10"/>
      <c r="AI155" s="10"/>
      <c r="AJ155" s="10"/>
      <c r="AK155" s="10"/>
      <c r="AL155" s="10"/>
      <c r="AM155" s="10"/>
      <c r="AN155" s="10"/>
      <c r="AO155" s="10"/>
      <c r="AP155" s="53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</row>
    <row r="156" spans="2:77" x14ac:dyDescent="0.25">
      <c r="B156" s="46">
        <v>264</v>
      </c>
      <c r="C156" s="47"/>
      <c r="D156" s="48"/>
      <c r="E156" s="48"/>
      <c r="F156" s="49"/>
      <c r="G156" s="47">
        <v>5.9260000000000002</v>
      </c>
      <c r="H156" s="48">
        <v>2.7467999999999999</v>
      </c>
      <c r="I156" s="48">
        <v>2.6379000000000001</v>
      </c>
      <c r="J156" s="49">
        <v>2.8144</v>
      </c>
      <c r="K156" s="47">
        <v>7.3845000000000001</v>
      </c>
      <c r="L156" s="48">
        <v>3.0663</v>
      </c>
      <c r="M156" s="48">
        <v>2.9988999999999999</v>
      </c>
      <c r="N156" s="49">
        <v>3.1490999999999998</v>
      </c>
      <c r="O156" s="47" t="str">
        <f t="shared" si="18"/>
        <v/>
      </c>
      <c r="P156" s="48" t="str">
        <f t="shared" si="19"/>
        <v/>
      </c>
      <c r="Q156" s="50" t="str">
        <f t="shared" si="20"/>
        <v/>
      </c>
      <c r="R156" s="51" t="str">
        <f t="shared" si="20"/>
        <v/>
      </c>
      <c r="S156" s="47" t="str">
        <f t="shared" si="21"/>
        <v/>
      </c>
      <c r="T156" s="49">
        <f t="shared" si="22"/>
        <v>1.4584999999999999</v>
      </c>
      <c r="U156" s="47"/>
      <c r="V156" s="48"/>
      <c r="W156" s="48"/>
      <c r="X156" s="49"/>
      <c r="Y156" s="47"/>
      <c r="Z156" s="48"/>
      <c r="AA156" s="49">
        <f t="shared" si="23"/>
        <v>264</v>
      </c>
      <c r="AB156" s="47">
        <v>0</v>
      </c>
      <c r="AC156" s="49">
        <v>0</v>
      </c>
      <c r="AD156" s="47"/>
      <c r="AE156" s="52"/>
      <c r="AF156" s="45"/>
      <c r="AG156" s="10"/>
      <c r="AH156" s="10"/>
      <c r="AI156" s="10"/>
      <c r="AJ156" s="10"/>
      <c r="AK156" s="10"/>
      <c r="AL156" s="10"/>
      <c r="AM156" s="10"/>
      <c r="AN156" s="10"/>
      <c r="AO156" s="10"/>
      <c r="AP156" s="53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</row>
    <row r="157" spans="2:77" x14ac:dyDescent="0.25">
      <c r="B157" s="46">
        <v>269</v>
      </c>
      <c r="C157" s="47"/>
      <c r="D157" s="48"/>
      <c r="E157" s="48"/>
      <c r="F157" s="49"/>
      <c r="G157" s="47">
        <v>5.9253999999999998</v>
      </c>
      <c r="H157" s="48">
        <v>2.7467000000000001</v>
      </c>
      <c r="I157" s="48">
        <v>2.6355</v>
      </c>
      <c r="J157" s="49">
        <v>2.8105000000000002</v>
      </c>
      <c r="K157" s="47">
        <v>7.2492999999999999</v>
      </c>
      <c r="L157" s="48">
        <v>3.0381</v>
      </c>
      <c r="M157" s="48">
        <v>2.9163999999999999</v>
      </c>
      <c r="N157" s="49">
        <v>3.1259999999999999</v>
      </c>
      <c r="O157" s="47" t="str">
        <f t="shared" si="18"/>
        <v/>
      </c>
      <c r="P157" s="48" t="str">
        <f t="shared" si="19"/>
        <v/>
      </c>
      <c r="Q157" s="50" t="str">
        <f t="shared" si="20"/>
        <v/>
      </c>
      <c r="R157" s="51" t="str">
        <f t="shared" si="20"/>
        <v/>
      </c>
      <c r="S157" s="47" t="str">
        <f t="shared" si="21"/>
        <v/>
      </c>
      <c r="T157" s="49">
        <f t="shared" si="22"/>
        <v>1.3239000000000001</v>
      </c>
      <c r="U157" s="47"/>
      <c r="V157" s="48"/>
      <c r="W157" s="48"/>
      <c r="X157" s="49"/>
      <c r="Y157" s="47"/>
      <c r="Z157" s="48"/>
      <c r="AA157" s="49">
        <f t="shared" si="23"/>
        <v>269</v>
      </c>
      <c r="AB157" s="47">
        <v>0</v>
      </c>
      <c r="AC157" s="49">
        <v>0</v>
      </c>
      <c r="AD157" s="47"/>
      <c r="AE157" s="52"/>
      <c r="AF157" s="45"/>
      <c r="AG157" s="10"/>
      <c r="AH157" s="10"/>
      <c r="AI157" s="10"/>
      <c r="AJ157" s="10"/>
      <c r="AK157" s="10"/>
      <c r="AL157" s="10"/>
      <c r="AM157" s="10"/>
      <c r="AN157" s="10"/>
      <c r="AO157" s="10"/>
      <c r="AP157" s="53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</row>
    <row r="158" spans="2:77" x14ac:dyDescent="0.25">
      <c r="B158" s="46">
        <v>274</v>
      </c>
      <c r="C158" s="47"/>
      <c r="D158" s="48"/>
      <c r="E158" s="48"/>
      <c r="F158" s="49"/>
      <c r="G158" s="47">
        <v>5.9930000000000003</v>
      </c>
      <c r="H158" s="48">
        <v>2.7623000000000002</v>
      </c>
      <c r="I158" s="48">
        <v>2.6076999999999999</v>
      </c>
      <c r="J158" s="49">
        <v>2.8671000000000002</v>
      </c>
      <c r="K158" s="47">
        <v>7.3235999999999999</v>
      </c>
      <c r="L158" s="48">
        <v>3.0535999999999999</v>
      </c>
      <c r="M158" s="48">
        <v>2.9418000000000002</v>
      </c>
      <c r="N158" s="49">
        <v>3.1292</v>
      </c>
      <c r="O158" s="47" t="str">
        <f t="shared" si="18"/>
        <v/>
      </c>
      <c r="P158" s="48" t="str">
        <f t="shared" si="19"/>
        <v/>
      </c>
      <c r="Q158" s="50" t="str">
        <f t="shared" si="20"/>
        <v/>
      </c>
      <c r="R158" s="51" t="str">
        <f t="shared" si="20"/>
        <v/>
      </c>
      <c r="S158" s="47" t="str">
        <f t="shared" si="21"/>
        <v/>
      </c>
      <c r="T158" s="49">
        <f t="shared" si="22"/>
        <v>1.3305999999999996</v>
      </c>
      <c r="U158" s="47"/>
      <c r="V158" s="48"/>
      <c r="W158" s="48"/>
      <c r="X158" s="49"/>
      <c r="Y158" s="47"/>
      <c r="Z158" s="48"/>
      <c r="AA158" s="49">
        <f t="shared" si="23"/>
        <v>274</v>
      </c>
      <c r="AB158" s="47">
        <v>0</v>
      </c>
      <c r="AC158" s="49">
        <v>0</v>
      </c>
      <c r="AD158" s="47"/>
      <c r="AE158" s="52"/>
      <c r="AF158" s="45"/>
      <c r="AG158" s="10"/>
      <c r="AH158" s="10"/>
      <c r="AI158" s="10"/>
      <c r="AJ158" s="10"/>
      <c r="AK158" s="10"/>
      <c r="AL158" s="10"/>
      <c r="AM158" s="10"/>
      <c r="AN158" s="10"/>
      <c r="AO158" s="10"/>
      <c r="AP158" s="53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</row>
    <row r="159" spans="2:77" x14ac:dyDescent="0.25">
      <c r="B159" s="46">
        <v>279</v>
      </c>
      <c r="C159" s="47"/>
      <c r="D159" s="48"/>
      <c r="E159" s="48"/>
      <c r="F159" s="49"/>
      <c r="G159" s="47">
        <v>6.0585000000000004</v>
      </c>
      <c r="H159" s="48">
        <v>2.7774000000000001</v>
      </c>
      <c r="I159" s="48">
        <v>2.6137999999999999</v>
      </c>
      <c r="J159" s="49">
        <v>2.8826999999999998</v>
      </c>
      <c r="K159" s="47">
        <v>7.5125999999999999</v>
      </c>
      <c r="L159" s="48">
        <v>3.0928</v>
      </c>
      <c r="M159" s="48">
        <v>2.9697</v>
      </c>
      <c r="N159" s="49">
        <v>3.2210000000000001</v>
      </c>
      <c r="O159" s="47" t="str">
        <f t="shared" si="18"/>
        <v/>
      </c>
      <c r="P159" s="48" t="str">
        <f t="shared" si="19"/>
        <v/>
      </c>
      <c r="Q159" s="50" t="str">
        <f t="shared" si="20"/>
        <v/>
      </c>
      <c r="R159" s="51" t="str">
        <f t="shared" si="20"/>
        <v/>
      </c>
      <c r="S159" s="47" t="str">
        <f t="shared" si="21"/>
        <v/>
      </c>
      <c r="T159" s="49">
        <f t="shared" si="22"/>
        <v>1.4540999999999995</v>
      </c>
      <c r="U159" s="47"/>
      <c r="V159" s="48"/>
      <c r="W159" s="48"/>
      <c r="X159" s="49"/>
      <c r="Y159" s="47"/>
      <c r="Z159" s="48"/>
      <c r="AA159" s="49">
        <f t="shared" si="23"/>
        <v>279</v>
      </c>
      <c r="AB159" s="47">
        <v>0</v>
      </c>
      <c r="AC159" s="49">
        <v>0</v>
      </c>
      <c r="AD159" s="47"/>
      <c r="AE159" s="52"/>
      <c r="AF159" s="45"/>
      <c r="AG159" s="10"/>
      <c r="AH159" s="10"/>
      <c r="AI159" s="10"/>
      <c r="AJ159" s="10"/>
      <c r="AK159" s="10"/>
      <c r="AL159" s="10"/>
      <c r="AM159" s="10"/>
      <c r="AN159" s="10"/>
      <c r="AO159" s="10"/>
      <c r="AP159" s="53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</row>
    <row r="160" spans="2:77" x14ac:dyDescent="0.25">
      <c r="B160" s="46">
        <v>284</v>
      </c>
      <c r="C160" s="47"/>
      <c r="D160" s="48"/>
      <c r="E160" s="48"/>
      <c r="F160" s="49"/>
      <c r="G160" s="47">
        <v>6.0244</v>
      </c>
      <c r="H160" s="48">
        <v>2.7696000000000001</v>
      </c>
      <c r="I160" s="48">
        <v>2.5625</v>
      </c>
      <c r="J160" s="49">
        <v>2.9302000000000001</v>
      </c>
      <c r="K160" s="47">
        <v>7.4866000000000001</v>
      </c>
      <c r="L160" s="48">
        <v>3.0874000000000001</v>
      </c>
      <c r="M160" s="48">
        <v>3.0569999999999999</v>
      </c>
      <c r="N160" s="49">
        <v>3.1160000000000001</v>
      </c>
      <c r="O160" s="47" t="str">
        <f t="shared" si="18"/>
        <v/>
      </c>
      <c r="P160" s="48" t="str">
        <f t="shared" si="19"/>
        <v/>
      </c>
      <c r="Q160" s="50" t="str">
        <f t="shared" si="20"/>
        <v/>
      </c>
      <c r="R160" s="51" t="str">
        <f t="shared" si="20"/>
        <v/>
      </c>
      <c r="S160" s="47" t="str">
        <f t="shared" si="21"/>
        <v/>
      </c>
      <c r="T160" s="49">
        <f t="shared" si="22"/>
        <v>1.4622000000000002</v>
      </c>
      <c r="U160" s="47"/>
      <c r="V160" s="48"/>
      <c r="W160" s="48"/>
      <c r="X160" s="49"/>
      <c r="Y160" s="47"/>
      <c r="Z160" s="48"/>
      <c r="AA160" s="49">
        <f t="shared" si="23"/>
        <v>284</v>
      </c>
      <c r="AB160" s="47">
        <v>0</v>
      </c>
      <c r="AC160" s="49">
        <v>0</v>
      </c>
      <c r="AD160" s="47"/>
      <c r="AE160" s="52"/>
      <c r="AF160" s="45"/>
      <c r="AG160" s="10"/>
      <c r="AH160" s="10"/>
      <c r="AI160" s="10"/>
      <c r="AJ160" s="10"/>
      <c r="AK160" s="10"/>
      <c r="AL160" s="10"/>
      <c r="AM160" s="10"/>
      <c r="AN160" s="10"/>
      <c r="AO160" s="10"/>
      <c r="AP160" s="53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</row>
    <row r="161" spans="2:77" x14ac:dyDescent="0.25">
      <c r="B161" s="46">
        <v>289</v>
      </c>
      <c r="C161" s="47"/>
      <c r="D161" s="48"/>
      <c r="E161" s="48"/>
      <c r="F161" s="49"/>
      <c r="G161" s="47">
        <v>5.9752000000000001</v>
      </c>
      <c r="H161" s="48">
        <v>2.7582</v>
      </c>
      <c r="I161" s="48">
        <v>2.5314000000000001</v>
      </c>
      <c r="J161" s="49">
        <v>2.9007000000000001</v>
      </c>
      <c r="K161" s="47">
        <v>7.4568000000000003</v>
      </c>
      <c r="L161" s="48">
        <v>3.0813000000000001</v>
      </c>
      <c r="M161" s="48">
        <v>2.9683999999999999</v>
      </c>
      <c r="N161" s="49">
        <v>3.1999</v>
      </c>
      <c r="O161" s="47" t="str">
        <f t="shared" si="18"/>
        <v/>
      </c>
      <c r="P161" s="48" t="str">
        <f t="shared" si="19"/>
        <v/>
      </c>
      <c r="Q161" s="50" t="str">
        <f t="shared" si="20"/>
        <v/>
      </c>
      <c r="R161" s="51" t="str">
        <f t="shared" si="20"/>
        <v/>
      </c>
      <c r="S161" s="47" t="str">
        <f t="shared" si="21"/>
        <v/>
      </c>
      <c r="T161" s="49">
        <f t="shared" si="22"/>
        <v>1.4816000000000003</v>
      </c>
      <c r="U161" s="47"/>
      <c r="V161" s="48"/>
      <c r="W161" s="48"/>
      <c r="X161" s="49"/>
      <c r="Y161" s="47"/>
      <c r="Z161" s="48"/>
      <c r="AA161" s="49">
        <f t="shared" si="23"/>
        <v>289</v>
      </c>
      <c r="AB161" s="47">
        <v>0</v>
      </c>
      <c r="AC161" s="49">
        <v>0</v>
      </c>
      <c r="AD161" s="47"/>
      <c r="AE161" s="52"/>
      <c r="AF161" s="45"/>
      <c r="AG161" s="10"/>
      <c r="AH161" s="10"/>
      <c r="AI161" s="10"/>
      <c r="AJ161" s="10"/>
      <c r="AK161" s="10"/>
      <c r="AL161" s="10"/>
      <c r="AM161" s="10"/>
      <c r="AN161" s="10"/>
      <c r="AO161" s="10"/>
      <c r="AP161" s="53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</row>
    <row r="162" spans="2:77" x14ac:dyDescent="0.25">
      <c r="B162" s="46">
        <v>294</v>
      </c>
      <c r="C162" s="47"/>
      <c r="D162" s="48"/>
      <c r="E162" s="48"/>
      <c r="F162" s="49"/>
      <c r="G162" s="47">
        <v>5.9789000000000003</v>
      </c>
      <c r="H162" s="48">
        <v>2.7591000000000001</v>
      </c>
      <c r="I162" s="48">
        <v>2.4632000000000001</v>
      </c>
      <c r="J162" s="49">
        <v>3.0085000000000002</v>
      </c>
      <c r="K162" s="47">
        <v>7.6959</v>
      </c>
      <c r="L162" s="48">
        <v>3.1303000000000001</v>
      </c>
      <c r="M162" s="48">
        <v>2.9121000000000001</v>
      </c>
      <c r="N162" s="49">
        <v>3.3334000000000001</v>
      </c>
      <c r="O162" s="47" t="str">
        <f t="shared" si="18"/>
        <v/>
      </c>
      <c r="P162" s="48" t="str">
        <f t="shared" si="19"/>
        <v/>
      </c>
      <c r="Q162" s="50" t="str">
        <f t="shared" si="20"/>
        <v/>
      </c>
      <c r="R162" s="51" t="str">
        <f t="shared" si="20"/>
        <v/>
      </c>
      <c r="S162" s="47" t="str">
        <f t="shared" si="21"/>
        <v/>
      </c>
      <c r="T162" s="49">
        <f t="shared" si="22"/>
        <v>1.7169999999999996</v>
      </c>
      <c r="U162" s="47"/>
      <c r="V162" s="48"/>
      <c r="W162" s="48"/>
      <c r="X162" s="49"/>
      <c r="Y162" s="47"/>
      <c r="Z162" s="48"/>
      <c r="AA162" s="49">
        <f t="shared" si="23"/>
        <v>294</v>
      </c>
      <c r="AB162" s="47">
        <v>0</v>
      </c>
      <c r="AC162" s="49">
        <v>0</v>
      </c>
      <c r="AD162" s="47"/>
      <c r="AE162" s="52"/>
      <c r="AF162" s="45"/>
      <c r="AG162" s="10"/>
      <c r="AH162" s="10"/>
      <c r="AI162" s="10"/>
      <c r="AJ162" s="10"/>
      <c r="AK162" s="10"/>
      <c r="AL162" s="10"/>
      <c r="AM162" s="10"/>
      <c r="AN162" s="10"/>
      <c r="AO162" s="10"/>
      <c r="AP162" s="53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</row>
    <row r="163" spans="2:77" x14ac:dyDescent="0.25">
      <c r="B163" s="46">
        <v>299</v>
      </c>
      <c r="C163" s="47"/>
      <c r="D163" s="48"/>
      <c r="E163" s="48"/>
      <c r="F163" s="49"/>
      <c r="G163" s="47">
        <v>6.3746999999999998</v>
      </c>
      <c r="H163" s="48">
        <v>2.8490000000000002</v>
      </c>
      <c r="I163" s="48">
        <v>2.5150000000000001</v>
      </c>
      <c r="J163" s="49">
        <v>3.1463000000000001</v>
      </c>
      <c r="K163" s="47">
        <v>7.6003999999999996</v>
      </c>
      <c r="L163" s="48">
        <v>3.1107999999999998</v>
      </c>
      <c r="M163" s="48">
        <v>2.8058000000000001</v>
      </c>
      <c r="N163" s="49">
        <v>3.4279000000000002</v>
      </c>
      <c r="O163" s="47" t="str">
        <f t="shared" si="18"/>
        <v/>
      </c>
      <c r="P163" s="48" t="str">
        <f t="shared" si="19"/>
        <v/>
      </c>
      <c r="Q163" s="50" t="str">
        <f t="shared" si="20"/>
        <v/>
      </c>
      <c r="R163" s="51" t="str">
        <f t="shared" si="20"/>
        <v/>
      </c>
      <c r="S163" s="47" t="str">
        <f t="shared" si="21"/>
        <v/>
      </c>
      <c r="T163" s="49">
        <f t="shared" si="22"/>
        <v>1.2256999999999998</v>
      </c>
      <c r="U163" s="47"/>
      <c r="V163" s="48"/>
      <c r="W163" s="48"/>
      <c r="X163" s="49"/>
      <c r="Y163" s="47"/>
      <c r="Z163" s="48"/>
      <c r="AA163" s="49">
        <f t="shared" si="23"/>
        <v>299</v>
      </c>
      <c r="AB163" s="47">
        <v>0</v>
      </c>
      <c r="AC163" s="49">
        <v>0</v>
      </c>
      <c r="AD163" s="47"/>
      <c r="AE163" s="52"/>
      <c r="AF163" s="45"/>
      <c r="AG163" s="10"/>
      <c r="AH163" s="10"/>
      <c r="AI163" s="10"/>
      <c r="AJ163" s="10"/>
      <c r="AK163" s="10"/>
      <c r="AL163" s="10"/>
      <c r="AM163" s="10"/>
      <c r="AN163" s="10"/>
      <c r="AO163" s="10"/>
      <c r="AP163" s="53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</row>
    <row r="164" spans="2:77" x14ac:dyDescent="0.25">
      <c r="B164" s="46">
        <v>304</v>
      </c>
      <c r="C164" s="47"/>
      <c r="D164" s="48"/>
      <c r="E164" s="48"/>
      <c r="F164" s="49"/>
      <c r="G164" s="47">
        <v>6.8403</v>
      </c>
      <c r="H164" s="48">
        <v>2.9512</v>
      </c>
      <c r="I164" s="48">
        <v>2.7534999999999998</v>
      </c>
      <c r="J164" s="49">
        <v>3.0806</v>
      </c>
      <c r="K164" s="47">
        <v>8.1268999999999991</v>
      </c>
      <c r="L164" s="48">
        <v>3.2168000000000001</v>
      </c>
      <c r="M164" s="48">
        <v>2.8702999999999999</v>
      </c>
      <c r="N164" s="49">
        <v>3.5518999999999998</v>
      </c>
      <c r="O164" s="47" t="str">
        <f t="shared" si="18"/>
        <v/>
      </c>
      <c r="P164" s="48" t="str">
        <f t="shared" si="19"/>
        <v/>
      </c>
      <c r="Q164" s="50" t="str">
        <f t="shared" si="20"/>
        <v/>
      </c>
      <c r="R164" s="51" t="str">
        <f t="shared" si="20"/>
        <v/>
      </c>
      <c r="S164" s="47" t="str">
        <f t="shared" si="21"/>
        <v/>
      </c>
      <c r="T164" s="49">
        <f t="shared" si="22"/>
        <v>1.2865999999999991</v>
      </c>
      <c r="U164" s="47"/>
      <c r="V164" s="48"/>
      <c r="W164" s="48"/>
      <c r="X164" s="49"/>
      <c r="Y164" s="47"/>
      <c r="Z164" s="48"/>
      <c r="AA164" s="49">
        <f t="shared" si="23"/>
        <v>304</v>
      </c>
      <c r="AB164" s="47">
        <v>0</v>
      </c>
      <c r="AC164" s="49">
        <v>0</v>
      </c>
      <c r="AD164" s="47"/>
      <c r="AE164" s="52"/>
      <c r="AF164" s="45"/>
      <c r="AG164" s="10"/>
      <c r="AH164" s="10"/>
      <c r="AI164" s="10"/>
      <c r="AJ164" s="10"/>
      <c r="AK164" s="10"/>
      <c r="AL164" s="10"/>
      <c r="AM164" s="10"/>
      <c r="AN164" s="10"/>
      <c r="AO164" s="10"/>
      <c r="AP164" s="53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</row>
    <row r="165" spans="2:77" x14ac:dyDescent="0.25">
      <c r="B165" s="46">
        <v>309</v>
      </c>
      <c r="C165" s="47"/>
      <c r="D165" s="48"/>
      <c r="E165" s="48"/>
      <c r="F165" s="49"/>
      <c r="G165" s="47">
        <v>6.7081999999999997</v>
      </c>
      <c r="H165" s="48">
        <v>2.9224999999999999</v>
      </c>
      <c r="I165" s="48">
        <v>2.7618</v>
      </c>
      <c r="J165" s="49">
        <v>3.0215000000000001</v>
      </c>
      <c r="K165" s="47">
        <v>8.1327999999999996</v>
      </c>
      <c r="L165" s="48">
        <v>3.2179000000000002</v>
      </c>
      <c r="M165" s="48">
        <v>3.0539000000000001</v>
      </c>
      <c r="N165" s="49">
        <v>3.3704999999999998</v>
      </c>
      <c r="O165" s="47" t="str">
        <f t="shared" si="18"/>
        <v/>
      </c>
      <c r="P165" s="48" t="str">
        <f t="shared" si="19"/>
        <v/>
      </c>
      <c r="Q165" s="50" t="str">
        <f t="shared" si="20"/>
        <v/>
      </c>
      <c r="R165" s="51" t="str">
        <f t="shared" si="20"/>
        <v/>
      </c>
      <c r="S165" s="47" t="str">
        <f t="shared" si="21"/>
        <v/>
      </c>
      <c r="T165" s="49">
        <f t="shared" si="22"/>
        <v>1.4245999999999999</v>
      </c>
      <c r="U165" s="47"/>
      <c r="V165" s="48"/>
      <c r="W165" s="48"/>
      <c r="X165" s="49"/>
      <c r="Y165" s="47"/>
      <c r="Z165" s="48"/>
      <c r="AA165" s="49">
        <f t="shared" si="23"/>
        <v>309</v>
      </c>
      <c r="AB165" s="47">
        <v>0</v>
      </c>
      <c r="AC165" s="49">
        <v>0</v>
      </c>
      <c r="AD165" s="47"/>
      <c r="AE165" s="52"/>
      <c r="AF165" s="45"/>
      <c r="AG165" s="10"/>
      <c r="AH165" s="10"/>
      <c r="AI165" s="10"/>
      <c r="AJ165" s="10"/>
      <c r="AK165" s="10"/>
      <c r="AL165" s="10"/>
      <c r="AM165" s="10"/>
      <c r="AN165" s="10"/>
      <c r="AO165" s="10"/>
      <c r="AP165" s="53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</row>
    <row r="166" spans="2:77" x14ac:dyDescent="0.25">
      <c r="B166" s="46">
        <v>314</v>
      </c>
      <c r="C166" s="47"/>
      <c r="D166" s="48"/>
      <c r="E166" s="48"/>
      <c r="F166" s="49"/>
      <c r="G166" s="47">
        <v>6.6040999999999999</v>
      </c>
      <c r="H166" s="48">
        <v>2.8997999999999999</v>
      </c>
      <c r="I166" s="48">
        <v>2.714</v>
      </c>
      <c r="J166" s="49">
        <v>3.0657000000000001</v>
      </c>
      <c r="K166" s="47">
        <v>8.0960000000000001</v>
      </c>
      <c r="L166" s="48">
        <v>3.2105999999999999</v>
      </c>
      <c r="M166" s="48">
        <v>2.9670000000000001</v>
      </c>
      <c r="N166" s="49">
        <v>3.3927</v>
      </c>
      <c r="O166" s="47" t="str">
        <f t="shared" si="18"/>
        <v/>
      </c>
      <c r="P166" s="48" t="str">
        <f t="shared" si="19"/>
        <v/>
      </c>
      <c r="Q166" s="50" t="str">
        <f t="shared" si="20"/>
        <v/>
      </c>
      <c r="R166" s="51" t="str">
        <f t="shared" si="20"/>
        <v/>
      </c>
      <c r="S166" s="47" t="str">
        <f t="shared" si="21"/>
        <v/>
      </c>
      <c r="T166" s="49">
        <f t="shared" si="22"/>
        <v>1.4919000000000002</v>
      </c>
      <c r="U166" s="47"/>
      <c r="V166" s="48"/>
      <c r="W166" s="48"/>
      <c r="X166" s="49"/>
      <c r="Y166" s="47"/>
      <c r="Z166" s="48"/>
      <c r="AA166" s="49">
        <f t="shared" si="23"/>
        <v>314</v>
      </c>
      <c r="AB166" s="47">
        <v>0</v>
      </c>
      <c r="AC166" s="49">
        <v>0</v>
      </c>
      <c r="AD166" s="47"/>
      <c r="AE166" s="52"/>
      <c r="AF166" s="45"/>
      <c r="AG166" s="10"/>
      <c r="AH166" s="10"/>
      <c r="AI166" s="10"/>
      <c r="AJ166" s="10"/>
      <c r="AK166" s="10"/>
      <c r="AL166" s="10"/>
      <c r="AM166" s="10"/>
      <c r="AN166" s="10"/>
      <c r="AO166" s="10"/>
      <c r="AP166" s="53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</row>
    <row r="167" spans="2:77" x14ac:dyDescent="0.25">
      <c r="B167" s="46">
        <v>320</v>
      </c>
      <c r="C167" s="47"/>
      <c r="D167" s="48"/>
      <c r="E167" s="48"/>
      <c r="F167" s="49"/>
      <c r="G167" s="47">
        <v>6.0468000000000002</v>
      </c>
      <c r="H167" s="48">
        <v>2.7747000000000002</v>
      </c>
      <c r="I167" s="48">
        <v>2.6442000000000001</v>
      </c>
      <c r="J167" s="49">
        <v>2.9504999999999999</v>
      </c>
      <c r="K167" s="47">
        <v>7.8928000000000003</v>
      </c>
      <c r="L167" s="48">
        <v>3.1701000000000001</v>
      </c>
      <c r="M167" s="48">
        <v>3.0590999999999999</v>
      </c>
      <c r="N167" s="49">
        <v>3.2866</v>
      </c>
      <c r="O167" s="47" t="str">
        <f t="shared" si="18"/>
        <v/>
      </c>
      <c r="P167" s="48" t="str">
        <f t="shared" si="19"/>
        <v/>
      </c>
      <c r="Q167" s="50" t="str">
        <f t="shared" si="20"/>
        <v/>
      </c>
      <c r="R167" s="51" t="str">
        <f t="shared" si="20"/>
        <v/>
      </c>
      <c r="S167" s="47" t="str">
        <f t="shared" si="21"/>
        <v/>
      </c>
      <c r="T167" s="49">
        <f t="shared" si="22"/>
        <v>1.8460000000000001</v>
      </c>
      <c r="U167" s="47"/>
      <c r="V167" s="48"/>
      <c r="W167" s="48"/>
      <c r="X167" s="49"/>
      <c r="Y167" s="47"/>
      <c r="Z167" s="48"/>
      <c r="AA167" s="49">
        <f t="shared" si="23"/>
        <v>320</v>
      </c>
      <c r="AB167" s="47">
        <v>0</v>
      </c>
      <c r="AC167" s="49">
        <v>0</v>
      </c>
      <c r="AD167" s="47"/>
      <c r="AE167" s="52"/>
      <c r="AF167" s="45"/>
      <c r="AG167" s="10"/>
      <c r="AH167" s="10"/>
      <c r="AI167" s="10"/>
      <c r="AJ167" s="10"/>
      <c r="AK167" s="10"/>
      <c r="AL167" s="10"/>
      <c r="AM167" s="10"/>
      <c r="AN167" s="10"/>
      <c r="AO167" s="10"/>
      <c r="AP167" s="53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</row>
    <row r="168" spans="2:77" x14ac:dyDescent="0.25">
      <c r="B168" s="46">
        <v>324</v>
      </c>
      <c r="C168" s="47"/>
      <c r="D168" s="48"/>
      <c r="E168" s="48"/>
      <c r="F168" s="49"/>
      <c r="G168" s="47">
        <v>5.8704999999999998</v>
      </c>
      <c r="H168" s="48">
        <v>2.734</v>
      </c>
      <c r="I168" s="48">
        <v>2.6398000000000001</v>
      </c>
      <c r="J168" s="49">
        <v>2.7848999999999999</v>
      </c>
      <c r="K168" s="47">
        <v>7.6566000000000001</v>
      </c>
      <c r="L168" s="48">
        <v>3.1223000000000001</v>
      </c>
      <c r="M168" s="48">
        <v>3.0015999999999998</v>
      </c>
      <c r="N168" s="49">
        <v>3.2907000000000002</v>
      </c>
      <c r="O168" s="47" t="str">
        <f t="shared" si="18"/>
        <v/>
      </c>
      <c r="P168" s="48" t="str">
        <f t="shared" si="19"/>
        <v/>
      </c>
      <c r="Q168" s="50" t="str">
        <f t="shared" si="20"/>
        <v/>
      </c>
      <c r="R168" s="51" t="str">
        <f t="shared" si="20"/>
        <v/>
      </c>
      <c r="S168" s="47" t="str">
        <f t="shared" si="21"/>
        <v/>
      </c>
      <c r="T168" s="49">
        <f t="shared" si="22"/>
        <v>1.7861000000000002</v>
      </c>
      <c r="U168" s="47"/>
      <c r="V168" s="48"/>
      <c r="W168" s="48"/>
      <c r="X168" s="49"/>
      <c r="Y168" s="47"/>
      <c r="Z168" s="48"/>
      <c r="AA168" s="49">
        <f t="shared" si="23"/>
        <v>324</v>
      </c>
      <c r="AB168" s="47">
        <v>0</v>
      </c>
      <c r="AC168" s="49">
        <v>0</v>
      </c>
      <c r="AD168" s="47"/>
      <c r="AE168" s="52"/>
      <c r="AF168" s="45"/>
      <c r="AG168" s="10"/>
      <c r="AH168" s="10"/>
      <c r="AI168" s="10"/>
      <c r="AJ168" s="10"/>
      <c r="AK168" s="10"/>
      <c r="AL168" s="10"/>
      <c r="AM168" s="10"/>
      <c r="AN168" s="10"/>
      <c r="AO168" s="10"/>
      <c r="AP168" s="53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</row>
    <row r="169" spans="2:77" x14ac:dyDescent="0.25">
      <c r="B169" s="46">
        <v>329</v>
      </c>
      <c r="C169" s="47"/>
      <c r="D169" s="48"/>
      <c r="E169" s="48"/>
      <c r="F169" s="49"/>
      <c r="G169" s="47">
        <v>5.5052000000000003</v>
      </c>
      <c r="H169" s="48">
        <v>2.6475</v>
      </c>
      <c r="I169" s="48">
        <v>2.5895000000000001</v>
      </c>
      <c r="J169" s="49">
        <v>2.7656999999999998</v>
      </c>
      <c r="K169" s="47">
        <v>7.27</v>
      </c>
      <c r="L169" s="48">
        <v>3.0425</v>
      </c>
      <c r="M169" s="48">
        <v>2.9836</v>
      </c>
      <c r="N169" s="49">
        <v>3.1229</v>
      </c>
      <c r="O169" s="47" t="str">
        <f t="shared" si="18"/>
        <v/>
      </c>
      <c r="P169" s="48" t="str">
        <f t="shared" si="19"/>
        <v/>
      </c>
      <c r="Q169" s="50" t="str">
        <f t="shared" si="20"/>
        <v/>
      </c>
      <c r="R169" s="51" t="str">
        <f t="shared" si="20"/>
        <v/>
      </c>
      <c r="S169" s="47" t="str">
        <f t="shared" si="21"/>
        <v/>
      </c>
      <c r="T169" s="49">
        <f t="shared" si="22"/>
        <v>1.7647999999999993</v>
      </c>
      <c r="U169" s="47"/>
      <c r="V169" s="48"/>
      <c r="W169" s="48"/>
      <c r="X169" s="49"/>
      <c r="Y169" s="47"/>
      <c r="Z169" s="48"/>
      <c r="AA169" s="49">
        <f t="shared" si="23"/>
        <v>329</v>
      </c>
      <c r="AB169" s="47">
        <v>0</v>
      </c>
      <c r="AC169" s="49">
        <v>0</v>
      </c>
      <c r="AD169" s="47"/>
      <c r="AE169" s="52"/>
      <c r="AF169" s="45"/>
      <c r="AG169" s="10"/>
      <c r="AH169" s="10"/>
      <c r="AI169" s="10"/>
      <c r="AJ169" s="10"/>
      <c r="AK169" s="10"/>
      <c r="AL169" s="10"/>
      <c r="AM169" s="10"/>
      <c r="AN169" s="10"/>
      <c r="AO169" s="10"/>
      <c r="AP169" s="53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</row>
    <row r="170" spans="2:77" x14ac:dyDescent="0.25">
      <c r="B170" s="46">
        <v>332</v>
      </c>
      <c r="C170" s="47"/>
      <c r="D170" s="48"/>
      <c r="E170" s="48"/>
      <c r="F170" s="49"/>
      <c r="G170" s="47">
        <v>5.2648999999999999</v>
      </c>
      <c r="H170" s="48">
        <v>2.5891000000000002</v>
      </c>
      <c r="I170" s="48">
        <v>2.5139</v>
      </c>
      <c r="J170" s="49">
        <v>2.7526999999999999</v>
      </c>
      <c r="K170" s="47">
        <v>7.3715999999999999</v>
      </c>
      <c r="L170" s="48">
        <v>3.0636000000000001</v>
      </c>
      <c r="M170" s="48">
        <v>2.9611999999999998</v>
      </c>
      <c r="N170" s="49">
        <v>3.1631999999999998</v>
      </c>
      <c r="O170" s="47" t="str">
        <f t="shared" si="18"/>
        <v/>
      </c>
      <c r="P170" s="48" t="str">
        <f t="shared" si="19"/>
        <v/>
      </c>
      <c r="Q170" s="50" t="str">
        <f t="shared" si="20"/>
        <v/>
      </c>
      <c r="R170" s="51" t="str">
        <f t="shared" si="20"/>
        <v/>
      </c>
      <c r="S170" s="47" t="str">
        <f t="shared" si="21"/>
        <v/>
      </c>
      <c r="T170" s="49">
        <f t="shared" si="22"/>
        <v>2.1067</v>
      </c>
      <c r="U170" s="47"/>
      <c r="V170" s="48"/>
      <c r="W170" s="48"/>
      <c r="X170" s="49"/>
      <c r="Y170" s="47"/>
      <c r="Z170" s="48"/>
      <c r="AA170" s="49">
        <f t="shared" si="23"/>
        <v>332</v>
      </c>
      <c r="AB170" s="47">
        <v>0</v>
      </c>
      <c r="AC170" s="49">
        <v>0</v>
      </c>
      <c r="AD170" s="47"/>
      <c r="AE170" s="52"/>
      <c r="AF170" s="45"/>
      <c r="AG170" s="10"/>
      <c r="AH170" s="10"/>
      <c r="AI170" s="10"/>
      <c r="AJ170" s="10"/>
      <c r="AK170" s="10"/>
      <c r="AL170" s="10"/>
      <c r="AM170" s="10"/>
      <c r="AN170" s="10"/>
      <c r="AO170" s="10"/>
      <c r="AP170" s="53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</row>
    <row r="171" spans="2:77" x14ac:dyDescent="0.25">
      <c r="B171" s="46"/>
      <c r="C171" s="47"/>
      <c r="D171" s="48"/>
      <c r="E171" s="48"/>
      <c r="F171" s="49"/>
      <c r="G171" s="47"/>
      <c r="H171" s="48"/>
      <c r="I171" s="48"/>
      <c r="J171" s="49"/>
      <c r="K171" s="47"/>
      <c r="L171" s="48"/>
      <c r="M171" s="48"/>
      <c r="N171" s="49"/>
      <c r="O171" s="47"/>
      <c r="P171" s="48"/>
      <c r="Q171" s="48"/>
      <c r="R171" s="49"/>
      <c r="S171" s="47"/>
      <c r="T171" s="49"/>
      <c r="U171" s="47"/>
      <c r="V171" s="48"/>
      <c r="W171" s="48"/>
      <c r="X171" s="49"/>
      <c r="Y171" s="47"/>
      <c r="Z171" s="48"/>
      <c r="AA171" s="49"/>
      <c r="AB171" s="47"/>
      <c r="AC171" s="49"/>
      <c r="AD171" s="47"/>
      <c r="AE171" s="52"/>
      <c r="AF171" s="45"/>
      <c r="AG171" s="10"/>
      <c r="AH171" s="10"/>
      <c r="AI171" s="10"/>
      <c r="AJ171" s="10"/>
      <c r="AK171" s="10"/>
      <c r="AL171" s="10"/>
      <c r="AM171" s="10"/>
      <c r="AN171" s="10"/>
      <c r="AO171" s="10"/>
      <c r="AP171" s="53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</row>
    <row r="172" spans="2:77" x14ac:dyDescent="0.25">
      <c r="B172" s="46">
        <v>114</v>
      </c>
      <c r="C172" s="47"/>
      <c r="D172" s="48"/>
      <c r="E172" s="48"/>
      <c r="F172" s="49"/>
      <c r="G172" s="47">
        <v>3.5434000000000001</v>
      </c>
      <c r="H172" s="48">
        <v>2.1240999999999999</v>
      </c>
      <c r="I172" s="48">
        <v>1.9335</v>
      </c>
      <c r="J172" s="49">
        <v>2.3117000000000001</v>
      </c>
      <c r="K172" s="47"/>
      <c r="L172" s="48"/>
      <c r="M172" s="48"/>
      <c r="N172" s="49"/>
      <c r="O172" s="47"/>
      <c r="P172" s="48"/>
      <c r="Q172" s="48"/>
      <c r="R172" s="49"/>
      <c r="S172" s="47"/>
      <c r="T172" s="49"/>
      <c r="U172" s="47"/>
      <c r="V172" s="48"/>
      <c r="W172" s="48"/>
      <c r="X172" s="49"/>
      <c r="Y172" s="47"/>
      <c r="Z172" s="48"/>
      <c r="AA172" s="49"/>
      <c r="AB172" s="47">
        <v>0</v>
      </c>
      <c r="AC172" s="49">
        <v>0</v>
      </c>
      <c r="AD172" s="47"/>
      <c r="AE172" s="52"/>
      <c r="AF172" s="45"/>
      <c r="AG172" s="10"/>
      <c r="AH172" s="10"/>
      <c r="AI172" s="10"/>
      <c r="AJ172" s="10"/>
      <c r="AK172" s="10"/>
      <c r="AL172" s="10"/>
      <c r="AM172" s="10"/>
      <c r="AN172" s="10"/>
      <c r="AO172" s="10"/>
      <c r="AP172" s="53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</row>
    <row r="173" spans="2:77" x14ac:dyDescent="0.25">
      <c r="B173" s="46">
        <v>123</v>
      </c>
      <c r="C173" s="47"/>
      <c r="D173" s="48"/>
      <c r="E173" s="48"/>
      <c r="F173" s="49"/>
      <c r="G173" s="47">
        <v>3.7776000000000001</v>
      </c>
      <c r="H173" s="48">
        <v>2.1930999999999998</v>
      </c>
      <c r="I173" s="48">
        <v>2.0369000000000002</v>
      </c>
      <c r="J173" s="49">
        <v>2.3664000000000001</v>
      </c>
      <c r="K173" s="47"/>
      <c r="L173" s="48"/>
      <c r="M173" s="48"/>
      <c r="N173" s="49"/>
      <c r="O173" s="47"/>
      <c r="P173" s="48"/>
      <c r="Q173" s="48"/>
      <c r="R173" s="49"/>
      <c r="S173" s="47"/>
      <c r="T173" s="49"/>
      <c r="U173" s="47"/>
      <c r="V173" s="48"/>
      <c r="W173" s="48"/>
      <c r="X173" s="49"/>
      <c r="Y173" s="47"/>
      <c r="Z173" s="48"/>
      <c r="AA173" s="49"/>
      <c r="AB173" s="47">
        <v>0</v>
      </c>
      <c r="AC173" s="49">
        <v>0</v>
      </c>
      <c r="AD173" s="47"/>
      <c r="AE173" s="52"/>
      <c r="AF173" s="45"/>
      <c r="AG173" s="10"/>
      <c r="AH173" s="10"/>
      <c r="AI173" s="10"/>
      <c r="AJ173" s="10"/>
      <c r="AK173" s="10"/>
      <c r="AL173" s="10"/>
      <c r="AM173" s="10"/>
      <c r="AN173" s="10"/>
      <c r="AO173" s="10"/>
      <c r="AP173" s="53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</row>
    <row r="174" spans="2:77" x14ac:dyDescent="0.25">
      <c r="B174" s="46">
        <v>133</v>
      </c>
      <c r="C174" s="47"/>
      <c r="D174" s="48"/>
      <c r="E174" s="48"/>
      <c r="F174" s="49"/>
      <c r="G174" s="47">
        <v>4.6492000000000004</v>
      </c>
      <c r="H174" s="48">
        <v>2.4329999999999998</v>
      </c>
      <c r="I174" s="48">
        <v>2.3178999999999998</v>
      </c>
      <c r="J174" s="49">
        <v>2.5564</v>
      </c>
      <c r="K174" s="47"/>
      <c r="L174" s="48"/>
      <c r="M174" s="48"/>
      <c r="N174" s="49"/>
      <c r="O174" s="47"/>
      <c r="P174" s="48"/>
      <c r="Q174" s="48"/>
      <c r="R174" s="49"/>
      <c r="S174" s="47"/>
      <c r="T174" s="49"/>
      <c r="U174" s="47"/>
      <c r="V174" s="48"/>
      <c r="W174" s="48"/>
      <c r="X174" s="49"/>
      <c r="Y174" s="47"/>
      <c r="Z174" s="48"/>
      <c r="AA174" s="49"/>
      <c r="AB174" s="47">
        <v>0</v>
      </c>
      <c r="AC174" s="49">
        <v>0</v>
      </c>
      <c r="AD174" s="47"/>
      <c r="AE174" s="52"/>
      <c r="AF174" s="45"/>
      <c r="AG174" s="10"/>
      <c r="AH174" s="10"/>
      <c r="AI174" s="10"/>
      <c r="AJ174" s="10"/>
      <c r="AK174" s="10"/>
      <c r="AL174" s="10"/>
      <c r="AM174" s="10"/>
      <c r="AN174" s="10"/>
      <c r="AO174" s="10"/>
      <c r="AP174" s="53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</row>
    <row r="175" spans="2:77" x14ac:dyDescent="0.25">
      <c r="B175" s="46">
        <v>143</v>
      </c>
      <c r="C175" s="47"/>
      <c r="D175" s="48"/>
      <c r="E175" s="48"/>
      <c r="F175" s="49"/>
      <c r="G175" s="47">
        <v>4.7972000000000001</v>
      </c>
      <c r="H175" s="48">
        <v>2.4714</v>
      </c>
      <c r="I175" s="48">
        <v>2.3199999999999998</v>
      </c>
      <c r="J175" s="49">
        <v>2.6071</v>
      </c>
      <c r="K175" s="47"/>
      <c r="L175" s="48"/>
      <c r="M175" s="48"/>
      <c r="N175" s="49"/>
      <c r="O175" s="47"/>
      <c r="P175" s="48"/>
      <c r="Q175" s="48"/>
      <c r="R175" s="49"/>
      <c r="S175" s="47"/>
      <c r="T175" s="49"/>
      <c r="U175" s="47"/>
      <c r="V175" s="48"/>
      <c r="W175" s="48"/>
      <c r="X175" s="49"/>
      <c r="Y175" s="47"/>
      <c r="Z175" s="48"/>
      <c r="AA175" s="49"/>
      <c r="AB175" s="47">
        <v>0</v>
      </c>
      <c r="AC175" s="49">
        <v>0</v>
      </c>
      <c r="AD175" s="47"/>
      <c r="AE175" s="52"/>
      <c r="AF175" s="45"/>
      <c r="AG175" s="10"/>
      <c r="AH175" s="10"/>
      <c r="AI175" s="10"/>
      <c r="AJ175" s="10"/>
      <c r="AK175" s="10"/>
      <c r="AL175" s="10"/>
      <c r="AM175" s="10"/>
      <c r="AN175" s="10"/>
      <c r="AO175" s="10"/>
      <c r="AP175" s="53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</row>
    <row r="176" spans="2:77" x14ac:dyDescent="0.25">
      <c r="B176" s="46">
        <v>153</v>
      </c>
      <c r="C176" s="47"/>
      <c r="D176" s="48"/>
      <c r="E176" s="48"/>
      <c r="F176" s="49"/>
      <c r="G176" s="47">
        <v>4.2794999999999996</v>
      </c>
      <c r="H176" s="48">
        <v>2.3342999999999998</v>
      </c>
      <c r="I176" s="48">
        <v>2.2605</v>
      </c>
      <c r="J176" s="49">
        <v>2.4430000000000001</v>
      </c>
      <c r="K176" s="47"/>
      <c r="L176" s="48"/>
      <c r="M176" s="48"/>
      <c r="N176" s="49"/>
      <c r="O176" s="47"/>
      <c r="P176" s="48"/>
      <c r="Q176" s="48"/>
      <c r="R176" s="49"/>
      <c r="S176" s="47"/>
      <c r="T176" s="49"/>
      <c r="U176" s="47"/>
      <c r="V176" s="48"/>
      <c r="W176" s="48"/>
      <c r="X176" s="49"/>
      <c r="Y176" s="47"/>
      <c r="Z176" s="48"/>
      <c r="AA176" s="49"/>
      <c r="AB176" s="47">
        <v>0</v>
      </c>
      <c r="AC176" s="49">
        <v>0</v>
      </c>
      <c r="AD176" s="47"/>
      <c r="AE176" s="52"/>
      <c r="AF176" s="45"/>
      <c r="AG176" s="10"/>
      <c r="AH176" s="10"/>
      <c r="AI176" s="10"/>
      <c r="AJ176" s="10"/>
      <c r="AK176" s="10"/>
      <c r="AL176" s="10"/>
      <c r="AM176" s="10"/>
      <c r="AN176" s="10"/>
      <c r="AO176" s="10"/>
      <c r="AP176" s="53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</row>
    <row r="177" spans="1:77" x14ac:dyDescent="0.25">
      <c r="B177" s="46">
        <v>163</v>
      </c>
      <c r="C177" s="47"/>
      <c r="D177" s="48"/>
      <c r="E177" s="48"/>
      <c r="F177" s="49"/>
      <c r="G177" s="47">
        <v>4.2102000000000004</v>
      </c>
      <c r="H177" s="48">
        <v>2.3153000000000001</v>
      </c>
      <c r="I177" s="48">
        <v>2.2629000000000001</v>
      </c>
      <c r="J177" s="49">
        <v>2.3719000000000001</v>
      </c>
      <c r="K177" s="47"/>
      <c r="L177" s="48"/>
      <c r="M177" s="48"/>
      <c r="N177" s="49"/>
      <c r="O177" s="47"/>
      <c r="P177" s="48"/>
      <c r="Q177" s="48"/>
      <c r="R177" s="49"/>
      <c r="S177" s="47"/>
      <c r="T177" s="49"/>
      <c r="U177" s="47"/>
      <c r="V177" s="48"/>
      <c r="W177" s="48"/>
      <c r="X177" s="49"/>
      <c r="Y177" s="47"/>
      <c r="Z177" s="48"/>
      <c r="AA177" s="49"/>
      <c r="AB177" s="47">
        <v>0</v>
      </c>
      <c r="AC177" s="49">
        <v>0</v>
      </c>
      <c r="AD177" s="47"/>
      <c r="AE177" s="52"/>
      <c r="AF177" s="45"/>
      <c r="AG177" s="10"/>
      <c r="AH177" s="10"/>
      <c r="AI177" s="10"/>
      <c r="AJ177" s="10"/>
      <c r="AK177" s="10"/>
      <c r="AL177" s="10"/>
      <c r="AM177" s="10"/>
      <c r="AN177" s="10"/>
      <c r="AO177" s="10"/>
      <c r="AP177" s="53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</row>
    <row r="178" spans="1:77" x14ac:dyDescent="0.25">
      <c r="B178" s="46"/>
      <c r="C178" s="47"/>
      <c r="D178" s="48"/>
      <c r="E178" s="48"/>
      <c r="F178" s="49"/>
      <c r="G178" s="47"/>
      <c r="H178" s="48"/>
      <c r="I178" s="48"/>
      <c r="J178" s="49"/>
      <c r="K178" s="47"/>
      <c r="L178" s="48"/>
      <c r="M178" s="48"/>
      <c r="N178" s="49"/>
      <c r="O178" s="47"/>
      <c r="P178" s="48"/>
      <c r="Q178" s="48"/>
      <c r="R178" s="49"/>
      <c r="S178" s="47"/>
      <c r="T178" s="49"/>
      <c r="U178" s="47"/>
      <c r="V178" s="48"/>
      <c r="W178" s="48"/>
      <c r="X178" s="49"/>
      <c r="Y178" s="47"/>
      <c r="Z178" s="48"/>
      <c r="AA178" s="49"/>
      <c r="AB178" s="47"/>
      <c r="AC178" s="49"/>
      <c r="AD178" s="47"/>
      <c r="AE178" s="52"/>
      <c r="AF178" s="45"/>
      <c r="AG178" s="10"/>
      <c r="AH178" s="10"/>
      <c r="AI178" s="10"/>
      <c r="AJ178" s="10"/>
      <c r="AK178" s="10"/>
      <c r="AL178" s="10"/>
      <c r="AM178" s="10"/>
      <c r="AN178" s="10"/>
      <c r="AO178" s="10"/>
      <c r="AP178" s="53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</row>
    <row r="179" spans="1:77" x14ac:dyDescent="0.25">
      <c r="B179" s="46">
        <v>333</v>
      </c>
      <c r="C179" s="47"/>
      <c r="D179" s="48"/>
      <c r="E179" s="48"/>
      <c r="F179" s="49"/>
      <c r="G179" s="47">
        <v>5.1558000000000002</v>
      </c>
      <c r="H179" s="48">
        <v>2.5621</v>
      </c>
      <c r="I179" s="48">
        <v>2.4712999999999998</v>
      </c>
      <c r="J179" s="49">
        <v>2.7136</v>
      </c>
      <c r="K179" s="47"/>
      <c r="L179" s="48"/>
      <c r="M179" s="48"/>
      <c r="N179" s="49"/>
      <c r="O179" s="47"/>
      <c r="P179" s="48"/>
      <c r="Q179" s="48"/>
      <c r="R179" s="49"/>
      <c r="S179" s="47"/>
      <c r="T179" s="49"/>
      <c r="U179" s="47"/>
      <c r="V179" s="48"/>
      <c r="W179" s="48"/>
      <c r="X179" s="49"/>
      <c r="Y179" s="47"/>
      <c r="Z179" s="48"/>
      <c r="AA179" s="49"/>
      <c r="AB179" s="47">
        <v>0</v>
      </c>
      <c r="AC179" s="49">
        <v>0</v>
      </c>
      <c r="AD179" s="47"/>
      <c r="AE179" s="52"/>
      <c r="AF179" s="45"/>
      <c r="AG179" s="10"/>
      <c r="AH179" s="10"/>
      <c r="AI179" s="10"/>
      <c r="AJ179" s="10"/>
      <c r="AK179" s="10"/>
      <c r="AL179" s="10"/>
      <c r="AM179" s="10"/>
      <c r="AN179" s="10"/>
      <c r="AO179" s="10"/>
      <c r="AP179" s="53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</row>
    <row r="180" spans="1:77" x14ac:dyDescent="0.25">
      <c r="B180" s="46">
        <v>343</v>
      </c>
      <c r="C180" s="47"/>
      <c r="D180" s="48"/>
      <c r="E180" s="48"/>
      <c r="F180" s="49"/>
      <c r="G180" s="47">
        <v>5.7210999999999999</v>
      </c>
      <c r="H180" s="48">
        <v>2.6989999999999998</v>
      </c>
      <c r="I180" s="48">
        <v>2.5529999999999999</v>
      </c>
      <c r="J180" s="49">
        <v>2.8025000000000002</v>
      </c>
      <c r="K180" s="47"/>
      <c r="L180" s="48"/>
      <c r="M180" s="48"/>
      <c r="N180" s="49"/>
      <c r="O180" s="47"/>
      <c r="P180" s="48"/>
      <c r="Q180" s="48"/>
      <c r="R180" s="49"/>
      <c r="S180" s="47"/>
      <c r="T180" s="49"/>
      <c r="U180" s="47"/>
      <c r="V180" s="48"/>
      <c r="W180" s="48"/>
      <c r="X180" s="49"/>
      <c r="Y180" s="47"/>
      <c r="Z180" s="48"/>
      <c r="AA180" s="49"/>
      <c r="AB180" s="47">
        <v>0</v>
      </c>
      <c r="AC180" s="49">
        <v>0</v>
      </c>
      <c r="AD180" s="47"/>
      <c r="AE180" s="52"/>
      <c r="AF180" s="45"/>
      <c r="AG180" s="10"/>
      <c r="AH180" s="10"/>
      <c r="AI180" s="10"/>
      <c r="AJ180" s="10"/>
      <c r="AK180" s="10"/>
      <c r="AL180" s="10"/>
      <c r="AM180" s="10"/>
      <c r="AN180" s="10"/>
      <c r="AO180" s="10"/>
      <c r="AP180" s="53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</row>
    <row r="181" spans="1:77" x14ac:dyDescent="0.25">
      <c r="B181" s="46">
        <v>353</v>
      </c>
      <c r="C181" s="47"/>
      <c r="D181" s="48"/>
      <c r="E181" s="48"/>
      <c r="F181" s="49"/>
      <c r="G181" s="47">
        <v>6.4170999999999996</v>
      </c>
      <c r="H181" s="48">
        <v>2.8584000000000001</v>
      </c>
      <c r="I181" s="48">
        <v>2.7334999999999998</v>
      </c>
      <c r="J181" s="49">
        <v>2.9908999999999999</v>
      </c>
      <c r="K181" s="47"/>
      <c r="L181" s="48"/>
      <c r="M181" s="48"/>
      <c r="N181" s="49"/>
      <c r="O181" s="47"/>
      <c r="P181" s="48"/>
      <c r="Q181" s="48"/>
      <c r="R181" s="49"/>
      <c r="S181" s="47"/>
      <c r="T181" s="49"/>
      <c r="U181" s="47"/>
      <c r="V181" s="48"/>
      <c r="W181" s="48"/>
      <c r="X181" s="49"/>
      <c r="Y181" s="47"/>
      <c r="Z181" s="48"/>
      <c r="AA181" s="49"/>
      <c r="AB181" s="47">
        <v>0</v>
      </c>
      <c r="AC181" s="49">
        <v>0</v>
      </c>
      <c r="AD181" s="47"/>
      <c r="AE181" s="52"/>
      <c r="AF181" s="45"/>
      <c r="AG181" s="10"/>
      <c r="AH181" s="10"/>
      <c r="AI181" s="10"/>
      <c r="AJ181" s="10"/>
      <c r="AK181" s="10"/>
      <c r="AL181" s="10"/>
      <c r="AM181" s="10"/>
      <c r="AN181" s="10"/>
      <c r="AO181" s="10"/>
      <c r="AP181" s="53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</row>
    <row r="182" spans="1:77" x14ac:dyDescent="0.25">
      <c r="B182" s="46">
        <v>363</v>
      </c>
      <c r="C182" s="47"/>
      <c r="D182" s="48"/>
      <c r="E182" s="48"/>
      <c r="F182" s="49"/>
      <c r="G182" s="47">
        <v>6.4661999999999997</v>
      </c>
      <c r="H182" s="48">
        <v>2.8693</v>
      </c>
      <c r="I182" s="48">
        <v>2.7578</v>
      </c>
      <c r="J182" s="49">
        <v>2.9592000000000001</v>
      </c>
      <c r="K182" s="47"/>
      <c r="L182" s="48"/>
      <c r="M182" s="48"/>
      <c r="N182" s="49"/>
      <c r="O182" s="47"/>
      <c r="P182" s="48"/>
      <c r="Q182" s="48"/>
      <c r="R182" s="49"/>
      <c r="S182" s="47"/>
      <c r="T182" s="49"/>
      <c r="U182" s="47"/>
      <c r="V182" s="48"/>
      <c r="W182" s="48"/>
      <c r="X182" s="49"/>
      <c r="Y182" s="47"/>
      <c r="Z182" s="48"/>
      <c r="AA182" s="49"/>
      <c r="AB182" s="47">
        <v>0</v>
      </c>
      <c r="AC182" s="49">
        <v>0</v>
      </c>
      <c r="AD182" s="47"/>
      <c r="AE182" s="52"/>
      <c r="AF182" s="45"/>
      <c r="AG182" s="10"/>
      <c r="AH182" s="10"/>
      <c r="AI182" s="10"/>
      <c r="AJ182" s="10"/>
      <c r="AK182" s="10"/>
      <c r="AL182" s="10"/>
      <c r="AM182" s="10"/>
      <c r="AN182" s="10"/>
      <c r="AO182" s="10"/>
      <c r="AP182" s="53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</row>
    <row r="183" spans="1:77" x14ac:dyDescent="0.25">
      <c r="B183" s="54">
        <v>373</v>
      </c>
      <c r="C183" s="55"/>
      <c r="D183" s="56"/>
      <c r="E183" s="56"/>
      <c r="F183" s="57"/>
      <c r="G183" s="55">
        <v>6.2968999999999999</v>
      </c>
      <c r="H183" s="56">
        <v>2.8315000000000001</v>
      </c>
      <c r="I183" s="56">
        <v>2.7610999999999999</v>
      </c>
      <c r="J183" s="57">
        <v>2.8801999999999999</v>
      </c>
      <c r="K183" s="55"/>
      <c r="L183" s="56"/>
      <c r="M183" s="56"/>
      <c r="N183" s="57"/>
      <c r="O183" s="55"/>
      <c r="P183" s="56"/>
      <c r="Q183" s="56"/>
      <c r="R183" s="57"/>
      <c r="S183" s="55"/>
      <c r="T183" s="57"/>
      <c r="U183" s="55"/>
      <c r="V183" s="56"/>
      <c r="W183" s="56"/>
      <c r="X183" s="57"/>
      <c r="Y183" s="55"/>
      <c r="Z183" s="56"/>
      <c r="AA183" s="57"/>
      <c r="AB183" s="55">
        <v>0</v>
      </c>
      <c r="AC183" s="57">
        <v>0</v>
      </c>
      <c r="AD183" s="55"/>
      <c r="AE183" s="58"/>
      <c r="AF183" s="45"/>
      <c r="AG183" s="10"/>
      <c r="AH183" s="10"/>
      <c r="AI183" s="10"/>
      <c r="AJ183" s="10"/>
      <c r="AK183" s="10"/>
      <c r="AL183" s="10"/>
      <c r="AM183" s="10"/>
      <c r="AN183" s="10"/>
      <c r="AO183" s="10"/>
      <c r="AP183" s="53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</row>
    <row r="184" spans="1:77" x14ac:dyDescent="0.25">
      <c r="A184" t="s">
        <v>70</v>
      </c>
      <c r="B184" s="38">
        <v>131</v>
      </c>
      <c r="C184" s="39"/>
      <c r="D184" s="40"/>
      <c r="E184" s="40"/>
      <c r="F184" s="41"/>
      <c r="G184" s="39">
        <v>5.3673999999999999</v>
      </c>
      <c r="H184" s="40">
        <v>2.6141999999999999</v>
      </c>
      <c r="I184" s="40">
        <v>2.4796999999999998</v>
      </c>
      <c r="J184" s="41">
        <v>2.7080000000000002</v>
      </c>
      <c r="K184" s="39">
        <v>5.9634999999999998</v>
      </c>
      <c r="L184" s="40">
        <v>2.7555000000000001</v>
      </c>
      <c r="M184" s="40">
        <v>2.6745999999999999</v>
      </c>
      <c r="N184" s="41">
        <v>2.8256999999999999</v>
      </c>
      <c r="O184" s="39" t="str">
        <f>IF(OR(C184=0, G184=0),"",C184-G184)</f>
        <v/>
      </c>
      <c r="P184" s="40" t="str">
        <f>IF(OR(D184=0,H184=0),"",D184-H184)</f>
        <v/>
      </c>
      <c r="Q184" s="42" t="str">
        <f>IF(OR(G184=0,Y184=0),"",(1-G184/Y184)*100)</f>
        <v/>
      </c>
      <c r="R184" s="43" t="str">
        <f>IF(OR(H184=0,Z184=0),"",(1-H184/Z184)*100)</f>
        <v/>
      </c>
      <c r="S184" s="39" t="str">
        <f>IF(OR(C184=0,K184=0),"",C184-K184)</f>
        <v/>
      </c>
      <c r="T184" s="41">
        <f>IF(OR(G184=0,K184=0),"",K184-G184)</f>
        <v>0.59609999999999985</v>
      </c>
      <c r="U184" s="39"/>
      <c r="V184" s="40"/>
      <c r="W184" s="40"/>
      <c r="X184" s="41"/>
      <c r="Y184" s="39"/>
      <c r="Z184" s="40"/>
      <c r="AA184" s="41">
        <f>B184</f>
        <v>131</v>
      </c>
      <c r="AB184" s="39">
        <v>0</v>
      </c>
      <c r="AC184" s="41">
        <v>0</v>
      </c>
      <c r="AD184" s="39"/>
      <c r="AE184" s="44"/>
      <c r="AF184" s="45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</row>
    <row r="185" spans="1:77" x14ac:dyDescent="0.25">
      <c r="B185" s="46">
        <v>136</v>
      </c>
      <c r="C185" s="47"/>
      <c r="D185" s="48"/>
      <c r="E185" s="48"/>
      <c r="F185" s="49"/>
      <c r="G185" s="47">
        <v>5.5156000000000001</v>
      </c>
      <c r="H185" s="48">
        <v>2.65</v>
      </c>
      <c r="I185" s="48">
        <v>2.5257999999999998</v>
      </c>
      <c r="J185" s="49">
        <v>2.8407</v>
      </c>
      <c r="K185" s="47">
        <v>5.9413999999999998</v>
      </c>
      <c r="L185" s="48">
        <v>2.7504</v>
      </c>
      <c r="M185" s="48">
        <v>2.6166999999999998</v>
      </c>
      <c r="N185" s="49">
        <v>2.9135</v>
      </c>
      <c r="O185" s="47" t="str">
        <f t="shared" ref="O185:O214" si="24">IF(OR(C185=0, G185=0),"",C185-G185)</f>
        <v/>
      </c>
      <c r="P185" s="48" t="str">
        <f t="shared" ref="P185:P214" si="25">IF(OR(D185=0,H185=0),"",D185-H185)</f>
        <v/>
      </c>
      <c r="Q185" s="50" t="str">
        <f t="shared" ref="Q185:R214" si="26">IF(OR(G185=0,Y185=0),"",(1-G185/Y185)*100)</f>
        <v/>
      </c>
      <c r="R185" s="51" t="str">
        <f t="shared" si="26"/>
        <v/>
      </c>
      <c r="S185" s="47" t="str">
        <f t="shared" ref="S185:S214" si="27">IF(OR(C185=0,K185=0),"",C185-K185)</f>
        <v/>
      </c>
      <c r="T185" s="49">
        <f t="shared" ref="T185:T214" si="28">IF(OR(G185=0,K185=0),"",K185-G185)</f>
        <v>0.42579999999999973</v>
      </c>
      <c r="U185" s="47"/>
      <c r="V185" s="48"/>
      <c r="W185" s="48"/>
      <c r="X185" s="49"/>
      <c r="Y185" s="47"/>
      <c r="Z185" s="48"/>
      <c r="AA185" s="49">
        <f t="shared" ref="AA185:AA214" si="29">B185</f>
        <v>136</v>
      </c>
      <c r="AB185" s="47">
        <v>0</v>
      </c>
      <c r="AC185" s="49">
        <v>0</v>
      </c>
      <c r="AD185" s="47"/>
      <c r="AE185" s="52"/>
      <c r="AF185" s="45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</row>
    <row r="186" spans="1:77" x14ac:dyDescent="0.25">
      <c r="B186" s="46">
        <v>141</v>
      </c>
      <c r="C186" s="47"/>
      <c r="D186" s="48"/>
      <c r="E186" s="48"/>
      <c r="F186" s="49"/>
      <c r="G186" s="47">
        <v>5.4920999999999998</v>
      </c>
      <c r="H186" s="48">
        <v>2.6444000000000001</v>
      </c>
      <c r="I186" s="48">
        <v>2.5223</v>
      </c>
      <c r="J186" s="49">
        <v>2.8393999999999999</v>
      </c>
      <c r="K186" s="47">
        <v>6.0271999999999997</v>
      </c>
      <c r="L186" s="48">
        <v>2.7702</v>
      </c>
      <c r="M186" s="48">
        <v>2.6234000000000002</v>
      </c>
      <c r="N186" s="49">
        <v>2.9054000000000002</v>
      </c>
      <c r="O186" s="47" t="str">
        <f t="shared" si="24"/>
        <v/>
      </c>
      <c r="P186" s="48" t="str">
        <f t="shared" si="25"/>
        <v/>
      </c>
      <c r="Q186" s="50" t="str">
        <f t="shared" si="26"/>
        <v/>
      </c>
      <c r="R186" s="51" t="str">
        <f t="shared" si="26"/>
        <v/>
      </c>
      <c r="S186" s="47" t="str">
        <f t="shared" si="27"/>
        <v/>
      </c>
      <c r="T186" s="49">
        <f t="shared" si="28"/>
        <v>0.53509999999999991</v>
      </c>
      <c r="U186" s="47"/>
      <c r="V186" s="48"/>
      <c r="W186" s="48"/>
      <c r="X186" s="49"/>
      <c r="Y186" s="47"/>
      <c r="Z186" s="48"/>
      <c r="AA186" s="49">
        <f t="shared" si="29"/>
        <v>141</v>
      </c>
      <c r="AB186" s="47">
        <v>0</v>
      </c>
      <c r="AC186" s="49">
        <v>0</v>
      </c>
      <c r="AD186" s="47"/>
      <c r="AE186" s="52"/>
      <c r="AF186" s="45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</row>
    <row r="187" spans="1:77" x14ac:dyDescent="0.25">
      <c r="B187" s="46">
        <v>146</v>
      </c>
      <c r="C187" s="47"/>
      <c r="D187" s="48"/>
      <c r="E187" s="48"/>
      <c r="F187" s="49"/>
      <c r="G187" s="47">
        <v>5.3018000000000001</v>
      </c>
      <c r="H187" s="48">
        <v>2.5981999999999998</v>
      </c>
      <c r="I187" s="48">
        <v>2.4824999999999999</v>
      </c>
      <c r="J187" s="49">
        <v>2.7462</v>
      </c>
      <c r="K187" s="47">
        <v>5.7282000000000002</v>
      </c>
      <c r="L187" s="48">
        <v>2.7006000000000001</v>
      </c>
      <c r="M187" s="48">
        <v>2.6040999999999999</v>
      </c>
      <c r="N187" s="49">
        <v>2.8176000000000001</v>
      </c>
      <c r="O187" s="47" t="str">
        <f t="shared" si="24"/>
        <v/>
      </c>
      <c r="P187" s="48" t="str">
        <f t="shared" si="25"/>
        <v/>
      </c>
      <c r="Q187" s="50" t="str">
        <f t="shared" si="26"/>
        <v/>
      </c>
      <c r="R187" s="51" t="str">
        <f t="shared" si="26"/>
        <v/>
      </c>
      <c r="S187" s="47" t="str">
        <f t="shared" si="27"/>
        <v/>
      </c>
      <c r="T187" s="49">
        <f t="shared" si="28"/>
        <v>0.42640000000000011</v>
      </c>
      <c r="U187" s="47"/>
      <c r="V187" s="48"/>
      <c r="W187" s="48"/>
      <c r="X187" s="49"/>
      <c r="Y187" s="47"/>
      <c r="Z187" s="48"/>
      <c r="AA187" s="49">
        <f t="shared" si="29"/>
        <v>146</v>
      </c>
      <c r="AB187" s="47">
        <v>0</v>
      </c>
      <c r="AC187" s="49">
        <v>0</v>
      </c>
      <c r="AD187" s="47"/>
      <c r="AE187" s="52"/>
      <c r="AF187" s="45"/>
      <c r="AG187" s="10"/>
      <c r="AH187" s="10"/>
      <c r="AI187" s="10"/>
      <c r="AJ187" s="10"/>
      <c r="AK187" s="10"/>
      <c r="AL187" s="10"/>
      <c r="AM187" s="10"/>
      <c r="AN187" s="10"/>
      <c r="AO187" s="10"/>
      <c r="AP187" s="53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</row>
    <row r="188" spans="1:77" x14ac:dyDescent="0.25">
      <c r="B188" s="46">
        <v>151</v>
      </c>
      <c r="C188" s="47"/>
      <c r="D188" s="48"/>
      <c r="E188" s="48"/>
      <c r="F188" s="49"/>
      <c r="G188" s="47">
        <v>5.2607999999999997</v>
      </c>
      <c r="H188" s="48">
        <v>2.5880999999999998</v>
      </c>
      <c r="I188" s="48">
        <v>2.4845999999999999</v>
      </c>
      <c r="J188" s="49">
        <v>2.7025000000000001</v>
      </c>
      <c r="K188" s="47">
        <v>5.8121999999999998</v>
      </c>
      <c r="L188" s="48">
        <v>2.7202999999999999</v>
      </c>
      <c r="M188" s="48">
        <v>2.5861999999999998</v>
      </c>
      <c r="N188" s="49">
        <v>2.8304999999999998</v>
      </c>
      <c r="O188" s="47" t="str">
        <f t="shared" si="24"/>
        <v/>
      </c>
      <c r="P188" s="48" t="str">
        <f t="shared" si="25"/>
        <v/>
      </c>
      <c r="Q188" s="50" t="str">
        <f t="shared" si="26"/>
        <v/>
      </c>
      <c r="R188" s="51" t="str">
        <f t="shared" si="26"/>
        <v/>
      </c>
      <c r="S188" s="47" t="str">
        <f t="shared" si="27"/>
        <v/>
      </c>
      <c r="T188" s="49">
        <f t="shared" si="28"/>
        <v>0.55140000000000011</v>
      </c>
      <c r="U188" s="47"/>
      <c r="V188" s="48"/>
      <c r="W188" s="48"/>
      <c r="X188" s="49"/>
      <c r="Y188" s="47"/>
      <c r="Z188" s="48"/>
      <c r="AA188" s="49">
        <f t="shared" si="29"/>
        <v>151</v>
      </c>
      <c r="AB188" s="47">
        <v>0</v>
      </c>
      <c r="AC188" s="49">
        <v>0</v>
      </c>
      <c r="AD188" s="47"/>
      <c r="AE188" s="52"/>
      <c r="AF188" s="45"/>
      <c r="AG188" s="10"/>
      <c r="AH188" s="10"/>
      <c r="AI188" s="10"/>
      <c r="AJ188" s="10"/>
      <c r="AK188" s="10"/>
      <c r="AL188" s="10"/>
      <c r="AM188" s="10"/>
      <c r="AN188" s="10"/>
      <c r="AO188" s="10"/>
      <c r="AP188" s="53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</row>
    <row r="189" spans="1:77" x14ac:dyDescent="0.25">
      <c r="B189" s="46">
        <v>157</v>
      </c>
      <c r="C189" s="47"/>
      <c r="D189" s="48"/>
      <c r="E189" s="48"/>
      <c r="F189" s="49"/>
      <c r="G189" s="47">
        <v>5.2565999999999997</v>
      </c>
      <c r="H189" s="48">
        <v>2.5871</v>
      </c>
      <c r="I189" s="48">
        <v>2.4912999999999998</v>
      </c>
      <c r="J189" s="49">
        <v>2.7033</v>
      </c>
      <c r="K189" s="47">
        <v>5.8042999999999996</v>
      </c>
      <c r="L189" s="48">
        <v>2.7185000000000001</v>
      </c>
      <c r="M189" s="48">
        <v>2.5941000000000001</v>
      </c>
      <c r="N189" s="49">
        <v>2.8405999999999998</v>
      </c>
      <c r="O189" s="47" t="str">
        <f t="shared" si="24"/>
        <v/>
      </c>
      <c r="P189" s="48" t="str">
        <f t="shared" si="25"/>
        <v/>
      </c>
      <c r="Q189" s="50" t="str">
        <f t="shared" si="26"/>
        <v/>
      </c>
      <c r="R189" s="51" t="str">
        <f t="shared" si="26"/>
        <v/>
      </c>
      <c r="S189" s="47" t="str">
        <f t="shared" si="27"/>
        <v/>
      </c>
      <c r="T189" s="49">
        <f t="shared" si="28"/>
        <v>0.54769999999999985</v>
      </c>
      <c r="U189" s="47"/>
      <c r="V189" s="48"/>
      <c r="W189" s="48"/>
      <c r="X189" s="49"/>
      <c r="Y189" s="47"/>
      <c r="Z189" s="48"/>
      <c r="AA189" s="49">
        <f t="shared" si="29"/>
        <v>157</v>
      </c>
      <c r="AB189" s="47">
        <v>0</v>
      </c>
      <c r="AC189" s="49">
        <v>0</v>
      </c>
      <c r="AD189" s="47"/>
      <c r="AE189" s="52"/>
      <c r="AF189" s="45"/>
      <c r="AG189" s="10"/>
      <c r="AH189" s="10"/>
      <c r="AI189" s="10"/>
      <c r="AJ189" s="10"/>
      <c r="AK189" s="10"/>
      <c r="AL189" s="10"/>
      <c r="AM189" s="10"/>
      <c r="AN189" s="10"/>
      <c r="AO189" s="10"/>
      <c r="AP189" s="53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</row>
    <row r="190" spans="1:77" x14ac:dyDescent="0.25">
      <c r="B190" s="46">
        <v>161</v>
      </c>
      <c r="C190" s="47"/>
      <c r="D190" s="48"/>
      <c r="E190" s="48"/>
      <c r="F190" s="49"/>
      <c r="G190" s="47">
        <v>5.1826999999999996</v>
      </c>
      <c r="H190" s="48">
        <v>2.5688</v>
      </c>
      <c r="I190" s="48">
        <v>2.4759000000000002</v>
      </c>
      <c r="J190" s="49">
        <v>2.7080000000000002</v>
      </c>
      <c r="K190" s="47">
        <v>5.7760999999999996</v>
      </c>
      <c r="L190" s="48">
        <v>2.7119</v>
      </c>
      <c r="M190" s="48">
        <v>2.6341000000000001</v>
      </c>
      <c r="N190" s="49">
        <v>2.8153000000000001</v>
      </c>
      <c r="O190" s="47" t="str">
        <f t="shared" si="24"/>
        <v/>
      </c>
      <c r="P190" s="48" t="str">
        <f t="shared" si="25"/>
        <v/>
      </c>
      <c r="Q190" s="50" t="str">
        <f t="shared" si="26"/>
        <v/>
      </c>
      <c r="R190" s="51" t="str">
        <f t="shared" si="26"/>
        <v/>
      </c>
      <c r="S190" s="47" t="str">
        <f t="shared" si="27"/>
        <v/>
      </c>
      <c r="T190" s="49">
        <f t="shared" si="28"/>
        <v>0.59339999999999993</v>
      </c>
      <c r="U190" s="47"/>
      <c r="V190" s="48"/>
      <c r="W190" s="48"/>
      <c r="X190" s="49"/>
      <c r="Y190" s="47"/>
      <c r="Z190" s="48"/>
      <c r="AA190" s="49">
        <f t="shared" si="29"/>
        <v>161</v>
      </c>
      <c r="AB190" s="47">
        <v>0</v>
      </c>
      <c r="AC190" s="49">
        <v>0</v>
      </c>
      <c r="AD190" s="47"/>
      <c r="AE190" s="52"/>
      <c r="AF190" s="45"/>
      <c r="AG190" s="10"/>
      <c r="AH190" s="10"/>
      <c r="AI190" s="10"/>
      <c r="AJ190" s="10"/>
      <c r="AK190" s="10"/>
      <c r="AL190" s="10"/>
      <c r="AM190" s="10"/>
      <c r="AN190" s="10"/>
      <c r="AO190" s="10"/>
      <c r="AP190" s="53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</row>
    <row r="191" spans="1:77" x14ac:dyDescent="0.25">
      <c r="B191" s="46">
        <v>166</v>
      </c>
      <c r="C191" s="47"/>
      <c r="D191" s="48"/>
      <c r="E191" s="48"/>
      <c r="F191" s="49"/>
      <c r="G191" s="47">
        <v>5.1022999999999996</v>
      </c>
      <c r="H191" s="48">
        <v>2.5488</v>
      </c>
      <c r="I191" s="48">
        <v>2.4098000000000002</v>
      </c>
      <c r="J191" s="49">
        <v>2.6991000000000001</v>
      </c>
      <c r="K191" s="47">
        <v>5.9626999999999999</v>
      </c>
      <c r="L191" s="48">
        <v>2.7553999999999998</v>
      </c>
      <c r="M191" s="48">
        <v>2.6427</v>
      </c>
      <c r="N191" s="49">
        <v>2.8784999999999998</v>
      </c>
      <c r="O191" s="47" t="str">
        <f t="shared" si="24"/>
        <v/>
      </c>
      <c r="P191" s="48" t="str">
        <f t="shared" si="25"/>
        <v/>
      </c>
      <c r="Q191" s="50" t="str">
        <f t="shared" si="26"/>
        <v/>
      </c>
      <c r="R191" s="51" t="str">
        <f t="shared" si="26"/>
        <v/>
      </c>
      <c r="S191" s="47" t="str">
        <f t="shared" si="27"/>
        <v/>
      </c>
      <c r="T191" s="49">
        <f t="shared" si="28"/>
        <v>0.86040000000000028</v>
      </c>
      <c r="U191" s="47"/>
      <c r="V191" s="48"/>
      <c r="W191" s="48"/>
      <c r="X191" s="49"/>
      <c r="Y191" s="47"/>
      <c r="Z191" s="48"/>
      <c r="AA191" s="49">
        <f t="shared" si="29"/>
        <v>166</v>
      </c>
      <c r="AB191" s="47">
        <v>0</v>
      </c>
      <c r="AC191" s="49">
        <v>0</v>
      </c>
      <c r="AD191" s="47"/>
      <c r="AE191" s="52"/>
      <c r="AF191" s="45"/>
      <c r="AG191" s="10"/>
      <c r="AH191" s="10"/>
      <c r="AI191" s="10"/>
      <c r="AJ191" s="10"/>
      <c r="AK191" s="10"/>
      <c r="AL191" s="10"/>
      <c r="AM191" s="10"/>
      <c r="AN191" s="10"/>
      <c r="AO191" s="10"/>
      <c r="AP191" s="53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</row>
    <row r="192" spans="1:77" x14ac:dyDescent="0.25">
      <c r="B192" s="46">
        <v>171</v>
      </c>
      <c r="C192" s="47"/>
      <c r="D192" s="48"/>
      <c r="E192" s="48"/>
      <c r="F192" s="49"/>
      <c r="G192" s="47">
        <v>5.2466999999999997</v>
      </c>
      <c r="H192" s="48">
        <v>2.5846</v>
      </c>
      <c r="I192" s="48">
        <v>2.4799000000000002</v>
      </c>
      <c r="J192" s="49">
        <v>2.6652999999999998</v>
      </c>
      <c r="K192" s="47">
        <v>6.2016</v>
      </c>
      <c r="L192" s="48">
        <v>2.81</v>
      </c>
      <c r="M192" s="48">
        <v>2.7462</v>
      </c>
      <c r="N192" s="49">
        <v>2.8675000000000002</v>
      </c>
      <c r="O192" s="47" t="str">
        <f t="shared" si="24"/>
        <v/>
      </c>
      <c r="P192" s="48" t="str">
        <f t="shared" si="25"/>
        <v/>
      </c>
      <c r="Q192" s="50" t="str">
        <f t="shared" si="26"/>
        <v/>
      </c>
      <c r="R192" s="51" t="str">
        <f t="shared" si="26"/>
        <v/>
      </c>
      <c r="S192" s="47" t="str">
        <f t="shared" si="27"/>
        <v/>
      </c>
      <c r="T192" s="49">
        <f t="shared" si="28"/>
        <v>0.9549000000000003</v>
      </c>
      <c r="U192" s="47"/>
      <c r="V192" s="48"/>
      <c r="W192" s="48"/>
      <c r="X192" s="49"/>
      <c r="Y192" s="47"/>
      <c r="Z192" s="48"/>
      <c r="AA192" s="49">
        <f t="shared" si="29"/>
        <v>171</v>
      </c>
      <c r="AB192" s="47">
        <v>0</v>
      </c>
      <c r="AC192" s="49">
        <v>0</v>
      </c>
      <c r="AD192" s="47"/>
      <c r="AE192" s="52"/>
      <c r="AF192" s="45"/>
      <c r="AG192" s="10"/>
      <c r="AH192" s="10"/>
      <c r="AI192" s="10"/>
      <c r="AJ192" s="10"/>
      <c r="AK192" s="10"/>
      <c r="AL192" s="10"/>
      <c r="AM192" s="10"/>
      <c r="AN192" s="10"/>
      <c r="AO192" s="10"/>
      <c r="AP192" s="53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</row>
    <row r="193" spans="2:77" x14ac:dyDescent="0.25">
      <c r="B193" s="46">
        <v>176</v>
      </c>
      <c r="C193" s="47"/>
      <c r="D193" s="48"/>
      <c r="E193" s="48"/>
      <c r="F193" s="49"/>
      <c r="G193" s="47">
        <v>5.3765000000000001</v>
      </c>
      <c r="H193" s="48">
        <v>2.6164000000000001</v>
      </c>
      <c r="I193" s="48">
        <v>2.5196999999999998</v>
      </c>
      <c r="J193" s="49">
        <v>2.6926999999999999</v>
      </c>
      <c r="K193" s="47">
        <v>6.4462999999999999</v>
      </c>
      <c r="L193" s="48">
        <v>2.8649</v>
      </c>
      <c r="M193" s="48">
        <v>2.8206000000000002</v>
      </c>
      <c r="N193" s="49">
        <v>2.9274</v>
      </c>
      <c r="O193" s="47" t="str">
        <f t="shared" si="24"/>
        <v/>
      </c>
      <c r="P193" s="48" t="str">
        <f t="shared" si="25"/>
        <v/>
      </c>
      <c r="Q193" s="50" t="str">
        <f t="shared" si="26"/>
        <v/>
      </c>
      <c r="R193" s="51" t="str">
        <f t="shared" si="26"/>
        <v/>
      </c>
      <c r="S193" s="47" t="str">
        <f t="shared" si="27"/>
        <v/>
      </c>
      <c r="T193" s="49">
        <f t="shared" si="28"/>
        <v>1.0697999999999999</v>
      </c>
      <c r="U193" s="47"/>
      <c r="V193" s="48"/>
      <c r="W193" s="48"/>
      <c r="X193" s="49"/>
      <c r="Y193" s="47"/>
      <c r="Z193" s="48"/>
      <c r="AA193" s="49">
        <f t="shared" si="29"/>
        <v>176</v>
      </c>
      <c r="AB193" s="47">
        <v>0</v>
      </c>
      <c r="AC193" s="49">
        <v>0</v>
      </c>
      <c r="AD193" s="47"/>
      <c r="AE193" s="52"/>
      <c r="AF193" s="45"/>
      <c r="AG193" s="10"/>
      <c r="AH193" s="10"/>
      <c r="AI193" s="10"/>
      <c r="AJ193" s="10"/>
      <c r="AK193" s="10"/>
      <c r="AL193" s="10"/>
      <c r="AM193" s="10"/>
      <c r="AN193" s="10"/>
      <c r="AO193" s="10"/>
      <c r="AP193" s="53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</row>
    <row r="194" spans="2:77" x14ac:dyDescent="0.25">
      <c r="B194" s="46">
        <v>181</v>
      </c>
      <c r="C194" s="47"/>
      <c r="D194" s="48"/>
      <c r="E194" s="48"/>
      <c r="F194" s="49"/>
      <c r="G194" s="47">
        <v>5.4836</v>
      </c>
      <c r="H194" s="48">
        <v>2.6423000000000001</v>
      </c>
      <c r="I194" s="48">
        <v>2.5371999999999999</v>
      </c>
      <c r="J194" s="49">
        <v>2.7231000000000001</v>
      </c>
      <c r="K194" s="47">
        <v>6.4589999999999996</v>
      </c>
      <c r="L194" s="48">
        <v>2.8677000000000001</v>
      </c>
      <c r="M194" s="48">
        <v>2.8037999999999998</v>
      </c>
      <c r="N194" s="49">
        <v>2.9620000000000002</v>
      </c>
      <c r="O194" s="47" t="str">
        <f t="shared" si="24"/>
        <v/>
      </c>
      <c r="P194" s="48" t="str">
        <f t="shared" si="25"/>
        <v/>
      </c>
      <c r="Q194" s="50" t="str">
        <f t="shared" si="26"/>
        <v/>
      </c>
      <c r="R194" s="51" t="str">
        <f t="shared" si="26"/>
        <v/>
      </c>
      <c r="S194" s="47" t="str">
        <f t="shared" si="27"/>
        <v/>
      </c>
      <c r="T194" s="49">
        <f t="shared" si="28"/>
        <v>0.9753999999999996</v>
      </c>
      <c r="U194" s="47"/>
      <c r="V194" s="48"/>
      <c r="W194" s="48"/>
      <c r="X194" s="49"/>
      <c r="Y194" s="47"/>
      <c r="Z194" s="48"/>
      <c r="AA194" s="49">
        <f t="shared" si="29"/>
        <v>181</v>
      </c>
      <c r="AB194" s="47">
        <v>0</v>
      </c>
      <c r="AC194" s="49">
        <v>0</v>
      </c>
      <c r="AD194" s="47"/>
      <c r="AE194" s="52"/>
      <c r="AF194" s="45"/>
      <c r="AG194" s="10"/>
      <c r="AH194" s="10"/>
      <c r="AI194" s="10"/>
      <c r="AJ194" s="10"/>
      <c r="AK194" s="10"/>
      <c r="AL194" s="10"/>
      <c r="AM194" s="10"/>
      <c r="AN194" s="10"/>
      <c r="AO194" s="10"/>
      <c r="AP194" s="53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</row>
    <row r="195" spans="2:77" x14ac:dyDescent="0.25">
      <c r="B195" s="46">
        <v>186</v>
      </c>
      <c r="C195" s="47"/>
      <c r="D195" s="48"/>
      <c r="E195" s="48"/>
      <c r="F195" s="49"/>
      <c r="G195" s="47">
        <v>5.5648</v>
      </c>
      <c r="H195" s="48">
        <v>2.6617999999999999</v>
      </c>
      <c r="I195" s="48">
        <v>2.5432000000000001</v>
      </c>
      <c r="J195" s="49">
        <v>2.7351000000000001</v>
      </c>
      <c r="K195" s="47">
        <v>6.4081999999999999</v>
      </c>
      <c r="L195" s="48">
        <v>2.8563999999999998</v>
      </c>
      <c r="M195" s="48">
        <v>2.8203999999999998</v>
      </c>
      <c r="N195" s="49">
        <v>2.8975</v>
      </c>
      <c r="O195" s="47" t="str">
        <f t="shared" si="24"/>
        <v/>
      </c>
      <c r="P195" s="48" t="str">
        <f t="shared" si="25"/>
        <v/>
      </c>
      <c r="Q195" s="50" t="str">
        <f t="shared" si="26"/>
        <v/>
      </c>
      <c r="R195" s="51" t="str">
        <f t="shared" si="26"/>
        <v/>
      </c>
      <c r="S195" s="47" t="str">
        <f t="shared" si="27"/>
        <v/>
      </c>
      <c r="T195" s="49">
        <f t="shared" si="28"/>
        <v>0.84339999999999993</v>
      </c>
      <c r="U195" s="47"/>
      <c r="V195" s="48"/>
      <c r="W195" s="48"/>
      <c r="X195" s="49"/>
      <c r="Y195" s="47"/>
      <c r="Z195" s="48"/>
      <c r="AA195" s="49">
        <f t="shared" si="29"/>
        <v>186</v>
      </c>
      <c r="AB195" s="47">
        <v>0</v>
      </c>
      <c r="AC195" s="49">
        <v>0</v>
      </c>
      <c r="AD195" s="47"/>
      <c r="AE195" s="52"/>
      <c r="AF195" s="45"/>
      <c r="AG195" s="10"/>
      <c r="AH195" s="10"/>
      <c r="AI195" s="10"/>
      <c r="AJ195" s="10"/>
      <c r="AK195" s="10"/>
      <c r="AL195" s="10"/>
      <c r="AM195" s="10"/>
      <c r="AN195" s="10"/>
      <c r="AO195" s="10"/>
      <c r="AP195" s="53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</row>
    <row r="196" spans="2:77" x14ac:dyDescent="0.25">
      <c r="B196" s="46">
        <v>191</v>
      </c>
      <c r="C196" s="47"/>
      <c r="D196" s="48"/>
      <c r="E196" s="48"/>
      <c r="F196" s="49"/>
      <c r="G196" s="47">
        <v>5.6292</v>
      </c>
      <c r="H196" s="48">
        <v>2.6772</v>
      </c>
      <c r="I196" s="48">
        <v>2.5535000000000001</v>
      </c>
      <c r="J196" s="49">
        <v>2.7593000000000001</v>
      </c>
      <c r="K196" s="47">
        <v>6.4640000000000004</v>
      </c>
      <c r="L196" s="48">
        <v>2.8687999999999998</v>
      </c>
      <c r="M196" s="48">
        <v>2.7789000000000001</v>
      </c>
      <c r="N196" s="49">
        <v>2.9392</v>
      </c>
      <c r="O196" s="47" t="str">
        <f t="shared" si="24"/>
        <v/>
      </c>
      <c r="P196" s="48" t="str">
        <f t="shared" si="25"/>
        <v/>
      </c>
      <c r="Q196" s="50" t="str">
        <f t="shared" si="26"/>
        <v/>
      </c>
      <c r="R196" s="51" t="str">
        <f t="shared" si="26"/>
        <v/>
      </c>
      <c r="S196" s="47" t="str">
        <f t="shared" si="27"/>
        <v/>
      </c>
      <c r="T196" s="49">
        <f t="shared" si="28"/>
        <v>0.83480000000000043</v>
      </c>
      <c r="U196" s="47"/>
      <c r="V196" s="48"/>
      <c r="W196" s="48"/>
      <c r="X196" s="49"/>
      <c r="Y196" s="47"/>
      <c r="Z196" s="48"/>
      <c r="AA196" s="49">
        <f t="shared" si="29"/>
        <v>191</v>
      </c>
      <c r="AB196" s="47">
        <v>0</v>
      </c>
      <c r="AC196" s="49">
        <v>0</v>
      </c>
      <c r="AD196" s="47"/>
      <c r="AE196" s="52"/>
      <c r="AF196" s="45"/>
      <c r="AG196" s="10"/>
      <c r="AH196" s="10"/>
      <c r="AI196" s="10"/>
      <c r="AJ196" s="10"/>
      <c r="AK196" s="10"/>
      <c r="AL196" s="10"/>
      <c r="AM196" s="10"/>
      <c r="AN196" s="10"/>
      <c r="AO196" s="10"/>
      <c r="AP196" s="53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</row>
    <row r="197" spans="2:77" x14ac:dyDescent="0.25">
      <c r="B197" s="46">
        <v>196</v>
      </c>
      <c r="C197" s="47"/>
      <c r="D197" s="48"/>
      <c r="E197" s="48"/>
      <c r="F197" s="49"/>
      <c r="G197" s="47">
        <v>5.5312999999999999</v>
      </c>
      <c r="H197" s="48">
        <v>2.6537999999999999</v>
      </c>
      <c r="I197" s="48">
        <v>2.5085999999999999</v>
      </c>
      <c r="J197" s="49">
        <v>2.7700999999999998</v>
      </c>
      <c r="K197" s="47">
        <v>6.5266000000000002</v>
      </c>
      <c r="L197" s="48">
        <v>2.8826999999999998</v>
      </c>
      <c r="M197" s="48">
        <v>2.8363</v>
      </c>
      <c r="N197" s="49">
        <v>2.9335</v>
      </c>
      <c r="O197" s="47" t="str">
        <f t="shared" si="24"/>
        <v/>
      </c>
      <c r="P197" s="48" t="str">
        <f t="shared" si="25"/>
        <v/>
      </c>
      <c r="Q197" s="50" t="str">
        <f t="shared" si="26"/>
        <v/>
      </c>
      <c r="R197" s="51" t="str">
        <f t="shared" si="26"/>
        <v/>
      </c>
      <c r="S197" s="47" t="str">
        <f t="shared" si="27"/>
        <v/>
      </c>
      <c r="T197" s="49">
        <f t="shared" si="28"/>
        <v>0.9953000000000003</v>
      </c>
      <c r="U197" s="47"/>
      <c r="V197" s="48"/>
      <c r="W197" s="48"/>
      <c r="X197" s="49"/>
      <c r="Y197" s="47"/>
      <c r="Z197" s="48"/>
      <c r="AA197" s="49">
        <f t="shared" si="29"/>
        <v>196</v>
      </c>
      <c r="AB197" s="47">
        <v>0</v>
      </c>
      <c r="AC197" s="49">
        <v>0</v>
      </c>
      <c r="AD197" s="47"/>
      <c r="AE197" s="52"/>
      <c r="AF197" s="45"/>
      <c r="AG197" s="10"/>
      <c r="AH197" s="10"/>
      <c r="AI197" s="10"/>
      <c r="AJ197" s="10"/>
      <c r="AK197" s="10"/>
      <c r="AL197" s="10"/>
      <c r="AM197" s="10"/>
      <c r="AN197" s="10"/>
      <c r="AO197" s="10"/>
      <c r="AP197" s="53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</row>
    <row r="198" spans="2:77" x14ac:dyDescent="0.25">
      <c r="B198" s="46">
        <v>201</v>
      </c>
      <c r="C198" s="47"/>
      <c r="D198" s="48"/>
      <c r="E198" s="48"/>
      <c r="F198" s="49"/>
      <c r="G198" s="47">
        <v>5.3541999999999996</v>
      </c>
      <c r="H198" s="48">
        <v>2.6110000000000002</v>
      </c>
      <c r="I198" s="48">
        <v>2.4849000000000001</v>
      </c>
      <c r="J198" s="49">
        <v>2.6989999999999998</v>
      </c>
      <c r="K198" s="47">
        <v>6.5060000000000002</v>
      </c>
      <c r="L198" s="48">
        <v>2.8782000000000001</v>
      </c>
      <c r="M198" s="48">
        <v>2.8386999999999998</v>
      </c>
      <c r="N198" s="49">
        <v>2.9441999999999999</v>
      </c>
      <c r="O198" s="47" t="str">
        <f t="shared" si="24"/>
        <v/>
      </c>
      <c r="P198" s="48" t="str">
        <f t="shared" si="25"/>
        <v/>
      </c>
      <c r="Q198" s="50" t="str">
        <f t="shared" si="26"/>
        <v/>
      </c>
      <c r="R198" s="51" t="str">
        <f t="shared" si="26"/>
        <v/>
      </c>
      <c r="S198" s="47" t="str">
        <f t="shared" si="27"/>
        <v/>
      </c>
      <c r="T198" s="49">
        <f t="shared" si="28"/>
        <v>1.1518000000000006</v>
      </c>
      <c r="U198" s="47"/>
      <c r="V198" s="48"/>
      <c r="W198" s="48"/>
      <c r="X198" s="49"/>
      <c r="Y198" s="47"/>
      <c r="Z198" s="48"/>
      <c r="AA198" s="49">
        <f t="shared" si="29"/>
        <v>201</v>
      </c>
      <c r="AB198" s="47">
        <v>0</v>
      </c>
      <c r="AC198" s="49">
        <v>0</v>
      </c>
      <c r="AD198" s="47"/>
      <c r="AE198" s="52"/>
      <c r="AF198" s="45"/>
      <c r="AG198" s="10"/>
      <c r="AH198" s="10"/>
      <c r="AI198" s="10"/>
      <c r="AJ198" s="10"/>
      <c r="AK198" s="10"/>
      <c r="AL198" s="10"/>
      <c r="AM198" s="10"/>
      <c r="AN198" s="10"/>
      <c r="AO198" s="10"/>
      <c r="AP198" s="53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</row>
    <row r="199" spans="2:77" x14ac:dyDescent="0.25">
      <c r="B199" s="46">
        <v>206</v>
      </c>
      <c r="C199" s="47"/>
      <c r="D199" s="48"/>
      <c r="E199" s="48"/>
      <c r="F199" s="49"/>
      <c r="G199" s="47">
        <v>5.0872999999999999</v>
      </c>
      <c r="H199" s="48">
        <v>2.5451000000000001</v>
      </c>
      <c r="I199" s="48">
        <v>2.4102000000000001</v>
      </c>
      <c r="J199" s="49">
        <v>2.6356000000000002</v>
      </c>
      <c r="K199" s="47">
        <v>6.3095999999999997</v>
      </c>
      <c r="L199" s="48">
        <v>2.8344</v>
      </c>
      <c r="M199" s="48">
        <v>2.7364999999999999</v>
      </c>
      <c r="N199" s="49">
        <v>2.9754</v>
      </c>
      <c r="O199" s="47" t="str">
        <f t="shared" si="24"/>
        <v/>
      </c>
      <c r="P199" s="48" t="str">
        <f t="shared" si="25"/>
        <v/>
      </c>
      <c r="Q199" s="50" t="str">
        <f t="shared" si="26"/>
        <v/>
      </c>
      <c r="R199" s="51" t="str">
        <f t="shared" si="26"/>
        <v/>
      </c>
      <c r="S199" s="47" t="str">
        <f t="shared" si="27"/>
        <v/>
      </c>
      <c r="T199" s="49">
        <f t="shared" si="28"/>
        <v>1.2222999999999997</v>
      </c>
      <c r="U199" s="47"/>
      <c r="V199" s="48"/>
      <c r="W199" s="48"/>
      <c r="X199" s="49"/>
      <c r="Y199" s="47"/>
      <c r="Z199" s="48"/>
      <c r="AA199" s="49">
        <f t="shared" si="29"/>
        <v>206</v>
      </c>
      <c r="AB199" s="47">
        <v>0</v>
      </c>
      <c r="AC199" s="49">
        <v>0</v>
      </c>
      <c r="AD199" s="47"/>
      <c r="AE199" s="52"/>
      <c r="AF199" s="45"/>
      <c r="AG199" s="10"/>
      <c r="AH199" s="10"/>
      <c r="AI199" s="10"/>
      <c r="AJ199" s="10"/>
      <c r="AK199" s="10"/>
      <c r="AL199" s="10"/>
      <c r="AM199" s="10"/>
      <c r="AN199" s="10"/>
      <c r="AO199" s="10"/>
      <c r="AP199" s="53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</row>
    <row r="200" spans="2:77" x14ac:dyDescent="0.25">
      <c r="B200" s="46">
        <v>211</v>
      </c>
      <c r="C200" s="47"/>
      <c r="D200" s="48"/>
      <c r="E200" s="48"/>
      <c r="F200" s="49"/>
      <c r="G200" s="47">
        <v>4.9756999999999998</v>
      </c>
      <c r="H200" s="48">
        <v>2.5169999999999999</v>
      </c>
      <c r="I200" s="48">
        <v>2.367</v>
      </c>
      <c r="J200" s="49">
        <v>2.7025999999999999</v>
      </c>
      <c r="K200" s="47">
        <v>6.3437000000000001</v>
      </c>
      <c r="L200" s="48">
        <v>2.8420000000000001</v>
      </c>
      <c r="M200" s="48">
        <v>2.7221000000000002</v>
      </c>
      <c r="N200" s="49">
        <v>3.0066999999999999</v>
      </c>
      <c r="O200" s="47" t="str">
        <f t="shared" si="24"/>
        <v/>
      </c>
      <c r="P200" s="48" t="str">
        <f t="shared" si="25"/>
        <v/>
      </c>
      <c r="Q200" s="50" t="str">
        <f t="shared" si="26"/>
        <v/>
      </c>
      <c r="R200" s="51" t="str">
        <f t="shared" si="26"/>
        <v/>
      </c>
      <c r="S200" s="47" t="str">
        <f t="shared" si="27"/>
        <v/>
      </c>
      <c r="T200" s="49">
        <f t="shared" si="28"/>
        <v>1.3680000000000003</v>
      </c>
      <c r="U200" s="47"/>
      <c r="V200" s="48"/>
      <c r="W200" s="48"/>
      <c r="X200" s="49"/>
      <c r="Y200" s="47"/>
      <c r="Z200" s="48"/>
      <c r="AA200" s="49">
        <f t="shared" si="29"/>
        <v>211</v>
      </c>
      <c r="AB200" s="47">
        <v>0</v>
      </c>
      <c r="AC200" s="49">
        <v>0</v>
      </c>
      <c r="AD200" s="47"/>
      <c r="AE200" s="52"/>
      <c r="AF200" s="45"/>
      <c r="AG200" s="10"/>
      <c r="AH200" s="10"/>
      <c r="AI200" s="10"/>
      <c r="AJ200" s="10"/>
      <c r="AK200" s="10"/>
      <c r="AL200" s="10"/>
      <c r="AM200" s="10"/>
      <c r="AN200" s="10"/>
      <c r="AO200" s="10"/>
      <c r="AP200" s="53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</row>
    <row r="201" spans="2:77" x14ac:dyDescent="0.25">
      <c r="B201" s="46">
        <v>216</v>
      </c>
      <c r="C201" s="47"/>
      <c r="D201" s="48"/>
      <c r="E201" s="48"/>
      <c r="F201" s="49"/>
      <c r="G201" s="47">
        <v>4.9786999999999999</v>
      </c>
      <c r="H201" s="48">
        <v>2.5177</v>
      </c>
      <c r="I201" s="48">
        <v>2.2707999999999999</v>
      </c>
      <c r="J201" s="49">
        <v>2.7742</v>
      </c>
      <c r="K201" s="47">
        <v>6.3009000000000004</v>
      </c>
      <c r="L201" s="48">
        <v>2.8323999999999998</v>
      </c>
      <c r="M201" s="48">
        <v>2.7067999999999999</v>
      </c>
      <c r="N201" s="49">
        <v>2.9855999999999998</v>
      </c>
      <c r="O201" s="47" t="str">
        <f t="shared" si="24"/>
        <v/>
      </c>
      <c r="P201" s="48" t="str">
        <f t="shared" si="25"/>
        <v/>
      </c>
      <c r="Q201" s="50" t="str">
        <f t="shared" si="26"/>
        <v/>
      </c>
      <c r="R201" s="51" t="str">
        <f t="shared" si="26"/>
        <v/>
      </c>
      <c r="S201" s="47" t="str">
        <f t="shared" si="27"/>
        <v/>
      </c>
      <c r="T201" s="49">
        <f t="shared" si="28"/>
        <v>1.3222000000000005</v>
      </c>
      <c r="U201" s="47"/>
      <c r="V201" s="48"/>
      <c r="W201" s="48"/>
      <c r="X201" s="49"/>
      <c r="Y201" s="47"/>
      <c r="Z201" s="48"/>
      <c r="AA201" s="49">
        <f t="shared" si="29"/>
        <v>216</v>
      </c>
      <c r="AB201" s="47">
        <v>0</v>
      </c>
      <c r="AC201" s="49">
        <v>0</v>
      </c>
      <c r="AD201" s="47"/>
      <c r="AE201" s="52"/>
      <c r="AF201" s="45"/>
      <c r="AG201" s="10"/>
      <c r="AH201" s="10"/>
      <c r="AI201" s="10"/>
      <c r="AJ201" s="10"/>
      <c r="AK201" s="10"/>
      <c r="AL201" s="10"/>
      <c r="AM201" s="10"/>
      <c r="AN201" s="10"/>
      <c r="AO201" s="10"/>
      <c r="AP201" s="53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</row>
    <row r="202" spans="2:77" x14ac:dyDescent="0.25">
      <c r="B202" s="46">
        <v>221</v>
      </c>
      <c r="C202" s="47"/>
      <c r="D202" s="48"/>
      <c r="E202" s="48"/>
      <c r="F202" s="49"/>
      <c r="G202" s="47">
        <v>5.2411000000000003</v>
      </c>
      <c r="H202" s="48">
        <v>2.5832000000000002</v>
      </c>
      <c r="I202" s="48">
        <v>2.2452999999999999</v>
      </c>
      <c r="J202" s="49">
        <v>2.8540999999999999</v>
      </c>
      <c r="K202" s="47">
        <v>6.2278000000000002</v>
      </c>
      <c r="L202" s="48">
        <v>2.8159000000000001</v>
      </c>
      <c r="M202" s="48">
        <v>2.6941999999999999</v>
      </c>
      <c r="N202" s="49">
        <v>2.9756999999999998</v>
      </c>
      <c r="O202" s="47" t="str">
        <f t="shared" si="24"/>
        <v/>
      </c>
      <c r="P202" s="48" t="str">
        <f t="shared" si="25"/>
        <v/>
      </c>
      <c r="Q202" s="50" t="str">
        <f t="shared" si="26"/>
        <v/>
      </c>
      <c r="R202" s="51" t="str">
        <f t="shared" si="26"/>
        <v/>
      </c>
      <c r="S202" s="47" t="str">
        <f t="shared" si="27"/>
        <v/>
      </c>
      <c r="T202" s="49">
        <f t="shared" si="28"/>
        <v>0.98669999999999991</v>
      </c>
      <c r="U202" s="47"/>
      <c r="V202" s="48"/>
      <c r="W202" s="48"/>
      <c r="X202" s="49"/>
      <c r="Y202" s="47"/>
      <c r="Z202" s="48"/>
      <c r="AA202" s="49">
        <f t="shared" si="29"/>
        <v>221</v>
      </c>
      <c r="AB202" s="47">
        <v>0</v>
      </c>
      <c r="AC202" s="49">
        <v>0</v>
      </c>
      <c r="AD202" s="47"/>
      <c r="AE202" s="52"/>
      <c r="AF202" s="45"/>
      <c r="AG202" s="10"/>
      <c r="AH202" s="10"/>
      <c r="AI202" s="10"/>
      <c r="AJ202" s="10"/>
      <c r="AK202" s="10"/>
      <c r="AL202" s="10"/>
      <c r="AM202" s="10"/>
      <c r="AN202" s="10"/>
      <c r="AO202" s="10"/>
      <c r="AP202" s="53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</row>
    <row r="203" spans="2:77" x14ac:dyDescent="0.25">
      <c r="B203" s="46">
        <v>226</v>
      </c>
      <c r="C203" s="47"/>
      <c r="D203" s="48"/>
      <c r="E203" s="48"/>
      <c r="F203" s="49"/>
      <c r="G203" s="47">
        <v>5.1924000000000001</v>
      </c>
      <c r="H203" s="48">
        <v>2.5712000000000002</v>
      </c>
      <c r="I203" s="48">
        <v>2.3239999999999998</v>
      </c>
      <c r="J203" s="49">
        <v>2.7637</v>
      </c>
      <c r="K203" s="47">
        <v>6.1284000000000001</v>
      </c>
      <c r="L203" s="48">
        <v>2.7934000000000001</v>
      </c>
      <c r="M203" s="48">
        <v>2.7389999999999999</v>
      </c>
      <c r="N203" s="49">
        <v>2.8266</v>
      </c>
      <c r="O203" s="47" t="str">
        <f t="shared" si="24"/>
        <v/>
      </c>
      <c r="P203" s="48" t="str">
        <f t="shared" si="25"/>
        <v/>
      </c>
      <c r="Q203" s="50" t="str">
        <f t="shared" si="26"/>
        <v/>
      </c>
      <c r="R203" s="51" t="str">
        <f t="shared" si="26"/>
        <v/>
      </c>
      <c r="S203" s="47" t="str">
        <f t="shared" si="27"/>
        <v/>
      </c>
      <c r="T203" s="49">
        <f t="shared" si="28"/>
        <v>0.93599999999999994</v>
      </c>
      <c r="U203" s="47"/>
      <c r="V203" s="48"/>
      <c r="W203" s="48"/>
      <c r="X203" s="49"/>
      <c r="Y203" s="47"/>
      <c r="Z203" s="48"/>
      <c r="AA203" s="49">
        <f t="shared" si="29"/>
        <v>226</v>
      </c>
      <c r="AB203" s="47">
        <v>0</v>
      </c>
      <c r="AC203" s="49">
        <v>0</v>
      </c>
      <c r="AD203" s="47"/>
      <c r="AE203" s="52"/>
      <c r="AF203" s="45"/>
      <c r="AG203" s="10"/>
      <c r="AH203" s="10"/>
      <c r="AI203" s="10"/>
      <c r="AJ203" s="10"/>
      <c r="AK203" s="10"/>
      <c r="AL203" s="10"/>
      <c r="AM203" s="10"/>
      <c r="AN203" s="10"/>
      <c r="AO203" s="10"/>
      <c r="AP203" s="53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</row>
    <row r="204" spans="2:77" x14ac:dyDescent="0.25">
      <c r="B204" s="46">
        <v>231</v>
      </c>
      <c r="C204" s="47"/>
      <c r="D204" s="48"/>
      <c r="E204" s="48"/>
      <c r="F204" s="49"/>
      <c r="G204" s="47">
        <v>5.1531000000000002</v>
      </c>
      <c r="H204" s="48">
        <v>2.5615000000000001</v>
      </c>
      <c r="I204" s="48">
        <v>2.4571000000000001</v>
      </c>
      <c r="J204" s="49">
        <v>2.6897000000000002</v>
      </c>
      <c r="K204" s="47">
        <v>6.1238999999999999</v>
      </c>
      <c r="L204" s="48">
        <v>2.7923</v>
      </c>
      <c r="M204" s="48">
        <v>2.6797</v>
      </c>
      <c r="N204" s="49">
        <v>2.9108999999999998</v>
      </c>
      <c r="O204" s="47" t="str">
        <f t="shared" si="24"/>
        <v/>
      </c>
      <c r="P204" s="48" t="str">
        <f t="shared" si="25"/>
        <v/>
      </c>
      <c r="Q204" s="50" t="str">
        <f t="shared" si="26"/>
        <v/>
      </c>
      <c r="R204" s="51" t="str">
        <f t="shared" si="26"/>
        <v/>
      </c>
      <c r="S204" s="47" t="str">
        <f t="shared" si="27"/>
        <v/>
      </c>
      <c r="T204" s="49">
        <f t="shared" si="28"/>
        <v>0.97079999999999966</v>
      </c>
      <c r="U204" s="47"/>
      <c r="V204" s="48"/>
      <c r="W204" s="48"/>
      <c r="X204" s="49"/>
      <c r="Y204" s="47"/>
      <c r="Z204" s="48"/>
      <c r="AA204" s="49">
        <f t="shared" si="29"/>
        <v>231</v>
      </c>
      <c r="AB204" s="47">
        <v>0</v>
      </c>
      <c r="AC204" s="49">
        <v>0</v>
      </c>
      <c r="AD204" s="47"/>
      <c r="AE204" s="52"/>
      <c r="AF204" s="45"/>
      <c r="AG204" s="10"/>
      <c r="AH204" s="10"/>
      <c r="AI204" s="10"/>
      <c r="AJ204" s="10"/>
      <c r="AK204" s="10"/>
      <c r="AL204" s="10"/>
      <c r="AM204" s="10"/>
      <c r="AN204" s="10"/>
      <c r="AO204" s="10"/>
      <c r="AP204" s="53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</row>
    <row r="205" spans="2:77" x14ac:dyDescent="0.25">
      <c r="B205" s="46">
        <v>236</v>
      </c>
      <c r="C205" s="47"/>
      <c r="D205" s="48"/>
      <c r="E205" s="48"/>
      <c r="F205" s="49"/>
      <c r="G205" s="47">
        <v>4.9824999999999999</v>
      </c>
      <c r="H205" s="48">
        <v>2.5186999999999999</v>
      </c>
      <c r="I205" s="48">
        <v>2.3847999999999998</v>
      </c>
      <c r="J205" s="49">
        <v>2.6160999999999999</v>
      </c>
      <c r="K205" s="47">
        <v>5.9889999999999999</v>
      </c>
      <c r="L205" s="48">
        <v>2.7614000000000001</v>
      </c>
      <c r="M205" s="48">
        <v>2.6297999999999999</v>
      </c>
      <c r="N205" s="49">
        <v>2.9186999999999999</v>
      </c>
      <c r="O205" s="47" t="str">
        <f t="shared" si="24"/>
        <v/>
      </c>
      <c r="P205" s="48" t="str">
        <f t="shared" si="25"/>
        <v/>
      </c>
      <c r="Q205" s="50" t="str">
        <f t="shared" si="26"/>
        <v/>
      </c>
      <c r="R205" s="51" t="str">
        <f t="shared" si="26"/>
        <v/>
      </c>
      <c r="S205" s="47" t="str">
        <f t="shared" si="27"/>
        <v/>
      </c>
      <c r="T205" s="49">
        <f t="shared" si="28"/>
        <v>1.0065</v>
      </c>
      <c r="U205" s="47"/>
      <c r="V205" s="48"/>
      <c r="W205" s="48"/>
      <c r="X205" s="49"/>
      <c r="Y205" s="47"/>
      <c r="Z205" s="48"/>
      <c r="AA205" s="49">
        <f t="shared" si="29"/>
        <v>236</v>
      </c>
      <c r="AB205" s="47">
        <v>0</v>
      </c>
      <c r="AC205" s="49">
        <v>0</v>
      </c>
      <c r="AD205" s="47"/>
      <c r="AE205" s="52"/>
      <c r="AF205" s="45"/>
      <c r="AG205" s="10"/>
      <c r="AH205" s="10"/>
      <c r="AI205" s="10"/>
      <c r="AJ205" s="10"/>
      <c r="AK205" s="10"/>
      <c r="AL205" s="10"/>
      <c r="AM205" s="10"/>
      <c r="AN205" s="10"/>
      <c r="AO205" s="10"/>
      <c r="AP205" s="53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</row>
    <row r="206" spans="2:77" x14ac:dyDescent="0.25">
      <c r="B206" s="46">
        <v>241</v>
      </c>
      <c r="C206" s="47"/>
      <c r="D206" s="48"/>
      <c r="E206" s="48"/>
      <c r="F206" s="49"/>
      <c r="G206" s="47">
        <v>4.9653</v>
      </c>
      <c r="H206" s="48">
        <v>2.5144000000000002</v>
      </c>
      <c r="I206" s="48">
        <v>2.3708</v>
      </c>
      <c r="J206" s="49">
        <v>2.6150000000000002</v>
      </c>
      <c r="K206" s="47">
        <v>6.0414000000000003</v>
      </c>
      <c r="L206" s="48">
        <v>2.7734999999999999</v>
      </c>
      <c r="M206" s="48">
        <v>2.6301000000000001</v>
      </c>
      <c r="N206" s="49">
        <v>2.9104000000000001</v>
      </c>
      <c r="O206" s="47" t="str">
        <f t="shared" si="24"/>
        <v/>
      </c>
      <c r="P206" s="48" t="str">
        <f t="shared" si="25"/>
        <v/>
      </c>
      <c r="Q206" s="50" t="str">
        <f t="shared" si="26"/>
        <v/>
      </c>
      <c r="R206" s="51" t="str">
        <f t="shared" si="26"/>
        <v/>
      </c>
      <c r="S206" s="47" t="str">
        <f t="shared" si="27"/>
        <v/>
      </c>
      <c r="T206" s="49">
        <f t="shared" si="28"/>
        <v>1.0761000000000003</v>
      </c>
      <c r="U206" s="47"/>
      <c r="V206" s="48"/>
      <c r="W206" s="48"/>
      <c r="X206" s="49"/>
      <c r="Y206" s="47"/>
      <c r="Z206" s="48"/>
      <c r="AA206" s="49">
        <f t="shared" si="29"/>
        <v>241</v>
      </c>
      <c r="AB206" s="47">
        <v>0</v>
      </c>
      <c r="AC206" s="49">
        <v>0</v>
      </c>
      <c r="AD206" s="47"/>
      <c r="AE206" s="52"/>
      <c r="AF206" s="45"/>
      <c r="AG206" s="10"/>
      <c r="AH206" s="10"/>
      <c r="AI206" s="10"/>
      <c r="AJ206" s="10"/>
      <c r="AK206" s="10"/>
      <c r="AL206" s="10"/>
      <c r="AM206" s="10"/>
      <c r="AN206" s="10"/>
      <c r="AO206" s="10"/>
      <c r="AP206" s="53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</row>
    <row r="207" spans="2:77" x14ac:dyDescent="0.25">
      <c r="B207" s="46">
        <v>246</v>
      </c>
      <c r="C207" s="47"/>
      <c r="D207" s="48"/>
      <c r="E207" s="48"/>
      <c r="F207" s="49"/>
      <c r="G207" s="47">
        <v>4.8449999999999998</v>
      </c>
      <c r="H207" s="48">
        <v>2.4836999999999998</v>
      </c>
      <c r="I207" s="48">
        <v>2.3317999999999999</v>
      </c>
      <c r="J207" s="49">
        <v>2.6160999999999999</v>
      </c>
      <c r="K207" s="47">
        <v>6.0457000000000001</v>
      </c>
      <c r="L207" s="48">
        <v>2.7745000000000002</v>
      </c>
      <c r="M207" s="48">
        <v>2.5878999999999999</v>
      </c>
      <c r="N207" s="49">
        <v>2.9813000000000001</v>
      </c>
      <c r="O207" s="47" t="str">
        <f t="shared" si="24"/>
        <v/>
      </c>
      <c r="P207" s="48" t="str">
        <f t="shared" si="25"/>
        <v/>
      </c>
      <c r="Q207" s="50" t="str">
        <f t="shared" si="26"/>
        <v/>
      </c>
      <c r="R207" s="51" t="str">
        <f t="shared" si="26"/>
        <v/>
      </c>
      <c r="S207" s="47" t="str">
        <f t="shared" si="27"/>
        <v/>
      </c>
      <c r="T207" s="49">
        <f t="shared" si="28"/>
        <v>1.2007000000000003</v>
      </c>
      <c r="U207" s="47"/>
      <c r="V207" s="48"/>
      <c r="W207" s="48"/>
      <c r="X207" s="49"/>
      <c r="Y207" s="47"/>
      <c r="Z207" s="48"/>
      <c r="AA207" s="49">
        <f t="shared" si="29"/>
        <v>246</v>
      </c>
      <c r="AB207" s="47">
        <v>0</v>
      </c>
      <c r="AC207" s="49">
        <v>0</v>
      </c>
      <c r="AD207" s="47"/>
      <c r="AE207" s="52"/>
      <c r="AF207" s="45"/>
      <c r="AG207" s="10"/>
      <c r="AH207" s="10"/>
      <c r="AI207" s="10"/>
      <c r="AJ207" s="10"/>
      <c r="AK207" s="10"/>
      <c r="AL207" s="10"/>
      <c r="AM207" s="10"/>
      <c r="AN207" s="10"/>
      <c r="AO207" s="10"/>
      <c r="AP207" s="53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</row>
    <row r="208" spans="2:77" x14ac:dyDescent="0.25">
      <c r="B208" s="46">
        <v>252</v>
      </c>
      <c r="C208" s="47"/>
      <c r="D208" s="48"/>
      <c r="E208" s="48"/>
      <c r="F208" s="49"/>
      <c r="G208" s="47">
        <v>4.9215999999999998</v>
      </c>
      <c r="H208" s="48">
        <v>2.5032999999999999</v>
      </c>
      <c r="I208" s="48">
        <v>2.3864999999999998</v>
      </c>
      <c r="J208" s="49">
        <v>2.6732</v>
      </c>
      <c r="K208" s="47">
        <v>5.8720999999999997</v>
      </c>
      <c r="L208" s="48">
        <v>2.7343000000000002</v>
      </c>
      <c r="M208" s="48">
        <v>2.6248</v>
      </c>
      <c r="N208" s="49">
        <v>2.8416999999999999</v>
      </c>
      <c r="O208" s="47" t="str">
        <f t="shared" si="24"/>
        <v/>
      </c>
      <c r="P208" s="48" t="str">
        <f t="shared" si="25"/>
        <v/>
      </c>
      <c r="Q208" s="50" t="str">
        <f t="shared" si="26"/>
        <v/>
      </c>
      <c r="R208" s="51" t="str">
        <f t="shared" si="26"/>
        <v/>
      </c>
      <c r="S208" s="47" t="str">
        <f t="shared" si="27"/>
        <v/>
      </c>
      <c r="T208" s="49">
        <f t="shared" si="28"/>
        <v>0.9504999999999999</v>
      </c>
      <c r="U208" s="47"/>
      <c r="V208" s="48"/>
      <c r="W208" s="48"/>
      <c r="X208" s="49"/>
      <c r="Y208" s="47"/>
      <c r="Z208" s="48"/>
      <c r="AA208" s="49">
        <f t="shared" si="29"/>
        <v>252</v>
      </c>
      <c r="AB208" s="47">
        <v>0</v>
      </c>
      <c r="AC208" s="49">
        <v>0</v>
      </c>
      <c r="AD208" s="47"/>
      <c r="AE208" s="52"/>
      <c r="AF208" s="45"/>
      <c r="AG208" s="10"/>
      <c r="AH208" s="10"/>
      <c r="AI208" s="10"/>
      <c r="AJ208" s="10"/>
      <c r="AK208" s="10"/>
      <c r="AL208" s="10"/>
      <c r="AM208" s="10"/>
      <c r="AN208" s="10"/>
      <c r="AO208" s="10"/>
      <c r="AP208" s="53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</row>
    <row r="209" spans="2:77" x14ac:dyDescent="0.25">
      <c r="B209" s="46">
        <v>256</v>
      </c>
      <c r="C209" s="47"/>
      <c r="D209" s="48"/>
      <c r="E209" s="48"/>
      <c r="F209" s="49"/>
      <c r="G209" s="47">
        <v>5.2255000000000003</v>
      </c>
      <c r="H209" s="48">
        <v>2.5794000000000001</v>
      </c>
      <c r="I209" s="48">
        <v>2.4230999999999998</v>
      </c>
      <c r="J209" s="49">
        <v>2.6837</v>
      </c>
      <c r="K209" s="47">
        <v>5.9579000000000004</v>
      </c>
      <c r="L209" s="48">
        <v>2.7542</v>
      </c>
      <c r="M209" s="48">
        <v>2.6926000000000001</v>
      </c>
      <c r="N209" s="49">
        <v>2.7942999999999998</v>
      </c>
      <c r="O209" s="47" t="str">
        <f t="shared" si="24"/>
        <v/>
      </c>
      <c r="P209" s="48" t="str">
        <f t="shared" si="25"/>
        <v/>
      </c>
      <c r="Q209" s="50" t="str">
        <f t="shared" si="26"/>
        <v/>
      </c>
      <c r="R209" s="51" t="str">
        <f t="shared" si="26"/>
        <v/>
      </c>
      <c r="S209" s="47" t="str">
        <f t="shared" si="27"/>
        <v/>
      </c>
      <c r="T209" s="49">
        <f t="shared" si="28"/>
        <v>0.73240000000000016</v>
      </c>
      <c r="U209" s="47"/>
      <c r="V209" s="48"/>
      <c r="W209" s="48"/>
      <c r="X209" s="49"/>
      <c r="Y209" s="47"/>
      <c r="Z209" s="48"/>
      <c r="AA209" s="49">
        <f t="shared" si="29"/>
        <v>256</v>
      </c>
      <c r="AB209" s="47">
        <v>0</v>
      </c>
      <c r="AC209" s="49">
        <v>0</v>
      </c>
      <c r="AD209" s="47"/>
      <c r="AE209" s="52"/>
      <c r="AF209" s="45"/>
      <c r="AG209" s="10"/>
      <c r="AH209" s="10"/>
      <c r="AI209" s="10"/>
      <c r="AJ209" s="10"/>
      <c r="AK209" s="10"/>
      <c r="AL209" s="10"/>
      <c r="AM209" s="10"/>
      <c r="AN209" s="10"/>
      <c r="AO209" s="10"/>
      <c r="AP209" s="53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</row>
    <row r="210" spans="2:77" x14ac:dyDescent="0.25">
      <c r="B210" s="46">
        <v>261</v>
      </c>
      <c r="C210" s="47"/>
      <c r="D210" s="48"/>
      <c r="E210" s="48"/>
      <c r="F210" s="49"/>
      <c r="G210" s="47">
        <v>5.2435999999999998</v>
      </c>
      <c r="H210" s="48">
        <v>2.5838999999999999</v>
      </c>
      <c r="I210" s="48">
        <v>2.3892000000000002</v>
      </c>
      <c r="J210" s="49">
        <v>2.7854000000000001</v>
      </c>
      <c r="K210" s="47">
        <v>6.2560000000000002</v>
      </c>
      <c r="L210" s="48">
        <v>2.8222999999999998</v>
      </c>
      <c r="M210" s="48">
        <v>2.7446000000000002</v>
      </c>
      <c r="N210" s="49">
        <v>2.9073000000000002</v>
      </c>
      <c r="O210" s="47" t="str">
        <f t="shared" si="24"/>
        <v/>
      </c>
      <c r="P210" s="48" t="str">
        <f t="shared" si="25"/>
        <v/>
      </c>
      <c r="Q210" s="50" t="str">
        <f t="shared" si="26"/>
        <v/>
      </c>
      <c r="R210" s="51" t="str">
        <f t="shared" si="26"/>
        <v/>
      </c>
      <c r="S210" s="47" t="str">
        <f t="shared" si="27"/>
        <v/>
      </c>
      <c r="T210" s="49">
        <f t="shared" si="28"/>
        <v>1.0124000000000004</v>
      </c>
      <c r="U210" s="47"/>
      <c r="V210" s="48"/>
      <c r="W210" s="48"/>
      <c r="X210" s="49"/>
      <c r="Y210" s="47"/>
      <c r="Z210" s="48"/>
      <c r="AA210" s="49">
        <f t="shared" si="29"/>
        <v>261</v>
      </c>
      <c r="AB210" s="47">
        <v>0</v>
      </c>
      <c r="AC210" s="49">
        <v>0</v>
      </c>
      <c r="AD210" s="47"/>
      <c r="AE210" s="52"/>
      <c r="AF210" s="45"/>
      <c r="AG210" s="10"/>
      <c r="AH210" s="10"/>
      <c r="AI210" s="10"/>
      <c r="AJ210" s="10"/>
      <c r="AK210" s="10"/>
      <c r="AL210" s="10"/>
      <c r="AM210" s="10"/>
      <c r="AN210" s="10"/>
      <c r="AO210" s="10"/>
      <c r="AP210" s="53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</row>
    <row r="211" spans="2:77" x14ac:dyDescent="0.25">
      <c r="B211" s="46">
        <v>266</v>
      </c>
      <c r="C211" s="47"/>
      <c r="D211" s="48"/>
      <c r="E211" s="48"/>
      <c r="F211" s="49"/>
      <c r="G211" s="47">
        <v>5.2427999999999999</v>
      </c>
      <c r="H211" s="48">
        <v>2.5836999999999999</v>
      </c>
      <c r="I211" s="48">
        <v>2.4327999999999999</v>
      </c>
      <c r="J211" s="49">
        <v>2.7368000000000001</v>
      </c>
      <c r="K211" s="47">
        <v>6.2572999999999999</v>
      </c>
      <c r="L211" s="48">
        <v>2.8226</v>
      </c>
      <c r="M211" s="48">
        <v>2.7744</v>
      </c>
      <c r="N211" s="49">
        <v>2.9142000000000001</v>
      </c>
      <c r="O211" s="47" t="str">
        <f t="shared" si="24"/>
        <v/>
      </c>
      <c r="P211" s="48" t="str">
        <f t="shared" si="25"/>
        <v/>
      </c>
      <c r="Q211" s="50" t="str">
        <f t="shared" si="26"/>
        <v/>
      </c>
      <c r="R211" s="51" t="str">
        <f t="shared" si="26"/>
        <v/>
      </c>
      <c r="S211" s="47" t="str">
        <f t="shared" si="27"/>
        <v/>
      </c>
      <c r="T211" s="49">
        <f t="shared" si="28"/>
        <v>1.0145</v>
      </c>
      <c r="U211" s="47"/>
      <c r="V211" s="48"/>
      <c r="W211" s="48"/>
      <c r="X211" s="49"/>
      <c r="Y211" s="47"/>
      <c r="Z211" s="48"/>
      <c r="AA211" s="49">
        <f t="shared" si="29"/>
        <v>266</v>
      </c>
      <c r="AB211" s="47">
        <v>0</v>
      </c>
      <c r="AC211" s="49">
        <v>0</v>
      </c>
      <c r="AD211" s="47"/>
      <c r="AE211" s="52"/>
      <c r="AF211" s="45"/>
      <c r="AG211" s="10"/>
      <c r="AH211" s="10"/>
      <c r="AI211" s="10"/>
      <c r="AJ211" s="10"/>
      <c r="AK211" s="10"/>
      <c r="AL211" s="10"/>
      <c r="AM211" s="10"/>
      <c r="AN211" s="10"/>
      <c r="AO211" s="10"/>
      <c r="AP211" s="53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</row>
    <row r="212" spans="2:77" x14ac:dyDescent="0.25">
      <c r="B212" s="46">
        <v>271</v>
      </c>
      <c r="C212" s="47"/>
      <c r="D212" s="48"/>
      <c r="E212" s="48"/>
      <c r="F212" s="49"/>
      <c r="G212" s="47">
        <v>5.5983000000000001</v>
      </c>
      <c r="H212" s="48">
        <v>2.6698</v>
      </c>
      <c r="I212" s="48">
        <v>2.5689000000000002</v>
      </c>
      <c r="J212" s="49">
        <v>2.8279999999999998</v>
      </c>
      <c r="K212" s="47">
        <v>6.4004000000000003</v>
      </c>
      <c r="L212" s="48">
        <v>2.8546999999999998</v>
      </c>
      <c r="M212" s="48">
        <v>2.7850000000000001</v>
      </c>
      <c r="N212" s="49">
        <v>2.9218999999999999</v>
      </c>
      <c r="O212" s="47" t="str">
        <f t="shared" si="24"/>
        <v/>
      </c>
      <c r="P212" s="48" t="str">
        <f t="shared" si="25"/>
        <v/>
      </c>
      <c r="Q212" s="50" t="str">
        <f t="shared" si="26"/>
        <v/>
      </c>
      <c r="R212" s="51" t="str">
        <f t="shared" si="26"/>
        <v/>
      </c>
      <c r="S212" s="47" t="str">
        <f t="shared" si="27"/>
        <v/>
      </c>
      <c r="T212" s="49">
        <f t="shared" si="28"/>
        <v>0.80210000000000026</v>
      </c>
      <c r="U212" s="47"/>
      <c r="V212" s="48"/>
      <c r="W212" s="48"/>
      <c r="X212" s="49"/>
      <c r="Y212" s="47"/>
      <c r="Z212" s="48"/>
      <c r="AA212" s="49">
        <f t="shared" si="29"/>
        <v>271</v>
      </c>
      <c r="AB212" s="47">
        <v>0</v>
      </c>
      <c r="AC212" s="49">
        <v>0</v>
      </c>
      <c r="AD212" s="47"/>
      <c r="AE212" s="52"/>
      <c r="AF212" s="45"/>
      <c r="AG212" s="10"/>
      <c r="AH212" s="10"/>
      <c r="AI212" s="10"/>
      <c r="AJ212" s="10"/>
      <c r="AK212" s="10"/>
      <c r="AL212" s="10"/>
      <c r="AM212" s="10"/>
      <c r="AN212" s="10"/>
      <c r="AO212" s="10"/>
      <c r="AP212" s="53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</row>
    <row r="213" spans="2:77" x14ac:dyDescent="0.25">
      <c r="B213" s="46">
        <v>276</v>
      </c>
      <c r="C213" s="47"/>
      <c r="D213" s="48"/>
      <c r="E213" s="48"/>
      <c r="F213" s="49"/>
      <c r="G213" s="47">
        <v>6.4154</v>
      </c>
      <c r="H213" s="48">
        <v>2.8580000000000001</v>
      </c>
      <c r="I213" s="48">
        <v>2.7018</v>
      </c>
      <c r="J213" s="49">
        <v>3.0133000000000001</v>
      </c>
      <c r="K213" s="47">
        <v>7.04</v>
      </c>
      <c r="L213" s="48">
        <v>2.9939</v>
      </c>
      <c r="M213" s="48">
        <v>2.9260999999999999</v>
      </c>
      <c r="N213" s="49">
        <v>3.0848</v>
      </c>
      <c r="O213" s="47" t="str">
        <f t="shared" si="24"/>
        <v/>
      </c>
      <c r="P213" s="48" t="str">
        <f t="shared" si="25"/>
        <v/>
      </c>
      <c r="Q213" s="50" t="str">
        <f t="shared" si="26"/>
        <v/>
      </c>
      <c r="R213" s="51" t="str">
        <f t="shared" si="26"/>
        <v/>
      </c>
      <c r="S213" s="47" t="str">
        <f t="shared" si="27"/>
        <v/>
      </c>
      <c r="T213" s="49">
        <f t="shared" si="28"/>
        <v>0.62460000000000004</v>
      </c>
      <c r="U213" s="47"/>
      <c r="V213" s="48"/>
      <c r="W213" s="48"/>
      <c r="X213" s="49"/>
      <c r="Y213" s="47"/>
      <c r="Z213" s="48"/>
      <c r="AA213" s="49">
        <f t="shared" si="29"/>
        <v>276</v>
      </c>
      <c r="AB213" s="47">
        <v>0</v>
      </c>
      <c r="AC213" s="49">
        <v>0</v>
      </c>
      <c r="AD213" s="47"/>
      <c r="AE213" s="52"/>
      <c r="AF213" s="45"/>
      <c r="AG213" s="10"/>
      <c r="AH213" s="10"/>
      <c r="AI213" s="10"/>
      <c r="AJ213" s="10"/>
      <c r="AK213" s="10"/>
      <c r="AL213" s="10"/>
      <c r="AM213" s="10"/>
      <c r="AN213" s="10"/>
      <c r="AO213" s="10"/>
      <c r="AP213" s="53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</row>
    <row r="214" spans="2:77" x14ac:dyDescent="0.25">
      <c r="B214" s="46">
        <v>281</v>
      </c>
      <c r="C214" s="47"/>
      <c r="D214" s="48"/>
      <c r="E214" s="48"/>
      <c r="F214" s="49"/>
      <c r="G214" s="47">
        <v>6.6879999999999997</v>
      </c>
      <c r="H214" s="48">
        <v>2.9180999999999999</v>
      </c>
      <c r="I214" s="48">
        <v>2.7513999999999998</v>
      </c>
      <c r="J214" s="49">
        <v>3.0455999999999999</v>
      </c>
      <c r="K214" s="47">
        <v>7.0548999999999999</v>
      </c>
      <c r="L214" s="48">
        <v>2.9971000000000001</v>
      </c>
      <c r="M214" s="48">
        <v>2.8919999999999999</v>
      </c>
      <c r="N214" s="49">
        <v>3.0939000000000001</v>
      </c>
      <c r="O214" s="47" t="str">
        <f t="shared" si="24"/>
        <v/>
      </c>
      <c r="P214" s="48" t="str">
        <f t="shared" si="25"/>
        <v/>
      </c>
      <c r="Q214" s="50" t="str">
        <f t="shared" si="26"/>
        <v/>
      </c>
      <c r="R214" s="51" t="str">
        <f t="shared" si="26"/>
        <v/>
      </c>
      <c r="S214" s="47" t="str">
        <f t="shared" si="27"/>
        <v/>
      </c>
      <c r="T214" s="49">
        <f t="shared" si="28"/>
        <v>0.36690000000000023</v>
      </c>
      <c r="U214" s="47"/>
      <c r="V214" s="48"/>
      <c r="W214" s="48"/>
      <c r="X214" s="49"/>
      <c r="Y214" s="47"/>
      <c r="Z214" s="48"/>
      <c r="AA214" s="49">
        <f t="shared" si="29"/>
        <v>281</v>
      </c>
      <c r="AB214" s="47">
        <v>0</v>
      </c>
      <c r="AC214" s="49">
        <v>0</v>
      </c>
      <c r="AD214" s="47"/>
      <c r="AE214" s="52"/>
      <c r="AF214" s="45"/>
      <c r="AG214" s="10"/>
      <c r="AH214" s="10"/>
      <c r="AI214" s="10"/>
      <c r="AJ214" s="10"/>
      <c r="AK214" s="10"/>
      <c r="AL214" s="10"/>
      <c r="AM214" s="10"/>
      <c r="AN214" s="10"/>
      <c r="AO214" s="10"/>
      <c r="AP214" s="53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</row>
    <row r="215" spans="2:77" x14ac:dyDescent="0.25">
      <c r="B215" s="46"/>
      <c r="C215" s="47"/>
      <c r="D215" s="48"/>
      <c r="E215" s="48"/>
      <c r="F215" s="49"/>
      <c r="G215" s="47"/>
      <c r="H215" s="48"/>
      <c r="I215" s="48"/>
      <c r="J215" s="49"/>
      <c r="K215" s="47"/>
      <c r="L215" s="48"/>
      <c r="M215" s="48"/>
      <c r="N215" s="49"/>
      <c r="O215" s="47"/>
      <c r="P215" s="48"/>
      <c r="Q215" s="48"/>
      <c r="R215" s="49"/>
      <c r="S215" s="47"/>
      <c r="T215" s="49"/>
      <c r="U215" s="47"/>
      <c r="V215" s="48"/>
      <c r="W215" s="48"/>
      <c r="X215" s="49"/>
      <c r="Y215" s="47"/>
      <c r="Z215" s="48"/>
      <c r="AA215" s="49"/>
      <c r="AB215" s="47"/>
      <c r="AC215" s="49"/>
      <c r="AD215" s="47"/>
      <c r="AE215" s="52"/>
      <c r="AF215" s="45"/>
      <c r="AG215" s="10"/>
      <c r="AH215" s="10"/>
      <c r="AI215" s="10"/>
      <c r="AJ215" s="10"/>
      <c r="AK215" s="10"/>
      <c r="AL215" s="10"/>
      <c r="AM215" s="10"/>
      <c r="AN215" s="10"/>
      <c r="AO215" s="10"/>
      <c r="AP215" s="53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</row>
    <row r="216" spans="2:77" x14ac:dyDescent="0.25">
      <c r="B216" s="46">
        <v>114</v>
      </c>
      <c r="C216" s="47"/>
      <c r="D216" s="48"/>
      <c r="E216" s="48"/>
      <c r="F216" s="49"/>
      <c r="G216" s="47">
        <v>5.3243</v>
      </c>
      <c r="H216" s="48">
        <v>2.6036999999999999</v>
      </c>
      <c r="I216" s="48">
        <v>2.2343000000000002</v>
      </c>
      <c r="J216" s="49">
        <v>2.9925999999999999</v>
      </c>
      <c r="K216" s="47"/>
      <c r="L216" s="48"/>
      <c r="M216" s="48"/>
      <c r="N216" s="49"/>
      <c r="O216" s="47"/>
      <c r="P216" s="48"/>
      <c r="Q216" s="48"/>
      <c r="R216" s="49"/>
      <c r="S216" s="47"/>
      <c r="T216" s="49"/>
      <c r="U216" s="47"/>
      <c r="V216" s="48"/>
      <c r="W216" s="48"/>
      <c r="X216" s="49"/>
      <c r="Y216" s="47"/>
      <c r="Z216" s="48"/>
      <c r="AA216" s="49"/>
      <c r="AB216" s="47">
        <v>0</v>
      </c>
      <c r="AC216" s="49">
        <v>0</v>
      </c>
      <c r="AD216" s="47"/>
      <c r="AE216" s="52"/>
      <c r="AF216" s="45"/>
      <c r="AG216" s="10"/>
      <c r="AH216" s="10"/>
      <c r="AI216" s="10"/>
      <c r="AJ216" s="10"/>
      <c r="AK216" s="10"/>
      <c r="AL216" s="10"/>
      <c r="AM216" s="10"/>
      <c r="AN216" s="10"/>
      <c r="AO216" s="10"/>
      <c r="AP216" s="53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</row>
    <row r="217" spans="2:77" x14ac:dyDescent="0.25">
      <c r="B217" s="46">
        <v>120</v>
      </c>
      <c r="C217" s="47"/>
      <c r="D217" s="48"/>
      <c r="E217" s="48"/>
      <c r="F217" s="49"/>
      <c r="G217" s="47">
        <v>4.4386999999999999</v>
      </c>
      <c r="H217" s="48">
        <v>2.3773</v>
      </c>
      <c r="I217" s="48">
        <v>2.1707999999999998</v>
      </c>
      <c r="J217" s="49">
        <v>2.5196000000000001</v>
      </c>
      <c r="K217" s="47"/>
      <c r="L217" s="48"/>
      <c r="M217" s="48"/>
      <c r="N217" s="49"/>
      <c r="O217" s="47"/>
      <c r="P217" s="48"/>
      <c r="Q217" s="48"/>
      <c r="R217" s="49"/>
      <c r="S217" s="47"/>
      <c r="T217" s="49"/>
      <c r="U217" s="47"/>
      <c r="V217" s="48"/>
      <c r="W217" s="48"/>
      <c r="X217" s="49"/>
      <c r="Y217" s="47"/>
      <c r="Z217" s="48"/>
      <c r="AA217" s="49"/>
      <c r="AB217" s="47">
        <v>0</v>
      </c>
      <c r="AC217" s="49">
        <v>0</v>
      </c>
      <c r="AD217" s="47"/>
      <c r="AE217" s="52"/>
      <c r="AF217" s="45"/>
      <c r="AG217" s="10"/>
      <c r="AH217" s="10"/>
      <c r="AI217" s="10"/>
      <c r="AJ217" s="10"/>
      <c r="AK217" s="10"/>
      <c r="AL217" s="10"/>
      <c r="AM217" s="10"/>
      <c r="AN217" s="10"/>
      <c r="AO217" s="10"/>
      <c r="AP217" s="53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</row>
    <row r="218" spans="2:77" x14ac:dyDescent="0.25">
      <c r="B218" s="46">
        <v>130</v>
      </c>
      <c r="C218" s="47"/>
      <c r="D218" s="48"/>
      <c r="E218" s="48"/>
      <c r="F218" s="49"/>
      <c r="G218" s="47">
        <v>5.2206000000000001</v>
      </c>
      <c r="H218" s="48">
        <v>2.5781999999999998</v>
      </c>
      <c r="I218" s="48">
        <v>2.4317000000000002</v>
      </c>
      <c r="J218" s="49">
        <v>2.6631999999999998</v>
      </c>
      <c r="K218" s="47"/>
      <c r="L218" s="48"/>
      <c r="M218" s="48"/>
      <c r="N218" s="49"/>
      <c r="O218" s="47"/>
      <c r="P218" s="48"/>
      <c r="Q218" s="48"/>
      <c r="R218" s="49"/>
      <c r="S218" s="47"/>
      <c r="T218" s="49"/>
      <c r="U218" s="47"/>
      <c r="V218" s="48"/>
      <c r="W218" s="48"/>
      <c r="X218" s="49"/>
      <c r="Y218" s="47"/>
      <c r="Z218" s="48"/>
      <c r="AA218" s="49"/>
      <c r="AB218" s="47">
        <v>0</v>
      </c>
      <c r="AC218" s="49">
        <v>0</v>
      </c>
      <c r="AD218" s="47"/>
      <c r="AE218" s="52"/>
      <c r="AF218" s="45"/>
      <c r="AG218" s="10"/>
      <c r="AH218" s="10"/>
      <c r="AI218" s="10"/>
      <c r="AJ218" s="10"/>
      <c r="AK218" s="10"/>
      <c r="AL218" s="10"/>
      <c r="AM218" s="10"/>
      <c r="AN218" s="10"/>
      <c r="AO218" s="10"/>
      <c r="AP218" s="53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</row>
    <row r="219" spans="2:77" x14ac:dyDescent="0.25">
      <c r="B219" s="46"/>
      <c r="C219" s="47"/>
      <c r="D219" s="48"/>
      <c r="E219" s="48"/>
      <c r="F219" s="49"/>
      <c r="G219" s="47"/>
      <c r="H219" s="48"/>
      <c r="I219" s="48"/>
      <c r="J219" s="49"/>
      <c r="K219" s="47"/>
      <c r="L219" s="48"/>
      <c r="M219" s="48"/>
      <c r="N219" s="49"/>
      <c r="O219" s="47"/>
      <c r="P219" s="48"/>
      <c r="Q219" s="48"/>
      <c r="R219" s="49"/>
      <c r="S219" s="47"/>
      <c r="T219" s="49"/>
      <c r="U219" s="47"/>
      <c r="V219" s="48"/>
      <c r="W219" s="48"/>
      <c r="X219" s="49"/>
      <c r="Y219" s="47"/>
      <c r="Z219" s="48"/>
      <c r="AA219" s="49"/>
      <c r="AB219" s="47"/>
      <c r="AC219" s="49"/>
      <c r="AD219" s="47"/>
      <c r="AE219" s="52"/>
      <c r="AF219" s="45"/>
      <c r="AG219" s="10"/>
      <c r="AH219" s="10"/>
      <c r="AI219" s="10"/>
      <c r="AJ219" s="10"/>
      <c r="AK219" s="10"/>
      <c r="AL219" s="10"/>
      <c r="AM219" s="10"/>
      <c r="AN219" s="10"/>
      <c r="AO219" s="10"/>
      <c r="AP219" s="53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</row>
    <row r="220" spans="2:77" x14ac:dyDescent="0.25">
      <c r="B220" s="46">
        <v>282</v>
      </c>
      <c r="C220" s="47"/>
      <c r="D220" s="48"/>
      <c r="E220" s="48"/>
      <c r="F220" s="49"/>
      <c r="G220" s="47">
        <v>6.7657999999999996</v>
      </c>
      <c r="H220" s="48">
        <v>2.9350000000000001</v>
      </c>
      <c r="I220" s="48">
        <v>2.7949000000000002</v>
      </c>
      <c r="J220" s="49">
        <v>3.0548999999999999</v>
      </c>
      <c r="K220" s="47"/>
      <c r="L220" s="48"/>
      <c r="M220" s="48"/>
      <c r="N220" s="49"/>
      <c r="O220" s="47"/>
      <c r="P220" s="48"/>
      <c r="Q220" s="48"/>
      <c r="R220" s="49"/>
      <c r="S220" s="47"/>
      <c r="T220" s="49"/>
      <c r="U220" s="47"/>
      <c r="V220" s="48"/>
      <c r="W220" s="48"/>
      <c r="X220" s="49"/>
      <c r="Y220" s="47"/>
      <c r="Z220" s="48"/>
      <c r="AA220" s="49"/>
      <c r="AB220" s="47">
        <v>0</v>
      </c>
      <c r="AC220" s="49">
        <v>0</v>
      </c>
      <c r="AD220" s="47"/>
      <c r="AE220" s="52"/>
      <c r="AF220" s="45"/>
      <c r="AG220" s="10"/>
      <c r="AH220" s="10"/>
      <c r="AI220" s="10"/>
      <c r="AJ220" s="10"/>
      <c r="AK220" s="10"/>
      <c r="AL220" s="10"/>
      <c r="AM220" s="10"/>
      <c r="AN220" s="10"/>
      <c r="AO220" s="10"/>
      <c r="AP220" s="53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</row>
    <row r="221" spans="2:77" x14ac:dyDescent="0.25">
      <c r="B221" s="46">
        <v>292</v>
      </c>
      <c r="C221" s="47"/>
      <c r="D221" s="48"/>
      <c r="E221" s="48"/>
      <c r="F221" s="49"/>
      <c r="G221" s="47">
        <v>6.0403000000000002</v>
      </c>
      <c r="H221" s="48">
        <v>2.7732000000000001</v>
      </c>
      <c r="I221" s="48">
        <v>2.6585999999999999</v>
      </c>
      <c r="J221" s="49">
        <v>2.9058000000000002</v>
      </c>
      <c r="K221" s="47"/>
      <c r="L221" s="48"/>
      <c r="M221" s="48"/>
      <c r="N221" s="49"/>
      <c r="O221" s="47"/>
      <c r="P221" s="48"/>
      <c r="Q221" s="48"/>
      <c r="R221" s="49"/>
      <c r="S221" s="47"/>
      <c r="T221" s="49"/>
      <c r="U221" s="47"/>
      <c r="V221" s="48"/>
      <c r="W221" s="48"/>
      <c r="X221" s="49"/>
      <c r="Y221" s="47"/>
      <c r="Z221" s="48"/>
      <c r="AA221" s="49"/>
      <c r="AB221" s="47">
        <v>0</v>
      </c>
      <c r="AC221" s="49">
        <v>0</v>
      </c>
      <c r="AD221" s="47"/>
      <c r="AE221" s="52"/>
      <c r="AF221" s="45"/>
      <c r="AG221" s="10"/>
      <c r="AH221" s="10"/>
      <c r="AI221" s="10"/>
      <c r="AJ221" s="10"/>
      <c r="AK221" s="10"/>
      <c r="AL221" s="10"/>
      <c r="AM221" s="10"/>
      <c r="AN221" s="10"/>
      <c r="AO221" s="10"/>
      <c r="AP221" s="53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</row>
    <row r="222" spans="2:77" x14ac:dyDescent="0.25">
      <c r="B222" s="46">
        <v>302</v>
      </c>
      <c r="C222" s="47"/>
      <c r="D222" s="48"/>
      <c r="E222" s="48"/>
      <c r="F222" s="49"/>
      <c r="G222" s="47">
        <v>6.1627000000000001</v>
      </c>
      <c r="H222" s="48">
        <v>2.8012000000000001</v>
      </c>
      <c r="I222" s="48">
        <v>2.5629</v>
      </c>
      <c r="J222" s="49">
        <v>2.9339</v>
      </c>
      <c r="K222" s="47"/>
      <c r="L222" s="48"/>
      <c r="M222" s="48"/>
      <c r="N222" s="49"/>
      <c r="O222" s="47"/>
      <c r="P222" s="48"/>
      <c r="Q222" s="48"/>
      <c r="R222" s="49"/>
      <c r="S222" s="47"/>
      <c r="T222" s="49"/>
      <c r="U222" s="47"/>
      <c r="V222" s="48"/>
      <c r="W222" s="48"/>
      <c r="X222" s="49"/>
      <c r="Y222" s="47"/>
      <c r="Z222" s="48"/>
      <c r="AA222" s="49"/>
      <c r="AB222" s="47">
        <v>0</v>
      </c>
      <c r="AC222" s="49">
        <v>0</v>
      </c>
      <c r="AD222" s="47"/>
      <c r="AE222" s="52"/>
      <c r="AF222" s="45"/>
      <c r="AG222" s="10"/>
      <c r="AH222" s="10"/>
      <c r="AI222" s="10"/>
      <c r="AJ222" s="10"/>
      <c r="AK222" s="10"/>
      <c r="AL222" s="10"/>
      <c r="AM222" s="10"/>
      <c r="AN222" s="10"/>
      <c r="AO222" s="10"/>
      <c r="AP222" s="53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</row>
    <row r="223" spans="2:77" x14ac:dyDescent="0.25">
      <c r="B223" s="46">
        <v>312</v>
      </c>
      <c r="C223" s="47"/>
      <c r="D223" s="48"/>
      <c r="E223" s="48"/>
      <c r="F223" s="49"/>
      <c r="G223" s="47">
        <v>6.6454000000000004</v>
      </c>
      <c r="H223" s="48">
        <v>2.9087999999999998</v>
      </c>
      <c r="I223" s="48">
        <v>2.7225000000000001</v>
      </c>
      <c r="J223" s="49">
        <v>3.0217999999999998</v>
      </c>
      <c r="K223" s="47"/>
      <c r="L223" s="48"/>
      <c r="M223" s="48"/>
      <c r="N223" s="49"/>
      <c r="O223" s="47"/>
      <c r="P223" s="48"/>
      <c r="Q223" s="48"/>
      <c r="R223" s="49"/>
      <c r="S223" s="47"/>
      <c r="T223" s="49"/>
      <c r="U223" s="47"/>
      <c r="V223" s="48"/>
      <c r="W223" s="48"/>
      <c r="X223" s="49"/>
      <c r="Y223" s="47"/>
      <c r="Z223" s="48"/>
      <c r="AA223" s="49"/>
      <c r="AB223" s="47">
        <v>0</v>
      </c>
      <c r="AC223" s="49">
        <v>0</v>
      </c>
      <c r="AD223" s="47"/>
      <c r="AE223" s="52"/>
      <c r="AF223" s="45"/>
      <c r="AG223" s="10"/>
      <c r="AH223" s="10"/>
      <c r="AI223" s="10"/>
      <c r="AJ223" s="10"/>
      <c r="AK223" s="10"/>
      <c r="AL223" s="10"/>
      <c r="AM223" s="10"/>
      <c r="AN223" s="10"/>
      <c r="AO223" s="10"/>
      <c r="AP223" s="53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</row>
    <row r="224" spans="2:77" x14ac:dyDescent="0.25">
      <c r="B224" s="46">
        <v>322</v>
      </c>
      <c r="C224" s="47"/>
      <c r="D224" s="48"/>
      <c r="E224" s="48"/>
      <c r="F224" s="49"/>
      <c r="G224" s="47">
        <v>6.7557</v>
      </c>
      <c r="H224" s="48">
        <v>2.9329000000000001</v>
      </c>
      <c r="I224" s="48">
        <v>2.8483999999999998</v>
      </c>
      <c r="J224" s="49">
        <v>3.0059</v>
      </c>
      <c r="K224" s="47"/>
      <c r="L224" s="48"/>
      <c r="M224" s="48"/>
      <c r="N224" s="49"/>
      <c r="O224" s="47"/>
      <c r="P224" s="48"/>
      <c r="Q224" s="48"/>
      <c r="R224" s="49"/>
      <c r="S224" s="47"/>
      <c r="T224" s="49"/>
      <c r="U224" s="47"/>
      <c r="V224" s="48"/>
      <c r="W224" s="48"/>
      <c r="X224" s="49"/>
      <c r="Y224" s="47"/>
      <c r="Z224" s="48"/>
      <c r="AA224" s="49"/>
      <c r="AB224" s="47">
        <v>0</v>
      </c>
      <c r="AC224" s="49">
        <v>0</v>
      </c>
      <c r="AD224" s="47"/>
      <c r="AE224" s="52"/>
      <c r="AF224" s="45"/>
      <c r="AG224" s="10"/>
      <c r="AH224" s="10"/>
      <c r="AI224" s="10"/>
      <c r="AJ224" s="10"/>
      <c r="AK224" s="10"/>
      <c r="AL224" s="10"/>
      <c r="AM224" s="10"/>
      <c r="AN224" s="10"/>
      <c r="AO224" s="10"/>
      <c r="AP224" s="53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</row>
    <row r="225" spans="1:77" x14ac:dyDescent="0.25">
      <c r="B225" s="54">
        <v>331</v>
      </c>
      <c r="C225" s="55"/>
      <c r="D225" s="56"/>
      <c r="E225" s="56"/>
      <c r="F225" s="57"/>
      <c r="G225" s="55">
        <v>6.5103999999999997</v>
      </c>
      <c r="H225" s="56">
        <v>2.8791000000000002</v>
      </c>
      <c r="I225" s="56">
        <v>2.6412</v>
      </c>
      <c r="J225" s="57">
        <v>3.0573000000000001</v>
      </c>
      <c r="K225" s="55"/>
      <c r="L225" s="56"/>
      <c r="M225" s="56"/>
      <c r="N225" s="57"/>
      <c r="O225" s="55"/>
      <c r="P225" s="56"/>
      <c r="Q225" s="56"/>
      <c r="R225" s="57"/>
      <c r="S225" s="55"/>
      <c r="T225" s="57"/>
      <c r="U225" s="55"/>
      <c r="V225" s="56"/>
      <c r="W225" s="56"/>
      <c r="X225" s="57"/>
      <c r="Y225" s="55"/>
      <c r="Z225" s="56"/>
      <c r="AA225" s="57"/>
      <c r="AB225" s="55">
        <v>0</v>
      </c>
      <c r="AC225" s="57">
        <v>0</v>
      </c>
      <c r="AD225" s="55"/>
      <c r="AE225" s="58"/>
      <c r="AF225" s="45"/>
      <c r="AG225" s="10"/>
      <c r="AH225" s="10"/>
      <c r="AI225" s="10"/>
      <c r="AJ225" s="10"/>
      <c r="AK225" s="10"/>
      <c r="AL225" s="10"/>
      <c r="AM225" s="10"/>
      <c r="AN225" s="10"/>
      <c r="AO225" s="10"/>
      <c r="AP225" s="53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</row>
    <row r="226" spans="1:77" x14ac:dyDescent="0.25">
      <c r="A226" t="s">
        <v>71</v>
      </c>
      <c r="B226" s="38">
        <v>243</v>
      </c>
      <c r="C226" s="39"/>
      <c r="D226" s="40"/>
      <c r="E226" s="40"/>
      <c r="F226" s="41"/>
      <c r="G226" s="39">
        <v>5.7412999999999998</v>
      </c>
      <c r="H226" s="40">
        <v>2.7037</v>
      </c>
      <c r="I226" s="40">
        <v>2.5741000000000001</v>
      </c>
      <c r="J226" s="41">
        <v>2.8972000000000002</v>
      </c>
      <c r="K226" s="39">
        <v>6.8066000000000004</v>
      </c>
      <c r="L226" s="40">
        <v>2.9439000000000002</v>
      </c>
      <c r="M226" s="40">
        <v>2.8250999999999999</v>
      </c>
      <c r="N226" s="41">
        <v>3.0131999999999999</v>
      </c>
      <c r="O226" s="39" t="str">
        <f>IF(OR(C226=0, G226=0),"",C226-G226)</f>
        <v/>
      </c>
      <c r="P226" s="40" t="str">
        <f>IF(OR(D226=0,H226=0),"",D226-H226)</f>
        <v/>
      </c>
      <c r="Q226" s="42" t="str">
        <f>IF(OR(G226=0,Y226=0),"",(1-G226/Y226)*100)</f>
        <v/>
      </c>
      <c r="R226" s="43" t="str">
        <f>IF(OR(H226=0,Z226=0),"",(1-H226/Z226)*100)</f>
        <v/>
      </c>
      <c r="S226" s="39" t="str">
        <f>IF(OR(C226=0,K226=0),"",C226-K226)</f>
        <v/>
      </c>
      <c r="T226" s="41">
        <f>IF(OR(G226=0,K226=0),"",K226-G226)</f>
        <v>1.0653000000000006</v>
      </c>
      <c r="U226" s="39"/>
      <c r="V226" s="40"/>
      <c r="W226" s="40"/>
      <c r="X226" s="41"/>
      <c r="Y226" s="39"/>
      <c r="Z226" s="40"/>
      <c r="AA226" s="41">
        <f>B226</f>
        <v>243</v>
      </c>
      <c r="AB226" s="39">
        <v>0</v>
      </c>
      <c r="AC226" s="41">
        <v>0</v>
      </c>
      <c r="AD226" s="39"/>
      <c r="AE226" s="44"/>
      <c r="AF226" s="45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</row>
    <row r="227" spans="1:77" x14ac:dyDescent="0.25">
      <c r="B227" s="46">
        <v>248</v>
      </c>
      <c r="C227" s="47"/>
      <c r="D227" s="48"/>
      <c r="E227" s="48"/>
      <c r="F227" s="49"/>
      <c r="G227" s="47">
        <v>5.8018000000000001</v>
      </c>
      <c r="H227" s="48">
        <v>2.7179000000000002</v>
      </c>
      <c r="I227" s="48">
        <v>2.5979999999999999</v>
      </c>
      <c r="J227" s="49">
        <v>2.8738999999999999</v>
      </c>
      <c r="K227" s="47">
        <v>6.8769999999999998</v>
      </c>
      <c r="L227" s="48">
        <v>2.9590999999999998</v>
      </c>
      <c r="M227" s="48">
        <v>2.8889999999999998</v>
      </c>
      <c r="N227" s="49">
        <v>3.0038999999999998</v>
      </c>
      <c r="O227" s="47" t="str">
        <f t="shared" ref="O227:O257" si="30">IF(OR(C227=0, G227=0),"",C227-G227)</f>
        <v/>
      </c>
      <c r="P227" s="48" t="str">
        <f t="shared" ref="P227:P257" si="31">IF(OR(D227=0,H227=0),"",D227-H227)</f>
        <v/>
      </c>
      <c r="Q227" s="50" t="str">
        <f t="shared" ref="Q227:R257" si="32">IF(OR(G227=0,Y227=0),"",(1-G227/Y227)*100)</f>
        <v/>
      </c>
      <c r="R227" s="51" t="str">
        <f t="shared" si="32"/>
        <v/>
      </c>
      <c r="S227" s="47" t="str">
        <f t="shared" ref="S227:S257" si="33">IF(OR(C227=0,K227=0),"",C227-K227)</f>
        <v/>
      </c>
      <c r="T227" s="49">
        <f t="shared" ref="T227:T257" si="34">IF(OR(G227=0,K227=0),"",K227-G227)</f>
        <v>1.0751999999999997</v>
      </c>
      <c r="U227" s="47"/>
      <c r="V227" s="48"/>
      <c r="W227" s="48"/>
      <c r="X227" s="49"/>
      <c r="Y227" s="47"/>
      <c r="Z227" s="48"/>
      <c r="AA227" s="49">
        <f t="shared" ref="AA227:AA257" si="35">B227</f>
        <v>248</v>
      </c>
      <c r="AB227" s="47">
        <v>0</v>
      </c>
      <c r="AC227" s="49">
        <v>0</v>
      </c>
      <c r="AD227" s="47"/>
      <c r="AE227" s="52"/>
      <c r="AF227" s="45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</row>
    <row r="228" spans="1:77" x14ac:dyDescent="0.25">
      <c r="B228" s="46">
        <v>253</v>
      </c>
      <c r="C228" s="47"/>
      <c r="D228" s="48"/>
      <c r="E228" s="48"/>
      <c r="F228" s="49"/>
      <c r="G228" s="47">
        <v>5.7931999999999997</v>
      </c>
      <c r="H228" s="48">
        <v>2.7159</v>
      </c>
      <c r="I228" s="48">
        <v>2.6448</v>
      </c>
      <c r="J228" s="49">
        <v>2.7987000000000002</v>
      </c>
      <c r="K228" s="47">
        <v>6.8585000000000003</v>
      </c>
      <c r="L228" s="48">
        <v>2.9550999999999998</v>
      </c>
      <c r="M228" s="48">
        <v>2.8656000000000001</v>
      </c>
      <c r="N228" s="49">
        <v>3.0242</v>
      </c>
      <c r="O228" s="47" t="str">
        <f t="shared" si="30"/>
        <v/>
      </c>
      <c r="P228" s="48" t="str">
        <f t="shared" si="31"/>
        <v/>
      </c>
      <c r="Q228" s="50" t="str">
        <f t="shared" si="32"/>
        <v/>
      </c>
      <c r="R228" s="51" t="str">
        <f t="shared" si="32"/>
        <v/>
      </c>
      <c r="S228" s="47" t="str">
        <f t="shared" si="33"/>
        <v/>
      </c>
      <c r="T228" s="49">
        <f t="shared" si="34"/>
        <v>1.0653000000000006</v>
      </c>
      <c r="U228" s="47"/>
      <c r="V228" s="48"/>
      <c r="W228" s="48"/>
      <c r="X228" s="49"/>
      <c r="Y228" s="47"/>
      <c r="Z228" s="48"/>
      <c r="AA228" s="49">
        <f t="shared" si="35"/>
        <v>253</v>
      </c>
      <c r="AB228" s="47">
        <v>0</v>
      </c>
      <c r="AC228" s="49">
        <v>0</v>
      </c>
      <c r="AD228" s="47"/>
      <c r="AE228" s="52"/>
      <c r="AF228" s="45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</row>
    <row r="229" spans="1:77" x14ac:dyDescent="0.25">
      <c r="B229" s="46">
        <v>259</v>
      </c>
      <c r="C229" s="47"/>
      <c r="D229" s="48"/>
      <c r="E229" s="48"/>
      <c r="F229" s="49"/>
      <c r="G229" s="47">
        <v>5.8075000000000001</v>
      </c>
      <c r="H229" s="48">
        <v>2.7191999999999998</v>
      </c>
      <c r="I229" s="48">
        <v>2.6295000000000002</v>
      </c>
      <c r="J229" s="49">
        <v>2.8755999999999999</v>
      </c>
      <c r="K229" s="47">
        <v>6.9465000000000003</v>
      </c>
      <c r="L229" s="48">
        <v>2.9740000000000002</v>
      </c>
      <c r="M229" s="48">
        <v>2.9215</v>
      </c>
      <c r="N229" s="49">
        <v>3.0270000000000001</v>
      </c>
      <c r="O229" s="47" t="str">
        <f t="shared" si="30"/>
        <v/>
      </c>
      <c r="P229" s="48" t="str">
        <f t="shared" si="31"/>
        <v/>
      </c>
      <c r="Q229" s="50" t="str">
        <f t="shared" si="32"/>
        <v/>
      </c>
      <c r="R229" s="51" t="str">
        <f t="shared" si="32"/>
        <v/>
      </c>
      <c r="S229" s="47" t="str">
        <f t="shared" si="33"/>
        <v/>
      </c>
      <c r="T229" s="49">
        <f t="shared" si="34"/>
        <v>1.1390000000000002</v>
      </c>
      <c r="U229" s="47"/>
      <c r="V229" s="48"/>
      <c r="W229" s="48"/>
      <c r="X229" s="49"/>
      <c r="Y229" s="47"/>
      <c r="Z229" s="48"/>
      <c r="AA229" s="49">
        <f t="shared" si="35"/>
        <v>259</v>
      </c>
      <c r="AB229" s="47">
        <v>0</v>
      </c>
      <c r="AC229" s="49">
        <v>0</v>
      </c>
      <c r="AD229" s="47"/>
      <c r="AE229" s="52"/>
      <c r="AF229" s="45"/>
      <c r="AG229" s="10"/>
      <c r="AH229" s="10"/>
      <c r="AI229" s="10"/>
      <c r="AJ229" s="10"/>
      <c r="AK229" s="10"/>
      <c r="AL229" s="10"/>
      <c r="AM229" s="10"/>
      <c r="AN229" s="10"/>
      <c r="AO229" s="10"/>
      <c r="AP229" s="53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</row>
    <row r="230" spans="1:77" x14ac:dyDescent="0.25">
      <c r="B230" s="46">
        <v>263</v>
      </c>
      <c r="C230" s="47"/>
      <c r="D230" s="48"/>
      <c r="E230" s="48"/>
      <c r="F230" s="49"/>
      <c r="G230" s="47">
        <v>5.6764000000000001</v>
      </c>
      <c r="H230" s="48">
        <v>2.6884000000000001</v>
      </c>
      <c r="I230" s="48">
        <v>2.6154999999999999</v>
      </c>
      <c r="J230" s="49">
        <v>2.7553000000000001</v>
      </c>
      <c r="K230" s="47">
        <v>6.7130000000000001</v>
      </c>
      <c r="L230" s="48">
        <v>2.9236</v>
      </c>
      <c r="M230" s="48">
        <v>2.8698999999999999</v>
      </c>
      <c r="N230" s="49">
        <v>2.9826999999999999</v>
      </c>
      <c r="O230" s="47" t="str">
        <f t="shared" si="30"/>
        <v/>
      </c>
      <c r="P230" s="48" t="str">
        <f t="shared" si="31"/>
        <v/>
      </c>
      <c r="Q230" s="50" t="str">
        <f t="shared" si="32"/>
        <v/>
      </c>
      <c r="R230" s="51" t="str">
        <f t="shared" si="32"/>
        <v/>
      </c>
      <c r="S230" s="47" t="str">
        <f t="shared" si="33"/>
        <v/>
      </c>
      <c r="T230" s="49">
        <f t="shared" si="34"/>
        <v>1.0366</v>
      </c>
      <c r="U230" s="47"/>
      <c r="V230" s="48"/>
      <c r="W230" s="48"/>
      <c r="X230" s="49"/>
      <c r="Y230" s="47"/>
      <c r="Z230" s="48"/>
      <c r="AA230" s="49">
        <f t="shared" si="35"/>
        <v>263</v>
      </c>
      <c r="AB230" s="47">
        <v>0</v>
      </c>
      <c r="AC230" s="49">
        <v>0</v>
      </c>
      <c r="AD230" s="47"/>
      <c r="AE230" s="52"/>
      <c r="AF230" s="45"/>
      <c r="AG230" s="10"/>
      <c r="AH230" s="10"/>
      <c r="AI230" s="10"/>
      <c r="AJ230" s="10"/>
      <c r="AK230" s="10"/>
      <c r="AL230" s="10"/>
      <c r="AM230" s="10"/>
      <c r="AN230" s="10"/>
      <c r="AO230" s="10"/>
      <c r="AP230" s="53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</row>
    <row r="231" spans="1:77" x14ac:dyDescent="0.25">
      <c r="B231" s="46">
        <v>268</v>
      </c>
      <c r="C231" s="47"/>
      <c r="D231" s="48"/>
      <c r="E231" s="48"/>
      <c r="F231" s="49"/>
      <c r="G231" s="47">
        <v>5.8353999999999999</v>
      </c>
      <c r="H231" s="48">
        <v>2.7258</v>
      </c>
      <c r="I231" s="48">
        <v>2.6366000000000001</v>
      </c>
      <c r="J231" s="49">
        <v>2.7803</v>
      </c>
      <c r="K231" s="47">
        <v>6.8695000000000004</v>
      </c>
      <c r="L231" s="48">
        <v>2.9575</v>
      </c>
      <c r="M231" s="48">
        <v>2.8734999999999999</v>
      </c>
      <c r="N231" s="49">
        <v>3.0419999999999998</v>
      </c>
      <c r="O231" s="47" t="str">
        <f t="shared" si="30"/>
        <v/>
      </c>
      <c r="P231" s="48" t="str">
        <f t="shared" si="31"/>
        <v/>
      </c>
      <c r="Q231" s="50" t="str">
        <f t="shared" si="32"/>
        <v/>
      </c>
      <c r="R231" s="51" t="str">
        <f t="shared" si="32"/>
        <v/>
      </c>
      <c r="S231" s="47" t="str">
        <f t="shared" si="33"/>
        <v/>
      </c>
      <c r="T231" s="49">
        <f t="shared" si="34"/>
        <v>1.0341000000000005</v>
      </c>
      <c r="U231" s="47"/>
      <c r="V231" s="48"/>
      <c r="W231" s="48"/>
      <c r="X231" s="49"/>
      <c r="Y231" s="47"/>
      <c r="Z231" s="48"/>
      <c r="AA231" s="49">
        <f t="shared" si="35"/>
        <v>268</v>
      </c>
      <c r="AB231" s="47">
        <v>0</v>
      </c>
      <c r="AC231" s="49">
        <v>0</v>
      </c>
      <c r="AD231" s="47"/>
      <c r="AE231" s="52"/>
      <c r="AF231" s="45"/>
      <c r="AG231" s="10"/>
      <c r="AH231" s="10"/>
      <c r="AI231" s="10"/>
      <c r="AJ231" s="10"/>
      <c r="AK231" s="10"/>
      <c r="AL231" s="10"/>
      <c r="AM231" s="10"/>
      <c r="AN231" s="10"/>
      <c r="AO231" s="10"/>
      <c r="AP231" s="53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</row>
    <row r="232" spans="1:77" x14ac:dyDescent="0.25">
      <c r="B232" s="46">
        <v>273</v>
      </c>
      <c r="C232" s="47"/>
      <c r="D232" s="48"/>
      <c r="E232" s="48"/>
      <c r="F232" s="49"/>
      <c r="G232" s="47">
        <v>6.0381999999999998</v>
      </c>
      <c r="H232" s="48">
        <v>2.7726999999999999</v>
      </c>
      <c r="I232" s="48">
        <v>2.6926000000000001</v>
      </c>
      <c r="J232" s="49">
        <v>2.8692000000000002</v>
      </c>
      <c r="K232" s="47">
        <v>6.9051999999999998</v>
      </c>
      <c r="L232" s="48">
        <v>2.9651000000000001</v>
      </c>
      <c r="M232" s="48">
        <v>2.9268000000000001</v>
      </c>
      <c r="N232" s="49">
        <v>3.0263</v>
      </c>
      <c r="O232" s="47" t="str">
        <f t="shared" si="30"/>
        <v/>
      </c>
      <c r="P232" s="48" t="str">
        <f t="shared" si="31"/>
        <v/>
      </c>
      <c r="Q232" s="50" t="str">
        <f t="shared" si="32"/>
        <v/>
      </c>
      <c r="R232" s="51" t="str">
        <f t="shared" si="32"/>
        <v/>
      </c>
      <c r="S232" s="47" t="str">
        <f t="shared" si="33"/>
        <v/>
      </c>
      <c r="T232" s="49">
        <f t="shared" si="34"/>
        <v>0.86699999999999999</v>
      </c>
      <c r="U232" s="47"/>
      <c r="V232" s="48"/>
      <c r="W232" s="48"/>
      <c r="X232" s="49"/>
      <c r="Y232" s="47"/>
      <c r="Z232" s="48"/>
      <c r="AA232" s="49">
        <f t="shared" si="35"/>
        <v>273</v>
      </c>
      <c r="AB232" s="47">
        <v>0</v>
      </c>
      <c r="AC232" s="49">
        <v>0</v>
      </c>
      <c r="AD232" s="47"/>
      <c r="AE232" s="52"/>
      <c r="AF232" s="45"/>
      <c r="AG232" s="10"/>
      <c r="AH232" s="10"/>
      <c r="AI232" s="10"/>
      <c r="AJ232" s="10"/>
      <c r="AK232" s="10"/>
      <c r="AL232" s="10"/>
      <c r="AM232" s="10"/>
      <c r="AN232" s="10"/>
      <c r="AO232" s="10"/>
      <c r="AP232" s="53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</row>
    <row r="233" spans="1:77" x14ac:dyDescent="0.25">
      <c r="B233" s="46">
        <v>279</v>
      </c>
      <c r="C233" s="47"/>
      <c r="D233" s="48"/>
      <c r="E233" s="48"/>
      <c r="F233" s="49"/>
      <c r="G233" s="47">
        <v>6.2553000000000001</v>
      </c>
      <c r="H233" s="48">
        <v>2.8222</v>
      </c>
      <c r="I233" s="48">
        <v>2.7155</v>
      </c>
      <c r="J233" s="49">
        <v>2.8856000000000002</v>
      </c>
      <c r="K233" s="47">
        <v>6.7938999999999998</v>
      </c>
      <c r="L233" s="48">
        <v>2.9411</v>
      </c>
      <c r="M233" s="48">
        <v>2.8458999999999999</v>
      </c>
      <c r="N233" s="49">
        <v>3.0518999999999998</v>
      </c>
      <c r="O233" s="47" t="str">
        <f t="shared" si="30"/>
        <v/>
      </c>
      <c r="P233" s="48" t="str">
        <f t="shared" si="31"/>
        <v/>
      </c>
      <c r="Q233" s="50" t="str">
        <f t="shared" si="32"/>
        <v/>
      </c>
      <c r="R233" s="51" t="str">
        <f t="shared" si="32"/>
        <v/>
      </c>
      <c r="S233" s="47" t="str">
        <f t="shared" si="33"/>
        <v/>
      </c>
      <c r="T233" s="49">
        <f t="shared" si="34"/>
        <v>0.53859999999999975</v>
      </c>
      <c r="U233" s="47"/>
      <c r="V233" s="48"/>
      <c r="W233" s="48"/>
      <c r="X233" s="49"/>
      <c r="Y233" s="47"/>
      <c r="Z233" s="48"/>
      <c r="AA233" s="49">
        <f t="shared" si="35"/>
        <v>279</v>
      </c>
      <c r="AB233" s="47">
        <v>0</v>
      </c>
      <c r="AC233" s="49">
        <v>0</v>
      </c>
      <c r="AD233" s="47"/>
      <c r="AE233" s="52"/>
      <c r="AF233" s="45"/>
      <c r="AG233" s="10"/>
      <c r="AH233" s="10"/>
      <c r="AI233" s="10"/>
      <c r="AJ233" s="10"/>
      <c r="AK233" s="10"/>
      <c r="AL233" s="10"/>
      <c r="AM233" s="10"/>
      <c r="AN233" s="10"/>
      <c r="AO233" s="10"/>
      <c r="AP233" s="53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</row>
    <row r="234" spans="1:77" x14ac:dyDescent="0.25">
      <c r="B234" s="46">
        <v>283</v>
      </c>
      <c r="C234" s="47"/>
      <c r="D234" s="48"/>
      <c r="E234" s="48"/>
      <c r="F234" s="49"/>
      <c r="G234" s="47">
        <v>6.1558000000000002</v>
      </c>
      <c r="H234" s="48">
        <v>2.7995999999999999</v>
      </c>
      <c r="I234" s="48">
        <v>2.6659999999999999</v>
      </c>
      <c r="J234" s="49">
        <v>2.8664000000000001</v>
      </c>
      <c r="K234" s="47">
        <v>6.8540999999999999</v>
      </c>
      <c r="L234" s="48">
        <v>2.9540999999999999</v>
      </c>
      <c r="M234" s="48">
        <v>2.8515000000000001</v>
      </c>
      <c r="N234" s="49">
        <v>3.0419</v>
      </c>
      <c r="O234" s="47" t="str">
        <f t="shared" si="30"/>
        <v/>
      </c>
      <c r="P234" s="48" t="str">
        <f t="shared" si="31"/>
        <v/>
      </c>
      <c r="Q234" s="50" t="str">
        <f t="shared" si="32"/>
        <v/>
      </c>
      <c r="R234" s="51" t="str">
        <f t="shared" si="32"/>
        <v/>
      </c>
      <c r="S234" s="47" t="str">
        <f t="shared" si="33"/>
        <v/>
      </c>
      <c r="T234" s="49">
        <f t="shared" si="34"/>
        <v>0.6982999999999997</v>
      </c>
      <c r="U234" s="47"/>
      <c r="V234" s="48"/>
      <c r="W234" s="48"/>
      <c r="X234" s="49"/>
      <c r="Y234" s="47"/>
      <c r="Z234" s="48"/>
      <c r="AA234" s="49">
        <f t="shared" si="35"/>
        <v>283</v>
      </c>
      <c r="AB234" s="47">
        <v>0</v>
      </c>
      <c r="AC234" s="49">
        <v>0</v>
      </c>
      <c r="AD234" s="47"/>
      <c r="AE234" s="52"/>
      <c r="AF234" s="45"/>
      <c r="AG234" s="10"/>
      <c r="AH234" s="10"/>
      <c r="AI234" s="10"/>
      <c r="AJ234" s="10"/>
      <c r="AK234" s="10"/>
      <c r="AL234" s="10"/>
      <c r="AM234" s="10"/>
      <c r="AN234" s="10"/>
      <c r="AO234" s="10"/>
      <c r="AP234" s="53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</row>
    <row r="235" spans="1:77" x14ac:dyDescent="0.25">
      <c r="B235" s="46">
        <v>288</v>
      </c>
      <c r="C235" s="47"/>
      <c r="D235" s="48"/>
      <c r="E235" s="48"/>
      <c r="F235" s="49"/>
      <c r="G235" s="47">
        <v>6.0674000000000001</v>
      </c>
      <c r="H235" s="48">
        <v>2.7793999999999999</v>
      </c>
      <c r="I235" s="48">
        <v>2.6674000000000002</v>
      </c>
      <c r="J235" s="49">
        <v>2.8818000000000001</v>
      </c>
      <c r="K235" s="47">
        <v>6.7857000000000003</v>
      </c>
      <c r="L235" s="48">
        <v>2.9394</v>
      </c>
      <c r="M235" s="48">
        <v>2.8866999999999998</v>
      </c>
      <c r="N235" s="49">
        <v>3.0015999999999998</v>
      </c>
      <c r="O235" s="47" t="str">
        <f t="shared" si="30"/>
        <v/>
      </c>
      <c r="P235" s="48" t="str">
        <f t="shared" si="31"/>
        <v/>
      </c>
      <c r="Q235" s="50" t="str">
        <f t="shared" si="32"/>
        <v/>
      </c>
      <c r="R235" s="51" t="str">
        <f t="shared" si="32"/>
        <v/>
      </c>
      <c r="S235" s="47" t="str">
        <f t="shared" si="33"/>
        <v/>
      </c>
      <c r="T235" s="49">
        <f t="shared" si="34"/>
        <v>0.71830000000000016</v>
      </c>
      <c r="U235" s="47"/>
      <c r="V235" s="48"/>
      <c r="W235" s="48"/>
      <c r="X235" s="49"/>
      <c r="Y235" s="47"/>
      <c r="Z235" s="48"/>
      <c r="AA235" s="49">
        <f t="shared" si="35"/>
        <v>288</v>
      </c>
      <c r="AB235" s="47">
        <v>0</v>
      </c>
      <c r="AC235" s="49">
        <v>0</v>
      </c>
      <c r="AD235" s="47"/>
      <c r="AE235" s="52"/>
      <c r="AF235" s="45"/>
      <c r="AG235" s="10"/>
      <c r="AH235" s="10"/>
      <c r="AI235" s="10"/>
      <c r="AJ235" s="10"/>
      <c r="AK235" s="10"/>
      <c r="AL235" s="10"/>
      <c r="AM235" s="10"/>
      <c r="AN235" s="10"/>
      <c r="AO235" s="10"/>
      <c r="AP235" s="53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</row>
    <row r="236" spans="1:77" x14ac:dyDescent="0.25">
      <c r="B236" s="46">
        <v>294</v>
      </c>
      <c r="C236" s="47"/>
      <c r="D236" s="48"/>
      <c r="E236" s="48"/>
      <c r="F236" s="49"/>
      <c r="G236" s="47">
        <v>6.1595000000000004</v>
      </c>
      <c r="H236" s="48">
        <v>2.8005</v>
      </c>
      <c r="I236" s="48">
        <v>2.7094999999999998</v>
      </c>
      <c r="J236" s="49">
        <v>2.8721999999999999</v>
      </c>
      <c r="K236" s="47">
        <v>6.9051</v>
      </c>
      <c r="L236" s="48">
        <v>2.9651000000000001</v>
      </c>
      <c r="M236" s="48">
        <v>2.8868999999999998</v>
      </c>
      <c r="N236" s="49">
        <v>3.0331000000000001</v>
      </c>
      <c r="O236" s="47" t="str">
        <f t="shared" si="30"/>
        <v/>
      </c>
      <c r="P236" s="48" t="str">
        <f t="shared" si="31"/>
        <v/>
      </c>
      <c r="Q236" s="50" t="str">
        <f t="shared" si="32"/>
        <v/>
      </c>
      <c r="R236" s="51" t="str">
        <f t="shared" si="32"/>
        <v/>
      </c>
      <c r="S236" s="47" t="str">
        <f t="shared" si="33"/>
        <v/>
      </c>
      <c r="T236" s="49">
        <f t="shared" si="34"/>
        <v>0.7455999999999996</v>
      </c>
      <c r="U236" s="47"/>
      <c r="V236" s="48"/>
      <c r="W236" s="48"/>
      <c r="X236" s="49"/>
      <c r="Y236" s="47"/>
      <c r="Z236" s="48"/>
      <c r="AA236" s="49">
        <f t="shared" si="35"/>
        <v>294</v>
      </c>
      <c r="AB236" s="47">
        <v>0</v>
      </c>
      <c r="AC236" s="49">
        <v>0</v>
      </c>
      <c r="AD236" s="47"/>
      <c r="AE236" s="52"/>
      <c r="AF236" s="45"/>
      <c r="AG236" s="10"/>
      <c r="AH236" s="10"/>
      <c r="AI236" s="10"/>
      <c r="AJ236" s="10"/>
      <c r="AK236" s="10"/>
      <c r="AL236" s="10"/>
      <c r="AM236" s="10"/>
      <c r="AN236" s="10"/>
      <c r="AO236" s="10"/>
      <c r="AP236" s="53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</row>
    <row r="237" spans="1:77" x14ac:dyDescent="0.25">
      <c r="B237" s="46">
        <v>298</v>
      </c>
      <c r="C237" s="47"/>
      <c r="D237" s="48"/>
      <c r="E237" s="48"/>
      <c r="F237" s="49"/>
      <c r="G237" s="47">
        <v>6.1285999999999996</v>
      </c>
      <c r="H237" s="48">
        <v>2.7934000000000001</v>
      </c>
      <c r="I237" s="48">
        <v>2.6355</v>
      </c>
      <c r="J237" s="49">
        <v>2.9247999999999998</v>
      </c>
      <c r="K237" s="47">
        <v>6.8136999999999999</v>
      </c>
      <c r="L237" s="48">
        <v>2.9453999999999998</v>
      </c>
      <c r="M237" s="48">
        <v>2.8355000000000001</v>
      </c>
      <c r="N237" s="49">
        <v>3.0568</v>
      </c>
      <c r="O237" s="47" t="str">
        <f t="shared" si="30"/>
        <v/>
      </c>
      <c r="P237" s="48" t="str">
        <f t="shared" si="31"/>
        <v/>
      </c>
      <c r="Q237" s="50" t="str">
        <f t="shared" si="32"/>
        <v/>
      </c>
      <c r="R237" s="51" t="str">
        <f t="shared" si="32"/>
        <v/>
      </c>
      <c r="S237" s="47" t="str">
        <f t="shared" si="33"/>
        <v/>
      </c>
      <c r="T237" s="49">
        <f t="shared" si="34"/>
        <v>0.68510000000000026</v>
      </c>
      <c r="U237" s="47"/>
      <c r="V237" s="48"/>
      <c r="W237" s="48"/>
      <c r="X237" s="49"/>
      <c r="Y237" s="47"/>
      <c r="Z237" s="48"/>
      <c r="AA237" s="49">
        <f t="shared" si="35"/>
        <v>298</v>
      </c>
      <c r="AB237" s="47">
        <v>0</v>
      </c>
      <c r="AC237" s="49">
        <v>0</v>
      </c>
      <c r="AD237" s="47"/>
      <c r="AE237" s="52"/>
      <c r="AF237" s="45"/>
      <c r="AG237" s="10"/>
      <c r="AH237" s="10"/>
      <c r="AI237" s="10"/>
      <c r="AJ237" s="10"/>
      <c r="AK237" s="10"/>
      <c r="AL237" s="10"/>
      <c r="AM237" s="10"/>
      <c r="AN237" s="10"/>
      <c r="AO237" s="10"/>
      <c r="AP237" s="53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</row>
    <row r="238" spans="1:77" x14ac:dyDescent="0.25">
      <c r="B238" s="46">
        <v>303</v>
      </c>
      <c r="C238" s="47"/>
      <c r="D238" s="48"/>
      <c r="E238" s="48"/>
      <c r="F238" s="49"/>
      <c r="G238" s="47">
        <v>6.2687999999999997</v>
      </c>
      <c r="H238" s="48">
        <v>2.8252000000000002</v>
      </c>
      <c r="I238" s="48">
        <v>2.6926000000000001</v>
      </c>
      <c r="J238" s="49">
        <v>2.9460999999999999</v>
      </c>
      <c r="K238" s="47">
        <v>6.9391999999999996</v>
      </c>
      <c r="L238" s="48">
        <v>2.9723999999999999</v>
      </c>
      <c r="M238" s="48">
        <v>2.7923</v>
      </c>
      <c r="N238" s="49">
        <v>3.1076000000000001</v>
      </c>
      <c r="O238" s="47" t="str">
        <f t="shared" si="30"/>
        <v/>
      </c>
      <c r="P238" s="48" t="str">
        <f t="shared" si="31"/>
        <v/>
      </c>
      <c r="Q238" s="50" t="str">
        <f t="shared" si="32"/>
        <v/>
      </c>
      <c r="R238" s="51" t="str">
        <f t="shared" si="32"/>
        <v/>
      </c>
      <c r="S238" s="47" t="str">
        <f t="shared" si="33"/>
        <v/>
      </c>
      <c r="T238" s="49">
        <f t="shared" si="34"/>
        <v>0.67039999999999988</v>
      </c>
      <c r="U238" s="47"/>
      <c r="V238" s="48"/>
      <c r="W238" s="48"/>
      <c r="X238" s="49"/>
      <c r="Y238" s="47"/>
      <c r="Z238" s="48"/>
      <c r="AA238" s="49">
        <f t="shared" si="35"/>
        <v>303</v>
      </c>
      <c r="AB238" s="47">
        <v>0</v>
      </c>
      <c r="AC238" s="49">
        <v>0</v>
      </c>
      <c r="AD238" s="47"/>
      <c r="AE238" s="52"/>
      <c r="AF238" s="45"/>
      <c r="AG238" s="10"/>
      <c r="AH238" s="10"/>
      <c r="AI238" s="10"/>
      <c r="AJ238" s="10"/>
      <c r="AK238" s="10"/>
      <c r="AL238" s="10"/>
      <c r="AM238" s="10"/>
      <c r="AN238" s="10"/>
      <c r="AO238" s="10"/>
      <c r="AP238" s="53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</row>
    <row r="239" spans="1:77" x14ac:dyDescent="0.25">
      <c r="B239" s="46">
        <v>307</v>
      </c>
      <c r="C239" s="47"/>
      <c r="D239" s="48"/>
      <c r="E239" s="48"/>
      <c r="F239" s="49"/>
      <c r="G239" s="47">
        <v>6.2591000000000001</v>
      </c>
      <c r="H239" s="48">
        <v>2.823</v>
      </c>
      <c r="I239" s="48">
        <v>2.7195</v>
      </c>
      <c r="J239" s="49">
        <v>2.9192999999999998</v>
      </c>
      <c r="K239" s="47">
        <v>6.9964000000000004</v>
      </c>
      <c r="L239" s="48">
        <v>2.9845999999999999</v>
      </c>
      <c r="M239" s="48">
        <v>2.8180000000000001</v>
      </c>
      <c r="N239" s="49">
        <v>3.1507000000000001</v>
      </c>
      <c r="O239" s="47" t="str">
        <f t="shared" si="30"/>
        <v/>
      </c>
      <c r="P239" s="48" t="str">
        <f t="shared" si="31"/>
        <v/>
      </c>
      <c r="Q239" s="50" t="str">
        <f t="shared" si="32"/>
        <v/>
      </c>
      <c r="R239" s="51" t="str">
        <f t="shared" si="32"/>
        <v/>
      </c>
      <c r="S239" s="47" t="str">
        <f t="shared" si="33"/>
        <v/>
      </c>
      <c r="T239" s="49">
        <f t="shared" si="34"/>
        <v>0.73730000000000029</v>
      </c>
      <c r="U239" s="47"/>
      <c r="V239" s="48"/>
      <c r="W239" s="48"/>
      <c r="X239" s="49"/>
      <c r="Y239" s="47"/>
      <c r="Z239" s="48"/>
      <c r="AA239" s="49">
        <f t="shared" si="35"/>
        <v>307</v>
      </c>
      <c r="AB239" s="47">
        <v>0</v>
      </c>
      <c r="AC239" s="49">
        <v>0</v>
      </c>
      <c r="AD239" s="47"/>
      <c r="AE239" s="52"/>
      <c r="AF239" s="45"/>
      <c r="AG239" s="10"/>
      <c r="AH239" s="10"/>
      <c r="AI239" s="10"/>
      <c r="AJ239" s="10"/>
      <c r="AK239" s="10"/>
      <c r="AL239" s="10"/>
      <c r="AM239" s="10"/>
      <c r="AN239" s="10"/>
      <c r="AO239" s="10"/>
      <c r="AP239" s="53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</row>
    <row r="240" spans="1:77" x14ac:dyDescent="0.25">
      <c r="B240" s="46">
        <v>313</v>
      </c>
      <c r="C240" s="47"/>
      <c r="D240" s="48"/>
      <c r="E240" s="48"/>
      <c r="F240" s="49"/>
      <c r="G240" s="47">
        <v>6.2183000000000002</v>
      </c>
      <c r="H240" s="48">
        <v>2.8138000000000001</v>
      </c>
      <c r="I240" s="48">
        <v>2.6937000000000002</v>
      </c>
      <c r="J240" s="49">
        <v>2.9584000000000001</v>
      </c>
      <c r="K240" s="47">
        <v>7.1620999999999997</v>
      </c>
      <c r="L240" s="48">
        <v>3.0198</v>
      </c>
      <c r="M240" s="48">
        <v>2.9735999999999998</v>
      </c>
      <c r="N240" s="49">
        <v>3.0666000000000002</v>
      </c>
      <c r="O240" s="47" t="str">
        <f t="shared" si="30"/>
        <v/>
      </c>
      <c r="P240" s="48" t="str">
        <f t="shared" si="31"/>
        <v/>
      </c>
      <c r="Q240" s="50" t="str">
        <f t="shared" si="32"/>
        <v/>
      </c>
      <c r="R240" s="51" t="str">
        <f t="shared" si="32"/>
        <v/>
      </c>
      <c r="S240" s="47" t="str">
        <f t="shared" si="33"/>
        <v/>
      </c>
      <c r="T240" s="49">
        <f t="shared" si="34"/>
        <v>0.94379999999999953</v>
      </c>
      <c r="U240" s="47"/>
      <c r="V240" s="48"/>
      <c r="W240" s="48"/>
      <c r="X240" s="49"/>
      <c r="Y240" s="47"/>
      <c r="Z240" s="48"/>
      <c r="AA240" s="49">
        <f t="shared" si="35"/>
        <v>313</v>
      </c>
      <c r="AB240" s="47">
        <v>0</v>
      </c>
      <c r="AC240" s="49">
        <v>0</v>
      </c>
      <c r="AD240" s="47"/>
      <c r="AE240" s="52"/>
      <c r="AF240" s="45"/>
      <c r="AG240" s="10"/>
      <c r="AH240" s="10"/>
      <c r="AI240" s="10"/>
      <c r="AJ240" s="10"/>
      <c r="AK240" s="10"/>
      <c r="AL240" s="10"/>
      <c r="AM240" s="10"/>
      <c r="AN240" s="10"/>
      <c r="AO240" s="10"/>
      <c r="AP240" s="53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</row>
    <row r="241" spans="2:77" x14ac:dyDescent="0.25">
      <c r="B241" s="46">
        <v>318</v>
      </c>
      <c r="C241" s="47"/>
      <c r="D241" s="48"/>
      <c r="E241" s="48"/>
      <c r="F241" s="49"/>
      <c r="G241" s="47">
        <v>6.2484999999999999</v>
      </c>
      <c r="H241" s="48">
        <v>2.8206000000000002</v>
      </c>
      <c r="I241" s="48">
        <v>2.6749999999999998</v>
      </c>
      <c r="J241" s="49">
        <v>2.9653999999999998</v>
      </c>
      <c r="K241" s="47">
        <v>6.9836999999999998</v>
      </c>
      <c r="L241" s="48">
        <v>2.9819</v>
      </c>
      <c r="M241" s="48">
        <v>2.9416000000000002</v>
      </c>
      <c r="N241" s="49">
        <v>3.0104000000000002</v>
      </c>
      <c r="O241" s="47" t="str">
        <f t="shared" si="30"/>
        <v/>
      </c>
      <c r="P241" s="48" t="str">
        <f t="shared" si="31"/>
        <v/>
      </c>
      <c r="Q241" s="50" t="str">
        <f t="shared" si="32"/>
        <v/>
      </c>
      <c r="R241" s="51" t="str">
        <f t="shared" si="32"/>
        <v/>
      </c>
      <c r="S241" s="47" t="str">
        <f t="shared" si="33"/>
        <v/>
      </c>
      <c r="T241" s="49">
        <f t="shared" si="34"/>
        <v>0.73519999999999985</v>
      </c>
      <c r="U241" s="47"/>
      <c r="V241" s="48"/>
      <c r="W241" s="48"/>
      <c r="X241" s="49"/>
      <c r="Y241" s="47"/>
      <c r="Z241" s="48"/>
      <c r="AA241" s="49">
        <f t="shared" si="35"/>
        <v>318</v>
      </c>
      <c r="AB241" s="47">
        <v>0</v>
      </c>
      <c r="AC241" s="49">
        <v>0</v>
      </c>
      <c r="AD241" s="47"/>
      <c r="AE241" s="52"/>
      <c r="AF241" s="45"/>
      <c r="AG241" s="10"/>
      <c r="AH241" s="10"/>
      <c r="AI241" s="10"/>
      <c r="AJ241" s="10"/>
      <c r="AK241" s="10"/>
      <c r="AL241" s="10"/>
      <c r="AM241" s="10"/>
      <c r="AN241" s="10"/>
      <c r="AO241" s="10"/>
      <c r="AP241" s="53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</row>
    <row r="242" spans="2:77" x14ac:dyDescent="0.25">
      <c r="B242" s="46">
        <v>323</v>
      </c>
      <c r="C242" s="47"/>
      <c r="D242" s="48"/>
      <c r="E242" s="48"/>
      <c r="F242" s="49"/>
      <c r="G242" s="47">
        <v>6.4843999999999999</v>
      </c>
      <c r="H242" s="48">
        <v>2.8733</v>
      </c>
      <c r="I242" s="48">
        <v>2.6882000000000001</v>
      </c>
      <c r="J242" s="49">
        <v>3.0735999999999999</v>
      </c>
      <c r="K242" s="47">
        <v>7.1304999999999996</v>
      </c>
      <c r="L242" s="48">
        <v>3.0131000000000001</v>
      </c>
      <c r="M242" s="48">
        <v>2.9411</v>
      </c>
      <c r="N242" s="49">
        <v>3.0714999999999999</v>
      </c>
      <c r="O242" s="47" t="str">
        <f t="shared" si="30"/>
        <v/>
      </c>
      <c r="P242" s="48" t="str">
        <f t="shared" si="31"/>
        <v/>
      </c>
      <c r="Q242" s="50" t="str">
        <f t="shared" si="32"/>
        <v/>
      </c>
      <c r="R242" s="51" t="str">
        <f t="shared" si="32"/>
        <v/>
      </c>
      <c r="S242" s="47" t="str">
        <f t="shared" si="33"/>
        <v/>
      </c>
      <c r="T242" s="49">
        <f t="shared" si="34"/>
        <v>0.64609999999999967</v>
      </c>
      <c r="U242" s="47"/>
      <c r="V242" s="48"/>
      <c r="W242" s="48"/>
      <c r="X242" s="49"/>
      <c r="Y242" s="47"/>
      <c r="Z242" s="48"/>
      <c r="AA242" s="49">
        <f t="shared" si="35"/>
        <v>323</v>
      </c>
      <c r="AB242" s="47">
        <v>0</v>
      </c>
      <c r="AC242" s="49">
        <v>0</v>
      </c>
      <c r="AD242" s="47"/>
      <c r="AE242" s="52"/>
      <c r="AF242" s="45"/>
      <c r="AG242" s="10"/>
      <c r="AH242" s="10"/>
      <c r="AI242" s="10"/>
      <c r="AJ242" s="10"/>
      <c r="AK242" s="10"/>
      <c r="AL242" s="10"/>
      <c r="AM242" s="10"/>
      <c r="AN242" s="10"/>
      <c r="AO242" s="10"/>
      <c r="AP242" s="53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</row>
    <row r="243" spans="2:77" x14ac:dyDescent="0.25">
      <c r="B243" s="46">
        <v>329</v>
      </c>
      <c r="C243" s="47"/>
      <c r="D243" s="48"/>
      <c r="E243" s="48"/>
      <c r="F243" s="49"/>
      <c r="G243" s="47">
        <v>6.0027999999999997</v>
      </c>
      <c r="H243" s="48">
        <v>2.7646000000000002</v>
      </c>
      <c r="I243" s="48">
        <v>2.6412</v>
      </c>
      <c r="J243" s="49">
        <v>2.9197000000000002</v>
      </c>
      <c r="K243" s="47">
        <v>6.8291000000000004</v>
      </c>
      <c r="L243" s="48">
        <v>2.9487000000000001</v>
      </c>
      <c r="M243" s="48">
        <v>2.8483999999999998</v>
      </c>
      <c r="N243" s="49">
        <v>3.0459999999999998</v>
      </c>
      <c r="O243" s="47" t="str">
        <f t="shared" si="30"/>
        <v/>
      </c>
      <c r="P243" s="48" t="str">
        <f t="shared" si="31"/>
        <v/>
      </c>
      <c r="Q243" s="50" t="str">
        <f t="shared" si="32"/>
        <v/>
      </c>
      <c r="R243" s="51" t="str">
        <f t="shared" si="32"/>
        <v/>
      </c>
      <c r="S243" s="47" t="str">
        <f t="shared" si="33"/>
        <v/>
      </c>
      <c r="T243" s="49">
        <f t="shared" si="34"/>
        <v>0.8263000000000007</v>
      </c>
      <c r="U243" s="47"/>
      <c r="V243" s="48"/>
      <c r="W243" s="48"/>
      <c r="X243" s="49"/>
      <c r="Y243" s="47"/>
      <c r="Z243" s="48"/>
      <c r="AA243" s="49">
        <f t="shared" si="35"/>
        <v>329</v>
      </c>
      <c r="AB243" s="47">
        <v>0</v>
      </c>
      <c r="AC243" s="49">
        <v>0</v>
      </c>
      <c r="AD243" s="47"/>
      <c r="AE243" s="52"/>
      <c r="AF243" s="45"/>
      <c r="AG243" s="10"/>
      <c r="AH243" s="10"/>
      <c r="AI243" s="10"/>
      <c r="AJ243" s="10"/>
      <c r="AK243" s="10"/>
      <c r="AL243" s="10"/>
      <c r="AM243" s="10"/>
      <c r="AN243" s="10"/>
      <c r="AO243" s="10"/>
      <c r="AP243" s="53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</row>
    <row r="244" spans="2:77" x14ac:dyDescent="0.25">
      <c r="B244" s="46">
        <v>333</v>
      </c>
      <c r="C244" s="47"/>
      <c r="D244" s="48"/>
      <c r="E244" s="48"/>
      <c r="F244" s="49"/>
      <c r="G244" s="47">
        <v>6.1622000000000003</v>
      </c>
      <c r="H244" s="48">
        <v>2.8010999999999999</v>
      </c>
      <c r="I244" s="48">
        <v>2.6162000000000001</v>
      </c>
      <c r="J244" s="49">
        <v>2.9727999999999999</v>
      </c>
      <c r="K244" s="47">
        <v>6.9859999999999998</v>
      </c>
      <c r="L244" s="48">
        <v>2.9824000000000002</v>
      </c>
      <c r="M244" s="48">
        <v>2.8397000000000001</v>
      </c>
      <c r="N244" s="49">
        <v>3.1059000000000001</v>
      </c>
      <c r="O244" s="47" t="str">
        <f t="shared" si="30"/>
        <v/>
      </c>
      <c r="P244" s="48" t="str">
        <f t="shared" si="31"/>
        <v/>
      </c>
      <c r="Q244" s="50" t="str">
        <f t="shared" si="32"/>
        <v/>
      </c>
      <c r="R244" s="51" t="str">
        <f t="shared" si="32"/>
        <v/>
      </c>
      <c r="S244" s="47" t="str">
        <f t="shared" si="33"/>
        <v/>
      </c>
      <c r="T244" s="49">
        <f t="shared" si="34"/>
        <v>0.82379999999999942</v>
      </c>
      <c r="U244" s="47"/>
      <c r="V244" s="48"/>
      <c r="W244" s="48"/>
      <c r="X244" s="49"/>
      <c r="Y244" s="47"/>
      <c r="Z244" s="48"/>
      <c r="AA244" s="49">
        <f t="shared" si="35"/>
        <v>333</v>
      </c>
      <c r="AB244" s="47">
        <v>0</v>
      </c>
      <c r="AC244" s="49">
        <v>0</v>
      </c>
      <c r="AD244" s="47"/>
      <c r="AE244" s="52"/>
      <c r="AF244" s="45"/>
      <c r="AG244" s="10"/>
      <c r="AH244" s="10"/>
      <c r="AI244" s="10"/>
      <c r="AJ244" s="10"/>
      <c r="AK244" s="10"/>
      <c r="AL244" s="10"/>
      <c r="AM244" s="10"/>
      <c r="AN244" s="10"/>
      <c r="AO244" s="10"/>
      <c r="AP244" s="53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</row>
    <row r="245" spans="2:77" x14ac:dyDescent="0.25">
      <c r="B245" s="46">
        <v>339</v>
      </c>
      <c r="C245" s="47"/>
      <c r="D245" s="48"/>
      <c r="E245" s="48"/>
      <c r="F245" s="49"/>
      <c r="G245" s="47">
        <v>5.9268999999999998</v>
      </c>
      <c r="H245" s="48">
        <v>2.7471000000000001</v>
      </c>
      <c r="I245" s="48">
        <v>2.5760999999999998</v>
      </c>
      <c r="J245" s="49">
        <v>2.9733000000000001</v>
      </c>
      <c r="K245" s="47">
        <v>7.0892999999999997</v>
      </c>
      <c r="L245" s="48">
        <v>3.0044</v>
      </c>
      <c r="M245" s="48">
        <v>2.8780000000000001</v>
      </c>
      <c r="N245" s="49">
        <v>3.0869</v>
      </c>
      <c r="O245" s="47" t="str">
        <f t="shared" si="30"/>
        <v/>
      </c>
      <c r="P245" s="48" t="str">
        <f t="shared" si="31"/>
        <v/>
      </c>
      <c r="Q245" s="50" t="str">
        <f t="shared" si="32"/>
        <v/>
      </c>
      <c r="R245" s="51" t="str">
        <f t="shared" si="32"/>
        <v/>
      </c>
      <c r="S245" s="47" t="str">
        <f t="shared" si="33"/>
        <v/>
      </c>
      <c r="T245" s="49">
        <f t="shared" si="34"/>
        <v>1.1623999999999999</v>
      </c>
      <c r="U245" s="47"/>
      <c r="V245" s="48"/>
      <c r="W245" s="48"/>
      <c r="X245" s="49"/>
      <c r="Y245" s="47"/>
      <c r="Z245" s="48"/>
      <c r="AA245" s="49">
        <f t="shared" si="35"/>
        <v>339</v>
      </c>
      <c r="AB245" s="47">
        <v>0</v>
      </c>
      <c r="AC245" s="49">
        <v>0</v>
      </c>
      <c r="AD245" s="47"/>
      <c r="AE245" s="52"/>
      <c r="AF245" s="45"/>
      <c r="AG245" s="10"/>
      <c r="AH245" s="10"/>
      <c r="AI245" s="10"/>
      <c r="AJ245" s="10"/>
      <c r="AK245" s="10"/>
      <c r="AL245" s="10"/>
      <c r="AM245" s="10"/>
      <c r="AN245" s="10"/>
      <c r="AO245" s="10"/>
      <c r="AP245" s="53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</row>
    <row r="246" spans="2:77" x14ac:dyDescent="0.25">
      <c r="B246" s="46">
        <v>343</v>
      </c>
      <c r="C246" s="47"/>
      <c r="D246" s="48"/>
      <c r="E246" s="48"/>
      <c r="F246" s="49"/>
      <c r="G246" s="47">
        <v>5.4584000000000001</v>
      </c>
      <c r="H246" s="48">
        <v>2.6362999999999999</v>
      </c>
      <c r="I246" s="48">
        <v>2.3984999999999999</v>
      </c>
      <c r="J246" s="49">
        <v>2.7978000000000001</v>
      </c>
      <c r="K246" s="47">
        <v>6.6589999999999998</v>
      </c>
      <c r="L246" s="48">
        <v>2.9117999999999999</v>
      </c>
      <c r="M246" s="48">
        <v>2.8407</v>
      </c>
      <c r="N246" s="49">
        <v>2.9883999999999999</v>
      </c>
      <c r="O246" s="47" t="str">
        <f t="shared" si="30"/>
        <v/>
      </c>
      <c r="P246" s="48" t="str">
        <f t="shared" si="31"/>
        <v/>
      </c>
      <c r="Q246" s="50" t="str">
        <f t="shared" si="32"/>
        <v/>
      </c>
      <c r="R246" s="51" t="str">
        <f t="shared" si="32"/>
        <v/>
      </c>
      <c r="S246" s="47" t="str">
        <f t="shared" si="33"/>
        <v/>
      </c>
      <c r="T246" s="49">
        <f t="shared" si="34"/>
        <v>1.2005999999999997</v>
      </c>
      <c r="U246" s="47"/>
      <c r="V246" s="48"/>
      <c r="W246" s="48"/>
      <c r="X246" s="49"/>
      <c r="Y246" s="47"/>
      <c r="Z246" s="48"/>
      <c r="AA246" s="49">
        <f t="shared" si="35"/>
        <v>343</v>
      </c>
      <c r="AB246" s="47">
        <v>0</v>
      </c>
      <c r="AC246" s="49">
        <v>0</v>
      </c>
      <c r="AD246" s="47"/>
      <c r="AE246" s="52"/>
      <c r="AF246" s="45"/>
      <c r="AG246" s="10"/>
      <c r="AH246" s="10"/>
      <c r="AI246" s="10"/>
      <c r="AJ246" s="10"/>
      <c r="AK246" s="10"/>
      <c r="AL246" s="10"/>
      <c r="AM246" s="10"/>
      <c r="AN246" s="10"/>
      <c r="AO246" s="10"/>
      <c r="AP246" s="53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</row>
    <row r="247" spans="2:77" x14ac:dyDescent="0.25">
      <c r="B247" s="46">
        <v>348</v>
      </c>
      <c r="C247" s="47"/>
      <c r="D247" s="48"/>
      <c r="E247" s="48"/>
      <c r="F247" s="49"/>
      <c r="G247" s="47">
        <v>5.6760999999999999</v>
      </c>
      <c r="H247" s="48">
        <v>2.6882999999999999</v>
      </c>
      <c r="I247" s="48">
        <v>2.4477000000000002</v>
      </c>
      <c r="J247" s="49">
        <v>2.8079999999999998</v>
      </c>
      <c r="K247" s="47">
        <v>6.8518999999999997</v>
      </c>
      <c r="L247" s="48">
        <v>2.9537</v>
      </c>
      <c r="M247" s="48">
        <v>2.827</v>
      </c>
      <c r="N247" s="49">
        <v>3.1093999999999999</v>
      </c>
      <c r="O247" s="47" t="str">
        <f t="shared" si="30"/>
        <v/>
      </c>
      <c r="P247" s="48" t="str">
        <f t="shared" si="31"/>
        <v/>
      </c>
      <c r="Q247" s="50" t="str">
        <f t="shared" si="32"/>
        <v/>
      </c>
      <c r="R247" s="51" t="str">
        <f t="shared" si="32"/>
        <v/>
      </c>
      <c r="S247" s="47" t="str">
        <f t="shared" si="33"/>
        <v/>
      </c>
      <c r="T247" s="49">
        <f t="shared" si="34"/>
        <v>1.1757999999999997</v>
      </c>
      <c r="U247" s="47"/>
      <c r="V247" s="48"/>
      <c r="W247" s="48"/>
      <c r="X247" s="49"/>
      <c r="Y247" s="47"/>
      <c r="Z247" s="48"/>
      <c r="AA247" s="49">
        <f t="shared" si="35"/>
        <v>348</v>
      </c>
      <c r="AB247" s="47">
        <v>0</v>
      </c>
      <c r="AC247" s="49">
        <v>0</v>
      </c>
      <c r="AD247" s="47"/>
      <c r="AE247" s="52"/>
      <c r="AF247" s="45"/>
      <c r="AG247" s="10"/>
      <c r="AH247" s="10"/>
      <c r="AI247" s="10"/>
      <c r="AJ247" s="10"/>
      <c r="AK247" s="10"/>
      <c r="AL247" s="10"/>
      <c r="AM247" s="10"/>
      <c r="AN247" s="10"/>
      <c r="AO247" s="10"/>
      <c r="AP247" s="53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</row>
    <row r="248" spans="2:77" x14ac:dyDescent="0.25">
      <c r="B248" s="46">
        <v>353</v>
      </c>
      <c r="C248" s="47"/>
      <c r="D248" s="48"/>
      <c r="E248" s="48"/>
      <c r="F248" s="49"/>
      <c r="G248" s="47">
        <v>5.7683999999999997</v>
      </c>
      <c r="H248" s="48">
        <v>2.7101000000000002</v>
      </c>
      <c r="I248" s="48">
        <v>2.3765000000000001</v>
      </c>
      <c r="J248" s="49">
        <v>2.9316</v>
      </c>
      <c r="K248" s="47">
        <v>6.6656000000000004</v>
      </c>
      <c r="L248" s="48">
        <v>2.9131999999999998</v>
      </c>
      <c r="M248" s="48">
        <v>2.6545999999999998</v>
      </c>
      <c r="N248" s="49">
        <v>3.1396999999999999</v>
      </c>
      <c r="O248" s="47" t="str">
        <f t="shared" si="30"/>
        <v/>
      </c>
      <c r="P248" s="48" t="str">
        <f t="shared" si="31"/>
        <v/>
      </c>
      <c r="Q248" s="50" t="str">
        <f t="shared" si="32"/>
        <v/>
      </c>
      <c r="R248" s="51" t="str">
        <f t="shared" si="32"/>
        <v/>
      </c>
      <c r="S248" s="47" t="str">
        <f t="shared" si="33"/>
        <v/>
      </c>
      <c r="T248" s="49">
        <f t="shared" si="34"/>
        <v>0.89720000000000066</v>
      </c>
      <c r="U248" s="47"/>
      <c r="V248" s="48"/>
      <c r="W248" s="48"/>
      <c r="X248" s="49"/>
      <c r="Y248" s="47"/>
      <c r="Z248" s="48"/>
      <c r="AA248" s="49">
        <f t="shared" si="35"/>
        <v>353</v>
      </c>
      <c r="AB248" s="47">
        <v>0</v>
      </c>
      <c r="AC248" s="49">
        <v>0</v>
      </c>
      <c r="AD248" s="47"/>
      <c r="AE248" s="52"/>
      <c r="AF248" s="45"/>
      <c r="AG248" s="10"/>
      <c r="AH248" s="10"/>
      <c r="AI248" s="10"/>
      <c r="AJ248" s="10"/>
      <c r="AK248" s="10"/>
      <c r="AL248" s="10"/>
      <c r="AM248" s="10"/>
      <c r="AN248" s="10"/>
      <c r="AO248" s="10"/>
      <c r="AP248" s="53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</row>
    <row r="249" spans="2:77" x14ac:dyDescent="0.25">
      <c r="B249" s="46">
        <v>358</v>
      </c>
      <c r="C249" s="47"/>
      <c r="D249" s="48"/>
      <c r="E249" s="48"/>
      <c r="F249" s="49"/>
      <c r="G249" s="47">
        <v>6.0990000000000002</v>
      </c>
      <c r="H249" s="48">
        <v>2.7867000000000002</v>
      </c>
      <c r="I249" s="48">
        <v>2.5011999999999999</v>
      </c>
      <c r="J249" s="49">
        <v>2.9956</v>
      </c>
      <c r="K249" s="47">
        <v>6.9138999999999999</v>
      </c>
      <c r="L249" s="48">
        <v>2.9670000000000001</v>
      </c>
      <c r="M249" s="48">
        <v>2.7795999999999998</v>
      </c>
      <c r="N249" s="49">
        <v>3.1412</v>
      </c>
      <c r="O249" s="47" t="str">
        <f t="shared" si="30"/>
        <v/>
      </c>
      <c r="P249" s="48" t="str">
        <f t="shared" si="31"/>
        <v/>
      </c>
      <c r="Q249" s="50" t="str">
        <f t="shared" si="32"/>
        <v/>
      </c>
      <c r="R249" s="51" t="str">
        <f t="shared" si="32"/>
        <v/>
      </c>
      <c r="S249" s="47" t="str">
        <f t="shared" si="33"/>
        <v/>
      </c>
      <c r="T249" s="49">
        <f t="shared" si="34"/>
        <v>0.81489999999999974</v>
      </c>
      <c r="U249" s="47"/>
      <c r="V249" s="48"/>
      <c r="W249" s="48"/>
      <c r="X249" s="49"/>
      <c r="Y249" s="47"/>
      <c r="Z249" s="48"/>
      <c r="AA249" s="49">
        <f t="shared" si="35"/>
        <v>358</v>
      </c>
      <c r="AB249" s="47">
        <v>0</v>
      </c>
      <c r="AC249" s="49">
        <v>0</v>
      </c>
      <c r="AD249" s="47"/>
      <c r="AE249" s="52"/>
      <c r="AF249" s="45"/>
      <c r="AG249" s="10"/>
      <c r="AH249" s="10"/>
      <c r="AI249" s="10"/>
      <c r="AJ249" s="10"/>
      <c r="AK249" s="10"/>
      <c r="AL249" s="10"/>
      <c r="AM249" s="10"/>
      <c r="AN249" s="10"/>
      <c r="AO249" s="10"/>
      <c r="AP249" s="53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</row>
    <row r="250" spans="2:77" x14ac:dyDescent="0.25">
      <c r="B250" s="46">
        <v>363</v>
      </c>
      <c r="C250" s="47"/>
      <c r="D250" s="48"/>
      <c r="E250" s="48"/>
      <c r="F250" s="49"/>
      <c r="G250" s="47">
        <v>5.8540000000000001</v>
      </c>
      <c r="H250" s="48">
        <v>2.7301000000000002</v>
      </c>
      <c r="I250" s="48">
        <v>2.4308000000000001</v>
      </c>
      <c r="J250" s="49">
        <v>2.9647000000000001</v>
      </c>
      <c r="K250" s="47">
        <v>6.7561</v>
      </c>
      <c r="L250" s="48">
        <v>2.9329000000000001</v>
      </c>
      <c r="M250" s="48">
        <v>2.6642000000000001</v>
      </c>
      <c r="N250" s="49">
        <v>3.1755</v>
      </c>
      <c r="O250" s="47" t="str">
        <f t="shared" si="30"/>
        <v/>
      </c>
      <c r="P250" s="48" t="str">
        <f t="shared" si="31"/>
        <v/>
      </c>
      <c r="Q250" s="50" t="str">
        <f t="shared" si="32"/>
        <v/>
      </c>
      <c r="R250" s="51" t="str">
        <f t="shared" si="32"/>
        <v/>
      </c>
      <c r="S250" s="47" t="str">
        <f t="shared" si="33"/>
        <v/>
      </c>
      <c r="T250" s="49">
        <f t="shared" si="34"/>
        <v>0.9020999999999999</v>
      </c>
      <c r="U250" s="47"/>
      <c r="V250" s="48"/>
      <c r="W250" s="48"/>
      <c r="X250" s="49"/>
      <c r="Y250" s="47"/>
      <c r="Z250" s="48"/>
      <c r="AA250" s="49">
        <f t="shared" si="35"/>
        <v>363</v>
      </c>
      <c r="AB250" s="47">
        <v>0</v>
      </c>
      <c r="AC250" s="49">
        <v>0</v>
      </c>
      <c r="AD250" s="47"/>
      <c r="AE250" s="52"/>
      <c r="AF250" s="45"/>
      <c r="AG250" s="10"/>
      <c r="AH250" s="10"/>
      <c r="AI250" s="10"/>
      <c r="AJ250" s="10"/>
      <c r="AK250" s="10"/>
      <c r="AL250" s="10"/>
      <c r="AM250" s="10"/>
      <c r="AN250" s="10"/>
      <c r="AO250" s="10"/>
      <c r="AP250" s="53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</row>
    <row r="251" spans="2:77" x14ac:dyDescent="0.25">
      <c r="B251" s="46">
        <v>368</v>
      </c>
      <c r="C251" s="47"/>
      <c r="D251" s="48"/>
      <c r="E251" s="48"/>
      <c r="F251" s="49"/>
      <c r="G251" s="47">
        <v>6.1984000000000004</v>
      </c>
      <c r="H251" s="48">
        <v>2.8092999999999999</v>
      </c>
      <c r="I251" s="48">
        <v>2.5026999999999999</v>
      </c>
      <c r="J251" s="49">
        <v>3.0110999999999999</v>
      </c>
      <c r="K251" s="47">
        <v>7.125</v>
      </c>
      <c r="L251" s="48">
        <v>3.0118999999999998</v>
      </c>
      <c r="M251" s="48">
        <v>2.7216</v>
      </c>
      <c r="N251" s="49">
        <v>3.3039999999999998</v>
      </c>
      <c r="O251" s="47" t="str">
        <f t="shared" si="30"/>
        <v/>
      </c>
      <c r="P251" s="48" t="str">
        <f t="shared" si="31"/>
        <v/>
      </c>
      <c r="Q251" s="50" t="str">
        <f t="shared" si="32"/>
        <v/>
      </c>
      <c r="R251" s="51" t="str">
        <f t="shared" si="32"/>
        <v/>
      </c>
      <c r="S251" s="47" t="str">
        <f t="shared" si="33"/>
        <v/>
      </c>
      <c r="T251" s="49">
        <f t="shared" si="34"/>
        <v>0.92659999999999965</v>
      </c>
      <c r="U251" s="47"/>
      <c r="V251" s="48"/>
      <c r="W251" s="48"/>
      <c r="X251" s="49"/>
      <c r="Y251" s="47"/>
      <c r="Z251" s="48"/>
      <c r="AA251" s="49">
        <f t="shared" si="35"/>
        <v>368</v>
      </c>
      <c r="AB251" s="47">
        <v>0</v>
      </c>
      <c r="AC251" s="49">
        <v>0</v>
      </c>
      <c r="AD251" s="47"/>
      <c r="AE251" s="52"/>
      <c r="AF251" s="45"/>
      <c r="AG251" s="10"/>
      <c r="AH251" s="10"/>
      <c r="AI251" s="10"/>
      <c r="AJ251" s="10"/>
      <c r="AK251" s="10"/>
      <c r="AL251" s="10"/>
      <c r="AM251" s="10"/>
      <c r="AN251" s="10"/>
      <c r="AO251" s="10"/>
      <c r="AP251" s="53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</row>
    <row r="252" spans="2:77" x14ac:dyDescent="0.25">
      <c r="B252" s="46">
        <v>373</v>
      </c>
      <c r="C252" s="47"/>
      <c r="D252" s="48"/>
      <c r="E252" s="48"/>
      <c r="F252" s="49"/>
      <c r="G252" s="47">
        <v>6.0685000000000002</v>
      </c>
      <c r="H252" s="48">
        <v>2.7797000000000001</v>
      </c>
      <c r="I252" s="48">
        <v>2.5840000000000001</v>
      </c>
      <c r="J252" s="49">
        <v>2.8997000000000002</v>
      </c>
      <c r="K252" s="47">
        <v>6.7575000000000003</v>
      </c>
      <c r="L252" s="48">
        <v>2.9331999999999998</v>
      </c>
      <c r="M252" s="48">
        <v>2.7233000000000001</v>
      </c>
      <c r="N252" s="49">
        <v>3.1276999999999999</v>
      </c>
      <c r="O252" s="47" t="str">
        <f t="shared" si="30"/>
        <v/>
      </c>
      <c r="P252" s="48" t="str">
        <f t="shared" si="31"/>
        <v/>
      </c>
      <c r="Q252" s="50" t="str">
        <f t="shared" si="32"/>
        <v/>
      </c>
      <c r="R252" s="51" t="str">
        <f t="shared" si="32"/>
        <v/>
      </c>
      <c r="S252" s="47" t="str">
        <f t="shared" si="33"/>
        <v/>
      </c>
      <c r="T252" s="49">
        <f t="shared" si="34"/>
        <v>0.68900000000000006</v>
      </c>
      <c r="U252" s="47"/>
      <c r="V252" s="48"/>
      <c r="W252" s="48"/>
      <c r="X252" s="49"/>
      <c r="Y252" s="47"/>
      <c r="Z252" s="48"/>
      <c r="AA252" s="49">
        <f t="shared" si="35"/>
        <v>373</v>
      </c>
      <c r="AB252" s="47">
        <v>0</v>
      </c>
      <c r="AC252" s="49">
        <v>0</v>
      </c>
      <c r="AD252" s="47"/>
      <c r="AE252" s="52"/>
      <c r="AF252" s="45"/>
      <c r="AG252" s="10"/>
      <c r="AH252" s="10"/>
      <c r="AI252" s="10"/>
      <c r="AJ252" s="10"/>
      <c r="AK252" s="10"/>
      <c r="AL252" s="10"/>
      <c r="AM252" s="10"/>
      <c r="AN252" s="10"/>
      <c r="AO252" s="10"/>
      <c r="AP252" s="53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</row>
    <row r="253" spans="2:77" x14ac:dyDescent="0.25">
      <c r="B253" s="46">
        <v>378</v>
      </c>
      <c r="C253" s="47"/>
      <c r="D253" s="48"/>
      <c r="E253" s="48"/>
      <c r="F253" s="49"/>
      <c r="G253" s="47">
        <v>6.2046000000000001</v>
      </c>
      <c r="H253" s="48">
        <v>2.8107000000000002</v>
      </c>
      <c r="I253" s="48">
        <v>2.6234000000000002</v>
      </c>
      <c r="J253" s="49">
        <v>2.9729999999999999</v>
      </c>
      <c r="K253" s="47">
        <v>6.8101000000000003</v>
      </c>
      <c r="L253" s="48">
        <v>2.9445999999999999</v>
      </c>
      <c r="M253" s="48">
        <v>2.78</v>
      </c>
      <c r="N253" s="49">
        <v>3.1267</v>
      </c>
      <c r="O253" s="47" t="str">
        <f t="shared" si="30"/>
        <v/>
      </c>
      <c r="P253" s="48" t="str">
        <f t="shared" si="31"/>
        <v/>
      </c>
      <c r="Q253" s="50" t="str">
        <f t="shared" si="32"/>
        <v/>
      </c>
      <c r="R253" s="51" t="str">
        <f t="shared" si="32"/>
        <v/>
      </c>
      <c r="S253" s="47" t="str">
        <f t="shared" si="33"/>
        <v/>
      </c>
      <c r="T253" s="49">
        <f t="shared" si="34"/>
        <v>0.60550000000000015</v>
      </c>
      <c r="U253" s="47"/>
      <c r="V253" s="48"/>
      <c r="W253" s="48"/>
      <c r="X253" s="49"/>
      <c r="Y253" s="47"/>
      <c r="Z253" s="48"/>
      <c r="AA253" s="49">
        <f t="shared" si="35"/>
        <v>378</v>
      </c>
      <c r="AB253" s="47">
        <v>0</v>
      </c>
      <c r="AC253" s="49">
        <v>0</v>
      </c>
      <c r="AD253" s="47"/>
      <c r="AE253" s="52"/>
      <c r="AF253" s="45"/>
      <c r="AG253" s="10"/>
      <c r="AH253" s="10"/>
      <c r="AI253" s="10"/>
      <c r="AJ253" s="10"/>
      <c r="AK253" s="10"/>
      <c r="AL253" s="10"/>
      <c r="AM253" s="10"/>
      <c r="AN253" s="10"/>
      <c r="AO253" s="10"/>
      <c r="AP253" s="53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</row>
    <row r="254" spans="2:77" x14ac:dyDescent="0.25">
      <c r="B254" s="46">
        <v>383</v>
      </c>
      <c r="C254" s="47"/>
      <c r="D254" s="48"/>
      <c r="E254" s="48"/>
      <c r="F254" s="49"/>
      <c r="G254" s="47">
        <v>6.6756000000000002</v>
      </c>
      <c r="H254" s="48">
        <v>2.9154</v>
      </c>
      <c r="I254" s="48">
        <v>2.7338</v>
      </c>
      <c r="J254" s="49">
        <v>3.1133000000000002</v>
      </c>
      <c r="K254" s="47">
        <v>7.3615000000000004</v>
      </c>
      <c r="L254" s="48">
        <v>3.0615000000000001</v>
      </c>
      <c r="M254" s="48">
        <v>2.9657</v>
      </c>
      <c r="N254" s="49">
        <v>3.1842999999999999</v>
      </c>
      <c r="O254" s="47" t="str">
        <f t="shared" si="30"/>
        <v/>
      </c>
      <c r="P254" s="48" t="str">
        <f t="shared" si="31"/>
        <v/>
      </c>
      <c r="Q254" s="50" t="str">
        <f t="shared" si="32"/>
        <v/>
      </c>
      <c r="R254" s="51" t="str">
        <f t="shared" si="32"/>
        <v/>
      </c>
      <c r="S254" s="47" t="str">
        <f t="shared" si="33"/>
        <v/>
      </c>
      <c r="T254" s="49">
        <f t="shared" si="34"/>
        <v>0.68590000000000018</v>
      </c>
      <c r="U254" s="47"/>
      <c r="V254" s="48"/>
      <c r="W254" s="48"/>
      <c r="X254" s="49"/>
      <c r="Y254" s="47"/>
      <c r="Z254" s="48"/>
      <c r="AA254" s="49">
        <f t="shared" si="35"/>
        <v>383</v>
      </c>
      <c r="AB254" s="47">
        <v>0</v>
      </c>
      <c r="AC254" s="49">
        <v>0</v>
      </c>
      <c r="AD254" s="47"/>
      <c r="AE254" s="52"/>
      <c r="AF254" s="45"/>
      <c r="AG254" s="10"/>
      <c r="AH254" s="10"/>
      <c r="AI254" s="10"/>
      <c r="AJ254" s="10"/>
      <c r="AK254" s="10"/>
      <c r="AL254" s="10"/>
      <c r="AM254" s="10"/>
      <c r="AN254" s="10"/>
      <c r="AO254" s="10"/>
      <c r="AP254" s="53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</row>
    <row r="255" spans="2:77" x14ac:dyDescent="0.25">
      <c r="B255" s="46">
        <v>388</v>
      </c>
      <c r="C255" s="47"/>
      <c r="D255" s="48"/>
      <c r="E255" s="48"/>
      <c r="F255" s="49"/>
      <c r="G255" s="47">
        <v>6.5369999999999999</v>
      </c>
      <c r="H255" s="48">
        <v>2.8849999999999998</v>
      </c>
      <c r="I255" s="48">
        <v>2.6741000000000001</v>
      </c>
      <c r="J255" s="49">
        <v>3.0345</v>
      </c>
      <c r="K255" s="47">
        <v>7.4207999999999998</v>
      </c>
      <c r="L255" s="48">
        <v>3.0737999999999999</v>
      </c>
      <c r="M255" s="48">
        <v>3.0070000000000001</v>
      </c>
      <c r="N255" s="49">
        <v>3.1543000000000001</v>
      </c>
      <c r="O255" s="47" t="str">
        <f t="shared" si="30"/>
        <v/>
      </c>
      <c r="P255" s="48" t="str">
        <f t="shared" si="31"/>
        <v/>
      </c>
      <c r="Q255" s="50" t="str">
        <f t="shared" si="32"/>
        <v/>
      </c>
      <c r="R255" s="51" t="str">
        <f t="shared" si="32"/>
        <v/>
      </c>
      <c r="S255" s="47" t="str">
        <f t="shared" si="33"/>
        <v/>
      </c>
      <c r="T255" s="49">
        <f t="shared" si="34"/>
        <v>0.88379999999999992</v>
      </c>
      <c r="U255" s="47"/>
      <c r="V255" s="48"/>
      <c r="W255" s="48"/>
      <c r="X255" s="49"/>
      <c r="Y255" s="47"/>
      <c r="Z255" s="48"/>
      <c r="AA255" s="49">
        <f t="shared" si="35"/>
        <v>388</v>
      </c>
      <c r="AB255" s="47">
        <v>0</v>
      </c>
      <c r="AC255" s="49">
        <v>0</v>
      </c>
      <c r="AD255" s="47"/>
      <c r="AE255" s="52"/>
      <c r="AF255" s="45"/>
      <c r="AG255" s="10"/>
      <c r="AH255" s="10"/>
      <c r="AI255" s="10"/>
      <c r="AJ255" s="10"/>
      <c r="AK255" s="10"/>
      <c r="AL255" s="10"/>
      <c r="AM255" s="10"/>
      <c r="AN255" s="10"/>
      <c r="AO255" s="10"/>
      <c r="AP255" s="53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</row>
    <row r="256" spans="2:77" x14ac:dyDescent="0.25">
      <c r="B256" s="46">
        <v>393</v>
      </c>
      <c r="C256" s="47"/>
      <c r="D256" s="48"/>
      <c r="E256" s="48"/>
      <c r="F256" s="49"/>
      <c r="G256" s="47">
        <v>5.9897</v>
      </c>
      <c r="H256" s="48">
        <v>2.7616000000000001</v>
      </c>
      <c r="I256" s="48">
        <v>2.5283000000000002</v>
      </c>
      <c r="J256" s="49">
        <v>3.0068999999999999</v>
      </c>
      <c r="K256" s="47">
        <v>6.9960000000000004</v>
      </c>
      <c r="L256" s="48">
        <v>2.9845999999999999</v>
      </c>
      <c r="M256" s="48">
        <v>2.8954</v>
      </c>
      <c r="N256" s="49">
        <v>3.0693000000000001</v>
      </c>
      <c r="O256" s="47" t="str">
        <f t="shared" si="30"/>
        <v/>
      </c>
      <c r="P256" s="48" t="str">
        <f t="shared" si="31"/>
        <v/>
      </c>
      <c r="Q256" s="50" t="str">
        <f t="shared" si="32"/>
        <v/>
      </c>
      <c r="R256" s="51" t="str">
        <f t="shared" si="32"/>
        <v/>
      </c>
      <c r="S256" s="47" t="str">
        <f t="shared" si="33"/>
        <v/>
      </c>
      <c r="T256" s="49">
        <f t="shared" si="34"/>
        <v>1.0063000000000004</v>
      </c>
      <c r="U256" s="47"/>
      <c r="V256" s="48"/>
      <c r="W256" s="48"/>
      <c r="X256" s="49"/>
      <c r="Y256" s="47"/>
      <c r="Z256" s="48"/>
      <c r="AA256" s="49">
        <f t="shared" si="35"/>
        <v>393</v>
      </c>
      <c r="AB256" s="47">
        <v>0</v>
      </c>
      <c r="AC256" s="49">
        <v>0</v>
      </c>
      <c r="AD256" s="47"/>
      <c r="AE256" s="52"/>
      <c r="AF256" s="45"/>
      <c r="AG256" s="10"/>
      <c r="AH256" s="10"/>
      <c r="AI256" s="10"/>
      <c r="AJ256" s="10"/>
      <c r="AK256" s="10"/>
      <c r="AL256" s="10"/>
      <c r="AM256" s="10"/>
      <c r="AN256" s="10"/>
      <c r="AO256" s="10"/>
      <c r="AP256" s="53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</row>
    <row r="257" spans="1:77" x14ac:dyDescent="0.25">
      <c r="B257" s="46">
        <v>397</v>
      </c>
      <c r="C257" s="47"/>
      <c r="D257" s="48"/>
      <c r="E257" s="48"/>
      <c r="F257" s="49"/>
      <c r="G257" s="47">
        <v>5.6722999999999999</v>
      </c>
      <c r="H257" s="48">
        <v>2.6873999999999998</v>
      </c>
      <c r="I257" s="48">
        <v>2.4405000000000001</v>
      </c>
      <c r="J257" s="49">
        <v>2.9049999999999998</v>
      </c>
      <c r="K257" s="47">
        <v>6.8676000000000004</v>
      </c>
      <c r="L257" s="48">
        <v>2.9569999999999999</v>
      </c>
      <c r="M257" s="48">
        <v>2.8656999999999999</v>
      </c>
      <c r="N257" s="49">
        <v>3.0344000000000002</v>
      </c>
      <c r="O257" s="47" t="str">
        <f t="shared" si="30"/>
        <v/>
      </c>
      <c r="P257" s="48" t="str">
        <f t="shared" si="31"/>
        <v/>
      </c>
      <c r="Q257" s="50" t="str">
        <f t="shared" si="32"/>
        <v/>
      </c>
      <c r="R257" s="51" t="str">
        <f t="shared" si="32"/>
        <v/>
      </c>
      <c r="S257" s="47" t="str">
        <f t="shared" si="33"/>
        <v/>
      </c>
      <c r="T257" s="49">
        <f t="shared" si="34"/>
        <v>1.1953000000000005</v>
      </c>
      <c r="U257" s="47"/>
      <c r="V257" s="48"/>
      <c r="W257" s="48"/>
      <c r="X257" s="49"/>
      <c r="Y257" s="47"/>
      <c r="Z257" s="48"/>
      <c r="AA257" s="49">
        <f t="shared" si="35"/>
        <v>397</v>
      </c>
      <c r="AB257" s="47">
        <v>0</v>
      </c>
      <c r="AC257" s="49">
        <v>0</v>
      </c>
      <c r="AD257" s="47"/>
      <c r="AE257" s="52"/>
      <c r="AF257" s="45"/>
      <c r="AG257" s="10"/>
      <c r="AH257" s="10"/>
      <c r="AI257" s="10"/>
      <c r="AJ257" s="10"/>
      <c r="AK257" s="10"/>
      <c r="AL257" s="10"/>
      <c r="AM257" s="10"/>
      <c r="AN257" s="10"/>
      <c r="AO257" s="10"/>
      <c r="AP257" s="53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</row>
    <row r="258" spans="1:77" x14ac:dyDescent="0.25">
      <c r="B258" s="46"/>
      <c r="C258" s="47"/>
      <c r="D258" s="48"/>
      <c r="E258" s="48"/>
      <c r="F258" s="49"/>
      <c r="G258" s="47"/>
      <c r="H258" s="48"/>
      <c r="I258" s="48"/>
      <c r="J258" s="49"/>
      <c r="K258" s="47"/>
      <c r="L258" s="48"/>
      <c r="M258" s="48"/>
      <c r="N258" s="49"/>
      <c r="O258" s="47"/>
      <c r="P258" s="48"/>
      <c r="Q258" s="48"/>
      <c r="R258" s="49"/>
      <c r="S258" s="47"/>
      <c r="T258" s="49"/>
      <c r="U258" s="47"/>
      <c r="V258" s="48"/>
      <c r="W258" s="48"/>
      <c r="X258" s="49"/>
      <c r="Y258" s="47"/>
      <c r="Z258" s="48"/>
      <c r="AA258" s="49"/>
      <c r="AB258" s="47"/>
      <c r="AC258" s="49"/>
      <c r="AD258" s="47"/>
      <c r="AE258" s="52"/>
      <c r="AF258" s="45"/>
      <c r="AG258" s="10"/>
      <c r="AH258" s="10"/>
      <c r="AI258" s="10"/>
      <c r="AJ258" s="10"/>
      <c r="AK258" s="10"/>
      <c r="AL258" s="10"/>
      <c r="AM258" s="10"/>
      <c r="AN258" s="10"/>
      <c r="AO258" s="10"/>
      <c r="AP258" s="53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</row>
    <row r="259" spans="1:77" x14ac:dyDescent="0.25">
      <c r="B259" s="46">
        <v>193</v>
      </c>
      <c r="C259" s="47"/>
      <c r="D259" s="48"/>
      <c r="E259" s="48"/>
      <c r="F259" s="49"/>
      <c r="G259" s="47">
        <v>6.9427000000000003</v>
      </c>
      <c r="H259" s="48">
        <v>2.9731999999999998</v>
      </c>
      <c r="I259" s="48">
        <v>2.8300999999999998</v>
      </c>
      <c r="J259" s="49">
        <v>3.0703</v>
      </c>
      <c r="K259" s="47"/>
      <c r="L259" s="48"/>
      <c r="M259" s="48"/>
      <c r="N259" s="49"/>
      <c r="O259" s="47"/>
      <c r="P259" s="48"/>
      <c r="Q259" s="48"/>
      <c r="R259" s="49"/>
      <c r="S259" s="47"/>
      <c r="T259" s="49"/>
      <c r="U259" s="47"/>
      <c r="V259" s="48"/>
      <c r="W259" s="48"/>
      <c r="X259" s="49"/>
      <c r="Y259" s="47"/>
      <c r="Z259" s="48"/>
      <c r="AA259" s="49"/>
      <c r="AB259" s="47">
        <v>0</v>
      </c>
      <c r="AC259" s="49">
        <v>0</v>
      </c>
      <c r="AD259" s="47"/>
      <c r="AE259" s="52"/>
      <c r="AF259" s="45"/>
      <c r="AG259" s="10"/>
      <c r="AH259" s="10"/>
      <c r="AI259" s="10"/>
      <c r="AJ259" s="10"/>
      <c r="AK259" s="10"/>
      <c r="AL259" s="10"/>
      <c r="AM259" s="10"/>
      <c r="AN259" s="10"/>
      <c r="AO259" s="10"/>
      <c r="AP259" s="53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</row>
    <row r="260" spans="1:77" x14ac:dyDescent="0.25">
      <c r="B260" s="46">
        <v>202</v>
      </c>
      <c r="C260" s="47"/>
      <c r="D260" s="48"/>
      <c r="E260" s="48"/>
      <c r="F260" s="49"/>
      <c r="G260" s="47">
        <v>6.4409000000000001</v>
      </c>
      <c r="H260" s="48">
        <v>2.8637000000000001</v>
      </c>
      <c r="I260" s="48">
        <v>2.6522000000000001</v>
      </c>
      <c r="J260" s="49">
        <v>3.0583999999999998</v>
      </c>
      <c r="K260" s="47"/>
      <c r="L260" s="48"/>
      <c r="M260" s="48"/>
      <c r="N260" s="49"/>
      <c r="O260" s="47"/>
      <c r="P260" s="48"/>
      <c r="Q260" s="48"/>
      <c r="R260" s="49"/>
      <c r="S260" s="47"/>
      <c r="T260" s="49"/>
      <c r="U260" s="47"/>
      <c r="V260" s="48"/>
      <c r="W260" s="48"/>
      <c r="X260" s="49"/>
      <c r="Y260" s="47"/>
      <c r="Z260" s="48"/>
      <c r="AA260" s="49"/>
      <c r="AB260" s="47">
        <v>0</v>
      </c>
      <c r="AC260" s="49">
        <v>0</v>
      </c>
      <c r="AD260" s="47"/>
      <c r="AE260" s="52"/>
      <c r="AF260" s="45"/>
      <c r="AG260" s="10"/>
      <c r="AH260" s="10"/>
      <c r="AI260" s="10"/>
      <c r="AJ260" s="10"/>
      <c r="AK260" s="10"/>
      <c r="AL260" s="10"/>
      <c r="AM260" s="10"/>
      <c r="AN260" s="10"/>
      <c r="AO260" s="10"/>
      <c r="AP260" s="53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</row>
    <row r="261" spans="1:77" x14ac:dyDescent="0.25">
      <c r="B261" s="46">
        <v>212</v>
      </c>
      <c r="C261" s="47"/>
      <c r="D261" s="48"/>
      <c r="E261" s="48"/>
      <c r="F261" s="49"/>
      <c r="G261" s="47">
        <v>6.3146000000000004</v>
      </c>
      <c r="H261" s="48">
        <v>2.8355000000000001</v>
      </c>
      <c r="I261" s="48">
        <v>2.6815000000000002</v>
      </c>
      <c r="J261" s="49">
        <v>2.9822000000000002</v>
      </c>
      <c r="K261" s="47"/>
      <c r="L261" s="48"/>
      <c r="M261" s="48"/>
      <c r="N261" s="49"/>
      <c r="O261" s="47"/>
      <c r="P261" s="48"/>
      <c r="Q261" s="48"/>
      <c r="R261" s="49"/>
      <c r="S261" s="47"/>
      <c r="T261" s="49"/>
      <c r="U261" s="47"/>
      <c r="V261" s="48"/>
      <c r="W261" s="48"/>
      <c r="X261" s="49"/>
      <c r="Y261" s="47"/>
      <c r="Z261" s="48"/>
      <c r="AA261" s="49"/>
      <c r="AB261" s="47">
        <v>0</v>
      </c>
      <c r="AC261" s="49">
        <v>0</v>
      </c>
      <c r="AD261" s="47"/>
      <c r="AE261" s="52"/>
      <c r="AF261" s="45"/>
      <c r="AG261" s="10"/>
      <c r="AH261" s="10"/>
      <c r="AI261" s="10"/>
      <c r="AJ261" s="10"/>
      <c r="AK261" s="10"/>
      <c r="AL261" s="10"/>
      <c r="AM261" s="10"/>
      <c r="AN261" s="10"/>
      <c r="AO261" s="10"/>
      <c r="AP261" s="53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</row>
    <row r="262" spans="1:77" x14ac:dyDescent="0.25">
      <c r="B262" s="46">
        <v>222</v>
      </c>
      <c r="C262" s="47"/>
      <c r="D262" s="48"/>
      <c r="E262" s="48"/>
      <c r="F262" s="49"/>
      <c r="G262" s="47">
        <v>6.7367999999999997</v>
      </c>
      <c r="H262" s="48">
        <v>2.9287999999999998</v>
      </c>
      <c r="I262" s="48">
        <v>2.7768000000000002</v>
      </c>
      <c r="J262" s="49">
        <v>3.0648</v>
      </c>
      <c r="K262" s="47"/>
      <c r="L262" s="48"/>
      <c r="M262" s="48"/>
      <c r="N262" s="49"/>
      <c r="O262" s="47"/>
      <c r="P262" s="48"/>
      <c r="Q262" s="48"/>
      <c r="R262" s="49"/>
      <c r="S262" s="47"/>
      <c r="T262" s="49"/>
      <c r="U262" s="47"/>
      <c r="V262" s="48"/>
      <c r="W262" s="48"/>
      <c r="X262" s="49"/>
      <c r="Y262" s="47"/>
      <c r="Z262" s="48"/>
      <c r="AA262" s="49"/>
      <c r="AB262" s="47">
        <v>0</v>
      </c>
      <c r="AC262" s="49">
        <v>0</v>
      </c>
      <c r="AD262" s="47"/>
      <c r="AE262" s="52"/>
      <c r="AF262" s="45"/>
      <c r="AG262" s="10"/>
      <c r="AH262" s="10"/>
      <c r="AI262" s="10"/>
      <c r="AJ262" s="10"/>
      <c r="AK262" s="10"/>
      <c r="AL262" s="10"/>
      <c r="AM262" s="10"/>
      <c r="AN262" s="10"/>
      <c r="AO262" s="10"/>
      <c r="AP262" s="53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</row>
    <row r="263" spans="1:77" x14ac:dyDescent="0.25">
      <c r="B263" s="46">
        <v>232</v>
      </c>
      <c r="C263" s="47"/>
      <c r="D263" s="48"/>
      <c r="E263" s="48"/>
      <c r="F263" s="49"/>
      <c r="G263" s="47">
        <v>6.8146000000000004</v>
      </c>
      <c r="H263" s="48">
        <v>2.9456000000000002</v>
      </c>
      <c r="I263" s="48">
        <v>2.7814000000000001</v>
      </c>
      <c r="J263" s="49">
        <v>3.0680000000000001</v>
      </c>
      <c r="K263" s="47"/>
      <c r="L263" s="48"/>
      <c r="M263" s="48"/>
      <c r="N263" s="49"/>
      <c r="O263" s="47"/>
      <c r="P263" s="48"/>
      <c r="Q263" s="48"/>
      <c r="R263" s="49"/>
      <c r="S263" s="47"/>
      <c r="T263" s="49"/>
      <c r="U263" s="47"/>
      <c r="V263" s="48"/>
      <c r="W263" s="48"/>
      <c r="X263" s="49"/>
      <c r="Y263" s="47"/>
      <c r="Z263" s="48"/>
      <c r="AA263" s="49"/>
      <c r="AB263" s="47">
        <v>0</v>
      </c>
      <c r="AC263" s="49">
        <v>0</v>
      </c>
      <c r="AD263" s="47"/>
      <c r="AE263" s="52"/>
      <c r="AF263" s="45"/>
      <c r="AG263" s="10"/>
      <c r="AH263" s="10"/>
      <c r="AI263" s="10"/>
      <c r="AJ263" s="10"/>
      <c r="AK263" s="10"/>
      <c r="AL263" s="10"/>
      <c r="AM263" s="10"/>
      <c r="AN263" s="10"/>
      <c r="AO263" s="10"/>
      <c r="AP263" s="53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</row>
    <row r="264" spans="1:77" x14ac:dyDescent="0.25">
      <c r="B264" s="46">
        <v>242</v>
      </c>
      <c r="C264" s="47"/>
      <c r="D264" s="48"/>
      <c r="E264" s="48"/>
      <c r="F264" s="49"/>
      <c r="G264" s="47">
        <v>5.9043000000000001</v>
      </c>
      <c r="H264" s="48">
        <v>2.7418</v>
      </c>
      <c r="I264" s="48">
        <v>2.5669</v>
      </c>
      <c r="J264" s="49">
        <v>2.9664000000000001</v>
      </c>
      <c r="K264" s="47"/>
      <c r="L264" s="48"/>
      <c r="M264" s="48"/>
      <c r="N264" s="49"/>
      <c r="O264" s="47"/>
      <c r="P264" s="48"/>
      <c r="Q264" s="48"/>
      <c r="R264" s="49"/>
      <c r="S264" s="47"/>
      <c r="T264" s="49"/>
      <c r="U264" s="47"/>
      <c r="V264" s="48"/>
      <c r="W264" s="48"/>
      <c r="X264" s="49"/>
      <c r="Y264" s="47"/>
      <c r="Z264" s="48"/>
      <c r="AA264" s="49"/>
      <c r="AB264" s="47">
        <v>0</v>
      </c>
      <c r="AC264" s="49">
        <v>0</v>
      </c>
      <c r="AD264" s="47"/>
      <c r="AE264" s="52"/>
      <c r="AF264" s="45"/>
      <c r="AG264" s="10"/>
      <c r="AH264" s="10"/>
      <c r="AI264" s="10"/>
      <c r="AJ264" s="10"/>
      <c r="AK264" s="10"/>
      <c r="AL264" s="10"/>
      <c r="AM264" s="10"/>
      <c r="AN264" s="10"/>
      <c r="AO264" s="10"/>
      <c r="AP264" s="53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</row>
    <row r="265" spans="1:77" x14ac:dyDescent="0.25">
      <c r="B265" s="46"/>
      <c r="C265" s="47"/>
      <c r="D265" s="48"/>
      <c r="E265" s="48"/>
      <c r="F265" s="49"/>
      <c r="G265" s="47"/>
      <c r="H265" s="48"/>
      <c r="I265" s="48"/>
      <c r="J265" s="49"/>
      <c r="K265" s="47"/>
      <c r="L265" s="48"/>
      <c r="M265" s="48"/>
      <c r="N265" s="49"/>
      <c r="O265" s="47"/>
      <c r="P265" s="48"/>
      <c r="Q265" s="48"/>
      <c r="R265" s="49"/>
      <c r="S265" s="47"/>
      <c r="T265" s="49"/>
      <c r="U265" s="47"/>
      <c r="V265" s="48"/>
      <c r="W265" s="48"/>
      <c r="X265" s="49"/>
      <c r="Y265" s="47"/>
      <c r="Z265" s="48"/>
      <c r="AA265" s="49"/>
      <c r="AB265" s="47"/>
      <c r="AC265" s="49"/>
      <c r="AD265" s="47"/>
      <c r="AE265" s="52"/>
      <c r="AF265" s="45"/>
      <c r="AG265" s="10"/>
      <c r="AH265" s="10"/>
      <c r="AI265" s="10"/>
      <c r="AJ265" s="10"/>
      <c r="AK265" s="10"/>
      <c r="AL265" s="10"/>
      <c r="AM265" s="10"/>
      <c r="AN265" s="10"/>
      <c r="AO265" s="10"/>
      <c r="AP265" s="53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</row>
    <row r="266" spans="1:77" x14ac:dyDescent="0.25">
      <c r="B266" s="46">
        <v>398</v>
      </c>
      <c r="C266" s="47"/>
      <c r="D266" s="48"/>
      <c r="E266" s="48"/>
      <c r="F266" s="49"/>
      <c r="G266" s="47">
        <v>5.7404000000000002</v>
      </c>
      <c r="H266" s="48">
        <v>2.7035</v>
      </c>
      <c r="I266" s="48">
        <v>2.4689000000000001</v>
      </c>
      <c r="J266" s="49">
        <v>2.9197000000000002</v>
      </c>
      <c r="K266" s="47"/>
      <c r="L266" s="48"/>
      <c r="M266" s="48"/>
      <c r="N266" s="49"/>
      <c r="O266" s="47"/>
      <c r="P266" s="48"/>
      <c r="Q266" s="48"/>
      <c r="R266" s="49"/>
      <c r="S266" s="47"/>
      <c r="T266" s="49"/>
      <c r="U266" s="47"/>
      <c r="V266" s="48"/>
      <c r="W266" s="48"/>
      <c r="X266" s="49"/>
      <c r="Y266" s="47"/>
      <c r="Z266" s="48"/>
      <c r="AA266" s="49"/>
      <c r="AB266" s="47">
        <v>0</v>
      </c>
      <c r="AC266" s="49">
        <v>0</v>
      </c>
      <c r="AD266" s="47"/>
      <c r="AE266" s="52"/>
      <c r="AF266" s="45"/>
      <c r="AG266" s="10"/>
      <c r="AH266" s="10"/>
      <c r="AI266" s="10"/>
      <c r="AJ266" s="10"/>
      <c r="AK266" s="10"/>
      <c r="AL266" s="10"/>
      <c r="AM266" s="10"/>
      <c r="AN266" s="10"/>
      <c r="AO266" s="10"/>
      <c r="AP266" s="53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</row>
    <row r="267" spans="1:77" x14ac:dyDescent="0.25">
      <c r="B267" s="46">
        <v>408</v>
      </c>
      <c r="C267" s="47"/>
      <c r="D267" s="48"/>
      <c r="E267" s="48"/>
      <c r="F267" s="49"/>
      <c r="G267" s="47">
        <v>6.1474000000000002</v>
      </c>
      <c r="H267" s="48">
        <v>2.7976999999999999</v>
      </c>
      <c r="I267" s="48">
        <v>2.7324999999999999</v>
      </c>
      <c r="J267" s="49">
        <v>2.8784999999999998</v>
      </c>
      <c r="K267" s="47"/>
      <c r="L267" s="48"/>
      <c r="M267" s="48"/>
      <c r="N267" s="49"/>
      <c r="O267" s="47"/>
      <c r="P267" s="48"/>
      <c r="Q267" s="48"/>
      <c r="R267" s="49"/>
      <c r="S267" s="47"/>
      <c r="T267" s="49"/>
      <c r="U267" s="47"/>
      <c r="V267" s="48"/>
      <c r="W267" s="48"/>
      <c r="X267" s="49"/>
      <c r="Y267" s="47"/>
      <c r="Z267" s="48"/>
      <c r="AA267" s="49"/>
      <c r="AB267" s="47">
        <v>0</v>
      </c>
      <c r="AC267" s="49">
        <v>0</v>
      </c>
      <c r="AD267" s="47"/>
      <c r="AE267" s="52"/>
      <c r="AF267" s="45"/>
      <c r="AG267" s="10"/>
      <c r="AH267" s="10"/>
      <c r="AI267" s="10"/>
      <c r="AJ267" s="10"/>
      <c r="AK267" s="10"/>
      <c r="AL267" s="10"/>
      <c r="AM267" s="10"/>
      <c r="AN267" s="10"/>
      <c r="AO267" s="10"/>
      <c r="AP267" s="53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</row>
    <row r="268" spans="1:77" x14ac:dyDescent="0.25">
      <c r="B268" s="46">
        <v>418</v>
      </c>
      <c r="C268" s="47"/>
      <c r="D268" s="48"/>
      <c r="E268" s="48"/>
      <c r="F268" s="49"/>
      <c r="G268" s="47">
        <v>6.0698999999999996</v>
      </c>
      <c r="H268" s="48">
        <v>2.78</v>
      </c>
      <c r="I268" s="48">
        <v>2.4537</v>
      </c>
      <c r="J268" s="49">
        <v>3.0249999999999999</v>
      </c>
      <c r="K268" s="47"/>
      <c r="L268" s="48"/>
      <c r="M268" s="48"/>
      <c r="N268" s="49"/>
      <c r="O268" s="47"/>
      <c r="P268" s="48"/>
      <c r="Q268" s="48"/>
      <c r="R268" s="49"/>
      <c r="S268" s="47"/>
      <c r="T268" s="49"/>
      <c r="U268" s="47"/>
      <c r="V268" s="48"/>
      <c r="W268" s="48"/>
      <c r="X268" s="49"/>
      <c r="Y268" s="47"/>
      <c r="Z268" s="48"/>
      <c r="AA268" s="49"/>
      <c r="AB268" s="47">
        <v>0</v>
      </c>
      <c r="AC268" s="49">
        <v>0</v>
      </c>
      <c r="AD268" s="47"/>
      <c r="AE268" s="52"/>
      <c r="AF268" s="45"/>
      <c r="AG268" s="10"/>
      <c r="AH268" s="10"/>
      <c r="AI268" s="10"/>
      <c r="AJ268" s="10"/>
      <c r="AK268" s="10"/>
      <c r="AL268" s="10"/>
      <c r="AM268" s="10"/>
      <c r="AN268" s="10"/>
      <c r="AO268" s="10"/>
      <c r="AP268" s="53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</row>
    <row r="269" spans="1:77" x14ac:dyDescent="0.25">
      <c r="B269" s="46">
        <v>428</v>
      </c>
      <c r="C269" s="47"/>
      <c r="D269" s="48"/>
      <c r="E269" s="48"/>
      <c r="F269" s="49"/>
      <c r="G269" s="47">
        <v>4.6657000000000002</v>
      </c>
      <c r="H269" s="48">
        <v>2.4373</v>
      </c>
      <c r="I269" s="48">
        <v>2.1284000000000001</v>
      </c>
      <c r="J269" s="49">
        <v>2.8264</v>
      </c>
      <c r="K269" s="47"/>
      <c r="L269" s="48"/>
      <c r="M269" s="48"/>
      <c r="N269" s="49"/>
      <c r="O269" s="47"/>
      <c r="P269" s="48"/>
      <c r="Q269" s="48"/>
      <c r="R269" s="49"/>
      <c r="S269" s="47"/>
      <c r="T269" s="49"/>
      <c r="U269" s="47"/>
      <c r="V269" s="48"/>
      <c r="W269" s="48"/>
      <c r="X269" s="49"/>
      <c r="Y269" s="47"/>
      <c r="Z269" s="48"/>
      <c r="AA269" s="49"/>
      <c r="AB269" s="47">
        <v>0</v>
      </c>
      <c r="AC269" s="49">
        <v>0</v>
      </c>
      <c r="AD269" s="47"/>
      <c r="AE269" s="52"/>
      <c r="AF269" s="45"/>
      <c r="AG269" s="10"/>
      <c r="AH269" s="10"/>
      <c r="AI269" s="10"/>
      <c r="AJ269" s="10"/>
      <c r="AK269" s="10"/>
      <c r="AL269" s="10"/>
      <c r="AM269" s="10"/>
      <c r="AN269" s="10"/>
      <c r="AO269" s="10"/>
      <c r="AP269" s="53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</row>
    <row r="270" spans="1:77" x14ac:dyDescent="0.25">
      <c r="B270" s="54">
        <v>430</v>
      </c>
      <c r="C270" s="55"/>
      <c r="D270" s="56"/>
      <c r="E270" s="56"/>
      <c r="F270" s="57"/>
      <c r="G270" s="55">
        <v>4.4629000000000003</v>
      </c>
      <c r="H270" s="56">
        <v>2.3837999999999999</v>
      </c>
      <c r="I270" s="56">
        <v>2.1375000000000002</v>
      </c>
      <c r="J270" s="57">
        <v>2.7467000000000001</v>
      </c>
      <c r="K270" s="55"/>
      <c r="L270" s="56"/>
      <c r="M270" s="56"/>
      <c r="N270" s="57"/>
      <c r="O270" s="55"/>
      <c r="P270" s="56"/>
      <c r="Q270" s="56"/>
      <c r="R270" s="57"/>
      <c r="S270" s="55"/>
      <c r="T270" s="57"/>
      <c r="U270" s="55"/>
      <c r="V270" s="56"/>
      <c r="W270" s="56"/>
      <c r="X270" s="57"/>
      <c r="Y270" s="55"/>
      <c r="Z270" s="56"/>
      <c r="AA270" s="57"/>
      <c r="AB270" s="55">
        <v>0</v>
      </c>
      <c r="AC270" s="57">
        <v>0</v>
      </c>
      <c r="AD270" s="55"/>
      <c r="AE270" s="58"/>
      <c r="AF270" s="45"/>
      <c r="AG270" s="10"/>
      <c r="AH270" s="10"/>
      <c r="AI270" s="10"/>
      <c r="AJ270" s="10"/>
      <c r="AK270" s="10"/>
      <c r="AL270" s="10"/>
      <c r="AM270" s="10"/>
      <c r="AN270" s="10"/>
      <c r="AO270" s="10"/>
      <c r="AP270" s="53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</row>
    <row r="271" spans="1:77" x14ac:dyDescent="0.25">
      <c r="A271" t="s">
        <v>72</v>
      </c>
      <c r="B271" s="38">
        <v>176</v>
      </c>
      <c r="C271" s="39"/>
      <c r="D271" s="40"/>
      <c r="E271" s="40"/>
      <c r="F271" s="41"/>
      <c r="G271" s="39">
        <v>5.0258000000000003</v>
      </c>
      <c r="H271" s="40">
        <v>2.5295999999999998</v>
      </c>
      <c r="I271" s="40">
        <v>2.2858000000000001</v>
      </c>
      <c r="J271" s="41">
        <v>2.746</v>
      </c>
      <c r="K271" s="39">
        <v>5.8414999999999999</v>
      </c>
      <c r="L271" s="40">
        <v>2.7271999999999998</v>
      </c>
      <c r="M271" s="40">
        <v>2.5722999999999998</v>
      </c>
      <c r="N271" s="41">
        <v>2.8677000000000001</v>
      </c>
      <c r="O271" s="39" t="str">
        <f>IF(OR(C271=0, G271=0),"",C271-G271)</f>
        <v/>
      </c>
      <c r="P271" s="40" t="str">
        <f>IF(OR(D271=0,H271=0),"",D271-H271)</f>
        <v/>
      </c>
      <c r="Q271" s="42" t="str">
        <f t="shared" ref="Q271:R286" si="36">IF(OR(G271=0,Y271=0),"",(1-G271/Y271)*100)</f>
        <v/>
      </c>
      <c r="R271" s="43" t="str">
        <f t="shared" si="36"/>
        <v/>
      </c>
      <c r="S271" s="39" t="str">
        <f>IF(OR(C271=0,K271=0),"",C271-K271)</f>
        <v/>
      </c>
      <c r="T271" s="41">
        <f>IF(OR(G271=0,K271=0),"",K271-G271)</f>
        <v>0.81569999999999965</v>
      </c>
      <c r="U271" s="39"/>
      <c r="V271" s="40"/>
      <c r="W271" s="40"/>
      <c r="X271" s="41"/>
      <c r="Y271" s="39"/>
      <c r="Z271" s="40"/>
      <c r="AA271" s="41">
        <f>B271</f>
        <v>176</v>
      </c>
      <c r="AB271" s="39">
        <v>0</v>
      </c>
      <c r="AC271" s="41">
        <v>0</v>
      </c>
      <c r="AD271" s="39"/>
      <c r="AE271" s="44"/>
      <c r="AF271" s="45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</row>
    <row r="272" spans="1:77" x14ac:dyDescent="0.25">
      <c r="B272" s="46">
        <v>181</v>
      </c>
      <c r="C272" s="47"/>
      <c r="D272" s="48"/>
      <c r="E272" s="48"/>
      <c r="F272" s="49"/>
      <c r="G272" s="47">
        <v>5.1853999999999996</v>
      </c>
      <c r="H272" s="48">
        <v>2.5695000000000001</v>
      </c>
      <c r="I272" s="48">
        <v>2.3690000000000002</v>
      </c>
      <c r="J272" s="49">
        <v>2.7446999999999999</v>
      </c>
      <c r="K272" s="47">
        <v>5.7145999999999999</v>
      </c>
      <c r="L272" s="48">
        <v>2.6974</v>
      </c>
      <c r="M272" s="48">
        <v>2.5508000000000002</v>
      </c>
      <c r="N272" s="49">
        <v>2.8250999999999999</v>
      </c>
      <c r="O272" s="47" t="str">
        <f t="shared" ref="O272:O305" si="37">IF(OR(C272=0, G272=0),"",C272-G272)</f>
        <v/>
      </c>
      <c r="P272" s="48" t="str">
        <f t="shared" ref="P272:P305" si="38">IF(OR(D272=0,H272=0),"",D272-H272)</f>
        <v/>
      </c>
      <c r="Q272" s="50" t="str">
        <f t="shared" si="36"/>
        <v/>
      </c>
      <c r="R272" s="51" t="str">
        <f t="shared" si="36"/>
        <v/>
      </c>
      <c r="S272" s="47" t="str">
        <f t="shared" ref="S272:S305" si="39">IF(OR(C272=0,K272=0),"",C272-K272)</f>
        <v/>
      </c>
      <c r="T272" s="49">
        <f t="shared" ref="T272:T305" si="40">IF(OR(G272=0,K272=0),"",K272-G272)</f>
        <v>0.52920000000000034</v>
      </c>
      <c r="U272" s="47"/>
      <c r="V272" s="48"/>
      <c r="W272" s="48"/>
      <c r="X272" s="49"/>
      <c r="Y272" s="47"/>
      <c r="Z272" s="48"/>
      <c r="AA272" s="49">
        <f t="shared" ref="AA272:AA305" si="41">B272</f>
        <v>181</v>
      </c>
      <c r="AB272" s="47">
        <v>0</v>
      </c>
      <c r="AC272" s="49">
        <v>0</v>
      </c>
      <c r="AD272" s="47"/>
      <c r="AE272" s="52"/>
      <c r="AF272" s="45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</row>
    <row r="273" spans="2:77" x14ac:dyDescent="0.25">
      <c r="B273" s="46">
        <v>186</v>
      </c>
      <c r="C273" s="47"/>
      <c r="D273" s="48"/>
      <c r="E273" s="48"/>
      <c r="F273" s="49"/>
      <c r="G273" s="47">
        <v>5.1837</v>
      </c>
      <c r="H273" s="48">
        <v>2.5691000000000002</v>
      </c>
      <c r="I273" s="48">
        <v>2.4072</v>
      </c>
      <c r="J273" s="49">
        <v>2.7631000000000001</v>
      </c>
      <c r="K273" s="47">
        <v>5.8167</v>
      </c>
      <c r="L273" s="48">
        <v>2.7214</v>
      </c>
      <c r="M273" s="48">
        <v>2.5379999999999998</v>
      </c>
      <c r="N273" s="49">
        <v>2.8618999999999999</v>
      </c>
      <c r="O273" s="47" t="str">
        <f t="shared" si="37"/>
        <v/>
      </c>
      <c r="P273" s="48" t="str">
        <f t="shared" si="38"/>
        <v/>
      </c>
      <c r="Q273" s="50" t="str">
        <f t="shared" si="36"/>
        <v/>
      </c>
      <c r="R273" s="51" t="str">
        <f t="shared" si="36"/>
        <v/>
      </c>
      <c r="S273" s="47" t="str">
        <f t="shared" si="39"/>
        <v/>
      </c>
      <c r="T273" s="49">
        <f t="shared" si="40"/>
        <v>0.63300000000000001</v>
      </c>
      <c r="U273" s="47"/>
      <c r="V273" s="48"/>
      <c r="W273" s="48"/>
      <c r="X273" s="49"/>
      <c r="Y273" s="47"/>
      <c r="Z273" s="48"/>
      <c r="AA273" s="49">
        <f t="shared" si="41"/>
        <v>186</v>
      </c>
      <c r="AB273" s="47">
        <v>0</v>
      </c>
      <c r="AC273" s="49">
        <v>0</v>
      </c>
      <c r="AD273" s="47"/>
      <c r="AE273" s="52"/>
      <c r="AF273" s="45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</row>
    <row r="274" spans="2:77" x14ac:dyDescent="0.25">
      <c r="B274" s="46">
        <v>191</v>
      </c>
      <c r="C274" s="47"/>
      <c r="D274" s="48"/>
      <c r="E274" s="48"/>
      <c r="F274" s="49"/>
      <c r="G274" s="47">
        <v>5.1784999999999997</v>
      </c>
      <c r="H274" s="48">
        <v>2.5678000000000001</v>
      </c>
      <c r="I274" s="48">
        <v>2.4276</v>
      </c>
      <c r="J274" s="49">
        <v>2.6876000000000002</v>
      </c>
      <c r="K274" s="47">
        <v>5.9663000000000004</v>
      </c>
      <c r="L274" s="48">
        <v>2.7562000000000002</v>
      </c>
      <c r="M274" s="48">
        <v>2.6482000000000001</v>
      </c>
      <c r="N274" s="49">
        <v>2.8927999999999998</v>
      </c>
      <c r="O274" s="47" t="str">
        <f t="shared" si="37"/>
        <v/>
      </c>
      <c r="P274" s="48" t="str">
        <f t="shared" si="38"/>
        <v/>
      </c>
      <c r="Q274" s="50" t="str">
        <f t="shared" si="36"/>
        <v/>
      </c>
      <c r="R274" s="51" t="str">
        <f t="shared" si="36"/>
        <v/>
      </c>
      <c r="S274" s="47" t="str">
        <f t="shared" si="39"/>
        <v/>
      </c>
      <c r="T274" s="49">
        <f t="shared" si="40"/>
        <v>0.78780000000000072</v>
      </c>
      <c r="U274" s="47"/>
      <c r="V274" s="48"/>
      <c r="W274" s="48"/>
      <c r="X274" s="49"/>
      <c r="Y274" s="47"/>
      <c r="Z274" s="48"/>
      <c r="AA274" s="49">
        <f t="shared" si="41"/>
        <v>191</v>
      </c>
      <c r="AB274" s="47">
        <v>0</v>
      </c>
      <c r="AC274" s="49">
        <v>0</v>
      </c>
      <c r="AD274" s="47"/>
      <c r="AE274" s="52"/>
      <c r="AF274" s="45"/>
      <c r="AG274" s="10"/>
      <c r="AH274" s="10"/>
      <c r="AI274" s="10"/>
      <c r="AJ274" s="10"/>
      <c r="AK274" s="10"/>
      <c r="AL274" s="10"/>
      <c r="AM274" s="10"/>
      <c r="AN274" s="10"/>
      <c r="AO274" s="10"/>
      <c r="AP274" s="53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</row>
    <row r="275" spans="2:77" x14ac:dyDescent="0.25">
      <c r="B275" s="46">
        <v>196</v>
      </c>
      <c r="C275" s="47"/>
      <c r="D275" s="48"/>
      <c r="E275" s="48"/>
      <c r="F275" s="49"/>
      <c r="G275" s="47">
        <v>5.3551000000000002</v>
      </c>
      <c r="H275" s="48">
        <v>2.6112000000000002</v>
      </c>
      <c r="I275" s="48">
        <v>2.3942000000000001</v>
      </c>
      <c r="J275" s="49">
        <v>2.8109000000000002</v>
      </c>
      <c r="K275" s="47">
        <v>5.9954999999999998</v>
      </c>
      <c r="L275" s="48">
        <v>2.7629000000000001</v>
      </c>
      <c r="M275" s="48">
        <v>2.6593</v>
      </c>
      <c r="N275" s="49">
        <v>2.8873000000000002</v>
      </c>
      <c r="O275" s="47" t="str">
        <f t="shared" si="37"/>
        <v/>
      </c>
      <c r="P275" s="48" t="str">
        <f t="shared" si="38"/>
        <v/>
      </c>
      <c r="Q275" s="50" t="str">
        <f t="shared" si="36"/>
        <v/>
      </c>
      <c r="R275" s="51" t="str">
        <f t="shared" si="36"/>
        <v/>
      </c>
      <c r="S275" s="47" t="str">
        <f t="shared" si="39"/>
        <v/>
      </c>
      <c r="T275" s="49">
        <f t="shared" si="40"/>
        <v>0.64039999999999964</v>
      </c>
      <c r="U275" s="47"/>
      <c r="V275" s="48"/>
      <c r="W275" s="48"/>
      <c r="X275" s="49"/>
      <c r="Y275" s="47"/>
      <c r="Z275" s="48"/>
      <c r="AA275" s="49">
        <f t="shared" si="41"/>
        <v>196</v>
      </c>
      <c r="AB275" s="47">
        <v>0</v>
      </c>
      <c r="AC275" s="49">
        <v>0</v>
      </c>
      <c r="AD275" s="47"/>
      <c r="AE275" s="52"/>
      <c r="AF275" s="45"/>
      <c r="AG275" s="10"/>
      <c r="AH275" s="10"/>
      <c r="AI275" s="10"/>
      <c r="AJ275" s="10"/>
      <c r="AK275" s="10"/>
      <c r="AL275" s="10"/>
      <c r="AM275" s="10"/>
      <c r="AN275" s="10"/>
      <c r="AO275" s="10"/>
      <c r="AP275" s="53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</row>
    <row r="276" spans="2:77" x14ac:dyDescent="0.25">
      <c r="B276" s="46">
        <v>201</v>
      </c>
      <c r="C276" s="47"/>
      <c r="D276" s="48"/>
      <c r="E276" s="48"/>
      <c r="F276" s="49"/>
      <c r="G276" s="47">
        <v>5.6913999999999998</v>
      </c>
      <c r="H276" s="48">
        <v>2.6919</v>
      </c>
      <c r="I276" s="48">
        <v>2.5295000000000001</v>
      </c>
      <c r="J276" s="49">
        <v>2.8227000000000002</v>
      </c>
      <c r="K276" s="47">
        <v>6.2281000000000004</v>
      </c>
      <c r="L276" s="48">
        <v>2.8159999999999998</v>
      </c>
      <c r="M276" s="48">
        <v>2.7317</v>
      </c>
      <c r="N276" s="49">
        <v>2.9083999999999999</v>
      </c>
      <c r="O276" s="47" t="str">
        <f t="shared" si="37"/>
        <v/>
      </c>
      <c r="P276" s="48" t="str">
        <f t="shared" si="38"/>
        <v/>
      </c>
      <c r="Q276" s="50" t="str">
        <f t="shared" si="36"/>
        <v/>
      </c>
      <c r="R276" s="51" t="str">
        <f t="shared" si="36"/>
        <v/>
      </c>
      <c r="S276" s="47" t="str">
        <f t="shared" si="39"/>
        <v/>
      </c>
      <c r="T276" s="49">
        <f t="shared" si="40"/>
        <v>0.53670000000000062</v>
      </c>
      <c r="U276" s="47"/>
      <c r="V276" s="48"/>
      <c r="W276" s="48"/>
      <c r="X276" s="49"/>
      <c r="Y276" s="47"/>
      <c r="Z276" s="48"/>
      <c r="AA276" s="49">
        <f t="shared" si="41"/>
        <v>201</v>
      </c>
      <c r="AB276" s="47">
        <v>0</v>
      </c>
      <c r="AC276" s="49">
        <v>0</v>
      </c>
      <c r="AD276" s="47"/>
      <c r="AE276" s="52"/>
      <c r="AF276" s="45"/>
      <c r="AG276" s="10"/>
      <c r="AH276" s="10"/>
      <c r="AI276" s="10"/>
      <c r="AJ276" s="10"/>
      <c r="AK276" s="10"/>
      <c r="AL276" s="10"/>
      <c r="AM276" s="10"/>
      <c r="AN276" s="10"/>
      <c r="AO276" s="10"/>
      <c r="AP276" s="53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</row>
    <row r="277" spans="2:77" x14ac:dyDescent="0.25">
      <c r="B277" s="46">
        <v>206</v>
      </c>
      <c r="C277" s="47"/>
      <c r="D277" s="48"/>
      <c r="E277" s="48"/>
      <c r="F277" s="49"/>
      <c r="G277" s="47">
        <v>6.0419</v>
      </c>
      <c r="H277" s="48">
        <v>2.7736000000000001</v>
      </c>
      <c r="I277" s="48">
        <v>2.6924000000000001</v>
      </c>
      <c r="J277" s="49">
        <v>2.8702000000000001</v>
      </c>
      <c r="K277" s="47">
        <v>6.4363999999999999</v>
      </c>
      <c r="L277" s="48">
        <v>2.8626999999999998</v>
      </c>
      <c r="M277" s="48">
        <v>2.8052000000000001</v>
      </c>
      <c r="N277" s="49">
        <v>2.9319000000000002</v>
      </c>
      <c r="O277" s="47" t="str">
        <f t="shared" si="37"/>
        <v/>
      </c>
      <c r="P277" s="48" t="str">
        <f t="shared" si="38"/>
        <v/>
      </c>
      <c r="Q277" s="50" t="str">
        <f t="shared" si="36"/>
        <v/>
      </c>
      <c r="R277" s="51" t="str">
        <f t="shared" si="36"/>
        <v/>
      </c>
      <c r="S277" s="47" t="str">
        <f t="shared" si="39"/>
        <v/>
      </c>
      <c r="T277" s="49">
        <f t="shared" si="40"/>
        <v>0.39449999999999985</v>
      </c>
      <c r="U277" s="47"/>
      <c r="V277" s="48"/>
      <c r="W277" s="48"/>
      <c r="X277" s="49"/>
      <c r="Y277" s="47"/>
      <c r="Z277" s="48"/>
      <c r="AA277" s="49">
        <f t="shared" si="41"/>
        <v>206</v>
      </c>
      <c r="AB277" s="47">
        <v>0</v>
      </c>
      <c r="AC277" s="49">
        <v>0</v>
      </c>
      <c r="AD277" s="47"/>
      <c r="AE277" s="52"/>
      <c r="AF277" s="45"/>
      <c r="AG277" s="10"/>
      <c r="AH277" s="10"/>
      <c r="AI277" s="10"/>
      <c r="AJ277" s="10"/>
      <c r="AK277" s="10"/>
      <c r="AL277" s="10"/>
      <c r="AM277" s="10"/>
      <c r="AN277" s="10"/>
      <c r="AO277" s="10"/>
      <c r="AP277" s="53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</row>
    <row r="278" spans="2:77" x14ac:dyDescent="0.25">
      <c r="B278" s="46">
        <v>211</v>
      </c>
      <c r="C278" s="47"/>
      <c r="D278" s="48"/>
      <c r="E278" s="48"/>
      <c r="F278" s="49"/>
      <c r="G278" s="47">
        <v>5.7458</v>
      </c>
      <c r="H278" s="48">
        <v>2.7048000000000001</v>
      </c>
      <c r="I278" s="48">
        <v>2.6021999999999998</v>
      </c>
      <c r="J278" s="49">
        <v>2.8593000000000002</v>
      </c>
      <c r="K278" s="47">
        <v>6.5254000000000003</v>
      </c>
      <c r="L278" s="48">
        <v>2.8824000000000001</v>
      </c>
      <c r="M278" s="48">
        <v>2.7917000000000001</v>
      </c>
      <c r="N278" s="49">
        <v>2.9883999999999999</v>
      </c>
      <c r="O278" s="47" t="str">
        <f t="shared" si="37"/>
        <v/>
      </c>
      <c r="P278" s="48" t="str">
        <f t="shared" si="38"/>
        <v/>
      </c>
      <c r="Q278" s="50" t="str">
        <f t="shared" si="36"/>
        <v/>
      </c>
      <c r="R278" s="51" t="str">
        <f t="shared" si="36"/>
        <v/>
      </c>
      <c r="S278" s="47" t="str">
        <f t="shared" si="39"/>
        <v/>
      </c>
      <c r="T278" s="49">
        <f t="shared" si="40"/>
        <v>0.77960000000000029</v>
      </c>
      <c r="U278" s="47"/>
      <c r="V278" s="48"/>
      <c r="W278" s="48"/>
      <c r="X278" s="49"/>
      <c r="Y278" s="47"/>
      <c r="Z278" s="48"/>
      <c r="AA278" s="49">
        <f t="shared" si="41"/>
        <v>211</v>
      </c>
      <c r="AB278" s="47">
        <v>0</v>
      </c>
      <c r="AC278" s="49">
        <v>0</v>
      </c>
      <c r="AD278" s="47"/>
      <c r="AE278" s="52"/>
      <c r="AF278" s="45"/>
      <c r="AG278" s="10"/>
      <c r="AH278" s="10"/>
      <c r="AI278" s="10"/>
      <c r="AJ278" s="10"/>
      <c r="AK278" s="10"/>
      <c r="AL278" s="10"/>
      <c r="AM278" s="10"/>
      <c r="AN278" s="10"/>
      <c r="AO278" s="10"/>
      <c r="AP278" s="53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</row>
    <row r="279" spans="2:77" x14ac:dyDescent="0.25">
      <c r="B279" s="46">
        <v>216</v>
      </c>
      <c r="C279" s="47"/>
      <c r="D279" s="48"/>
      <c r="E279" s="48"/>
      <c r="F279" s="49"/>
      <c r="G279" s="47">
        <v>5.3681000000000001</v>
      </c>
      <c r="H279" s="48">
        <v>2.6143999999999998</v>
      </c>
      <c r="I279" s="48">
        <v>2.3597999999999999</v>
      </c>
      <c r="J279" s="49">
        <v>2.8895</v>
      </c>
      <c r="K279" s="47">
        <v>6.2595000000000001</v>
      </c>
      <c r="L279" s="48">
        <v>2.8231000000000002</v>
      </c>
      <c r="M279" s="48">
        <v>2.6324999999999998</v>
      </c>
      <c r="N279" s="49">
        <v>3.1322999999999999</v>
      </c>
      <c r="O279" s="47" t="str">
        <f t="shared" si="37"/>
        <v/>
      </c>
      <c r="P279" s="48" t="str">
        <f t="shared" si="38"/>
        <v/>
      </c>
      <c r="Q279" s="50" t="str">
        <f t="shared" si="36"/>
        <v/>
      </c>
      <c r="R279" s="51" t="str">
        <f t="shared" si="36"/>
        <v/>
      </c>
      <c r="S279" s="47" t="str">
        <f t="shared" si="39"/>
        <v/>
      </c>
      <c r="T279" s="49">
        <f t="shared" si="40"/>
        <v>0.89139999999999997</v>
      </c>
      <c r="U279" s="47"/>
      <c r="V279" s="48"/>
      <c r="W279" s="48"/>
      <c r="X279" s="49"/>
      <c r="Y279" s="47"/>
      <c r="Z279" s="48"/>
      <c r="AA279" s="49">
        <f t="shared" si="41"/>
        <v>216</v>
      </c>
      <c r="AB279" s="47">
        <v>0</v>
      </c>
      <c r="AC279" s="49">
        <v>0</v>
      </c>
      <c r="AD279" s="47"/>
      <c r="AE279" s="52"/>
      <c r="AF279" s="45"/>
      <c r="AG279" s="10"/>
      <c r="AH279" s="10"/>
      <c r="AI279" s="10"/>
      <c r="AJ279" s="10"/>
      <c r="AK279" s="10"/>
      <c r="AL279" s="10"/>
      <c r="AM279" s="10"/>
      <c r="AN279" s="10"/>
      <c r="AO279" s="10"/>
      <c r="AP279" s="53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</row>
    <row r="280" spans="2:77" x14ac:dyDescent="0.25">
      <c r="B280" s="46">
        <v>221</v>
      </c>
      <c r="C280" s="47"/>
      <c r="D280" s="48"/>
      <c r="E280" s="48"/>
      <c r="F280" s="49"/>
      <c r="G280" s="47">
        <v>5.2088000000000001</v>
      </c>
      <c r="H280" s="48">
        <v>2.5752999999999999</v>
      </c>
      <c r="I280" s="48">
        <v>2.3696999999999999</v>
      </c>
      <c r="J280" s="49">
        <v>2.7578</v>
      </c>
      <c r="K280" s="47">
        <v>5.9862000000000002</v>
      </c>
      <c r="L280" s="48">
        <v>2.7608000000000001</v>
      </c>
      <c r="M280" s="48">
        <v>2.5369999999999999</v>
      </c>
      <c r="N280" s="49">
        <v>2.9542000000000002</v>
      </c>
      <c r="O280" s="47" t="str">
        <f t="shared" si="37"/>
        <v/>
      </c>
      <c r="P280" s="48" t="str">
        <f t="shared" si="38"/>
        <v/>
      </c>
      <c r="Q280" s="50" t="str">
        <f t="shared" si="36"/>
        <v/>
      </c>
      <c r="R280" s="51" t="str">
        <f t="shared" si="36"/>
        <v/>
      </c>
      <c r="S280" s="47" t="str">
        <f t="shared" si="39"/>
        <v/>
      </c>
      <c r="T280" s="49">
        <f t="shared" si="40"/>
        <v>0.77740000000000009</v>
      </c>
      <c r="U280" s="47"/>
      <c r="V280" s="48"/>
      <c r="W280" s="48"/>
      <c r="X280" s="49"/>
      <c r="Y280" s="47"/>
      <c r="Z280" s="48"/>
      <c r="AA280" s="49">
        <f t="shared" si="41"/>
        <v>221</v>
      </c>
      <c r="AB280" s="47">
        <v>0</v>
      </c>
      <c r="AC280" s="49">
        <v>0</v>
      </c>
      <c r="AD280" s="47"/>
      <c r="AE280" s="52"/>
      <c r="AF280" s="45"/>
      <c r="AG280" s="10"/>
      <c r="AH280" s="10"/>
      <c r="AI280" s="10"/>
      <c r="AJ280" s="10"/>
      <c r="AK280" s="10"/>
      <c r="AL280" s="10"/>
      <c r="AM280" s="10"/>
      <c r="AN280" s="10"/>
      <c r="AO280" s="10"/>
      <c r="AP280" s="53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</row>
    <row r="281" spans="2:77" x14ac:dyDescent="0.25">
      <c r="B281" s="46">
        <v>226</v>
      </c>
      <c r="C281" s="47"/>
      <c r="D281" s="48"/>
      <c r="E281" s="48"/>
      <c r="F281" s="49"/>
      <c r="G281" s="47">
        <v>5.4051</v>
      </c>
      <c r="H281" s="48">
        <v>2.6234000000000002</v>
      </c>
      <c r="I281" s="48">
        <v>2.5221</v>
      </c>
      <c r="J281" s="49">
        <v>2.7290999999999999</v>
      </c>
      <c r="K281" s="47">
        <v>6.1085000000000003</v>
      </c>
      <c r="L281" s="48">
        <v>2.7888000000000002</v>
      </c>
      <c r="M281" s="48">
        <v>2.7290999999999999</v>
      </c>
      <c r="N281" s="49">
        <v>2.9013</v>
      </c>
      <c r="O281" s="47" t="str">
        <f t="shared" si="37"/>
        <v/>
      </c>
      <c r="P281" s="48" t="str">
        <f t="shared" si="38"/>
        <v/>
      </c>
      <c r="Q281" s="50" t="str">
        <f t="shared" si="36"/>
        <v/>
      </c>
      <c r="R281" s="51" t="str">
        <f t="shared" si="36"/>
        <v/>
      </c>
      <c r="S281" s="47" t="str">
        <f t="shared" si="39"/>
        <v/>
      </c>
      <c r="T281" s="49">
        <f t="shared" si="40"/>
        <v>0.70340000000000025</v>
      </c>
      <c r="U281" s="47"/>
      <c r="V281" s="48"/>
      <c r="W281" s="48"/>
      <c r="X281" s="49"/>
      <c r="Y281" s="47"/>
      <c r="Z281" s="48"/>
      <c r="AA281" s="49">
        <f t="shared" si="41"/>
        <v>226</v>
      </c>
      <c r="AB281" s="47">
        <v>0</v>
      </c>
      <c r="AC281" s="49">
        <v>0</v>
      </c>
      <c r="AD281" s="47"/>
      <c r="AE281" s="52"/>
      <c r="AF281" s="45"/>
      <c r="AG281" s="10"/>
      <c r="AH281" s="10"/>
      <c r="AI281" s="10"/>
      <c r="AJ281" s="10"/>
      <c r="AK281" s="10"/>
      <c r="AL281" s="10"/>
      <c r="AM281" s="10"/>
      <c r="AN281" s="10"/>
      <c r="AO281" s="10"/>
      <c r="AP281" s="53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</row>
    <row r="282" spans="2:77" x14ac:dyDescent="0.25">
      <c r="B282" s="46">
        <v>231</v>
      </c>
      <c r="C282" s="47"/>
      <c r="D282" s="48"/>
      <c r="E282" s="48"/>
      <c r="F282" s="49"/>
      <c r="G282" s="47">
        <v>5.9320000000000004</v>
      </c>
      <c r="H282" s="48">
        <v>2.7482000000000002</v>
      </c>
      <c r="I282" s="48">
        <v>2.4737</v>
      </c>
      <c r="J282" s="49">
        <v>2.9156</v>
      </c>
      <c r="K282" s="47">
        <v>6.3346999999999998</v>
      </c>
      <c r="L282" s="48">
        <v>2.84</v>
      </c>
      <c r="M282" s="48">
        <v>2.6789999999999998</v>
      </c>
      <c r="N282" s="49">
        <v>2.9546000000000001</v>
      </c>
      <c r="O282" s="47" t="str">
        <f t="shared" si="37"/>
        <v/>
      </c>
      <c r="P282" s="48" t="str">
        <f t="shared" si="38"/>
        <v/>
      </c>
      <c r="Q282" s="50" t="str">
        <f t="shared" si="36"/>
        <v/>
      </c>
      <c r="R282" s="51" t="str">
        <f t="shared" si="36"/>
        <v/>
      </c>
      <c r="S282" s="47" t="str">
        <f t="shared" si="39"/>
        <v/>
      </c>
      <c r="T282" s="49">
        <f t="shared" si="40"/>
        <v>0.40269999999999939</v>
      </c>
      <c r="U282" s="47"/>
      <c r="V282" s="48"/>
      <c r="W282" s="48"/>
      <c r="X282" s="49"/>
      <c r="Y282" s="47"/>
      <c r="Z282" s="48"/>
      <c r="AA282" s="49">
        <f t="shared" si="41"/>
        <v>231</v>
      </c>
      <c r="AB282" s="47">
        <v>0</v>
      </c>
      <c r="AC282" s="49">
        <v>0</v>
      </c>
      <c r="AD282" s="47"/>
      <c r="AE282" s="52"/>
      <c r="AF282" s="45"/>
      <c r="AG282" s="10"/>
      <c r="AH282" s="10"/>
      <c r="AI282" s="10"/>
      <c r="AJ282" s="10"/>
      <c r="AK282" s="10"/>
      <c r="AL282" s="10"/>
      <c r="AM282" s="10"/>
      <c r="AN282" s="10"/>
      <c r="AO282" s="10"/>
      <c r="AP282" s="53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</row>
    <row r="283" spans="2:77" x14ac:dyDescent="0.25">
      <c r="B283" s="46">
        <v>236</v>
      </c>
      <c r="C283" s="47"/>
      <c r="D283" s="48"/>
      <c r="E283" s="48"/>
      <c r="F283" s="49"/>
      <c r="G283" s="47">
        <v>6.2239000000000004</v>
      </c>
      <c r="H283" s="48">
        <v>2.8151000000000002</v>
      </c>
      <c r="I283" s="48">
        <v>2.5186999999999999</v>
      </c>
      <c r="J283" s="49">
        <v>3.0114000000000001</v>
      </c>
      <c r="K283" s="47">
        <v>6.7759999999999998</v>
      </c>
      <c r="L283" s="48">
        <v>2.9371999999999998</v>
      </c>
      <c r="M283" s="48">
        <v>2.7747999999999999</v>
      </c>
      <c r="N283" s="49">
        <v>3.0783999999999998</v>
      </c>
      <c r="O283" s="47" t="str">
        <f t="shared" si="37"/>
        <v/>
      </c>
      <c r="P283" s="48" t="str">
        <f t="shared" si="38"/>
        <v/>
      </c>
      <c r="Q283" s="50" t="str">
        <f t="shared" si="36"/>
        <v/>
      </c>
      <c r="R283" s="51" t="str">
        <f t="shared" si="36"/>
        <v/>
      </c>
      <c r="S283" s="47" t="str">
        <f t="shared" si="39"/>
        <v/>
      </c>
      <c r="T283" s="49">
        <f t="shared" si="40"/>
        <v>0.55209999999999937</v>
      </c>
      <c r="U283" s="47"/>
      <c r="V283" s="48"/>
      <c r="W283" s="48"/>
      <c r="X283" s="49"/>
      <c r="Y283" s="47"/>
      <c r="Z283" s="48"/>
      <c r="AA283" s="49">
        <f t="shared" si="41"/>
        <v>236</v>
      </c>
      <c r="AB283" s="47">
        <v>0</v>
      </c>
      <c r="AC283" s="49">
        <v>0</v>
      </c>
      <c r="AD283" s="47"/>
      <c r="AE283" s="52"/>
      <c r="AF283" s="45"/>
      <c r="AG283" s="10"/>
      <c r="AH283" s="10"/>
      <c r="AI283" s="10"/>
      <c r="AJ283" s="10"/>
      <c r="AK283" s="10"/>
      <c r="AL283" s="10"/>
      <c r="AM283" s="10"/>
      <c r="AN283" s="10"/>
      <c r="AO283" s="10"/>
      <c r="AP283" s="53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</row>
    <row r="284" spans="2:77" x14ac:dyDescent="0.25">
      <c r="B284" s="46">
        <v>241</v>
      </c>
      <c r="C284" s="47"/>
      <c r="D284" s="48"/>
      <c r="E284" s="48"/>
      <c r="F284" s="49"/>
      <c r="G284" s="47">
        <v>6.3906000000000001</v>
      </c>
      <c r="H284" s="48">
        <v>2.8525</v>
      </c>
      <c r="I284" s="48">
        <v>2.5844</v>
      </c>
      <c r="J284" s="49">
        <v>3.0427</v>
      </c>
      <c r="K284" s="47">
        <v>7.1547000000000001</v>
      </c>
      <c r="L284" s="48">
        <v>3.0182000000000002</v>
      </c>
      <c r="M284" s="48">
        <v>2.8176999999999999</v>
      </c>
      <c r="N284" s="49">
        <v>3.2793999999999999</v>
      </c>
      <c r="O284" s="47" t="str">
        <f t="shared" si="37"/>
        <v/>
      </c>
      <c r="P284" s="48" t="str">
        <f t="shared" si="38"/>
        <v/>
      </c>
      <c r="Q284" s="50" t="str">
        <f t="shared" si="36"/>
        <v/>
      </c>
      <c r="R284" s="51" t="str">
        <f t="shared" si="36"/>
        <v/>
      </c>
      <c r="S284" s="47" t="str">
        <f t="shared" si="39"/>
        <v/>
      </c>
      <c r="T284" s="49">
        <f t="shared" si="40"/>
        <v>0.7641</v>
      </c>
      <c r="U284" s="47"/>
      <c r="V284" s="48"/>
      <c r="W284" s="48"/>
      <c r="X284" s="49"/>
      <c r="Y284" s="47"/>
      <c r="Z284" s="48"/>
      <c r="AA284" s="49">
        <f t="shared" si="41"/>
        <v>241</v>
      </c>
      <c r="AB284" s="47">
        <v>0</v>
      </c>
      <c r="AC284" s="49">
        <v>0</v>
      </c>
      <c r="AD284" s="47"/>
      <c r="AE284" s="52"/>
      <c r="AF284" s="45"/>
      <c r="AG284" s="10"/>
      <c r="AH284" s="10"/>
      <c r="AI284" s="10"/>
      <c r="AJ284" s="10"/>
      <c r="AK284" s="10"/>
      <c r="AL284" s="10"/>
      <c r="AM284" s="10"/>
      <c r="AN284" s="10"/>
      <c r="AO284" s="10"/>
      <c r="AP284" s="53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</row>
    <row r="285" spans="2:77" x14ac:dyDescent="0.25">
      <c r="B285" s="46">
        <v>246</v>
      </c>
      <c r="C285" s="47"/>
      <c r="D285" s="48"/>
      <c r="E285" s="48"/>
      <c r="F285" s="49"/>
      <c r="G285" s="47">
        <v>6.2748999999999997</v>
      </c>
      <c r="H285" s="48">
        <v>2.8266</v>
      </c>
      <c r="I285" s="48">
        <v>2.569</v>
      </c>
      <c r="J285" s="49">
        <v>3.0116999999999998</v>
      </c>
      <c r="K285" s="47">
        <v>6.6805000000000003</v>
      </c>
      <c r="L285" s="48">
        <v>2.9165000000000001</v>
      </c>
      <c r="M285" s="48">
        <v>2.7515999999999998</v>
      </c>
      <c r="N285" s="49">
        <v>3.0497000000000001</v>
      </c>
      <c r="O285" s="47" t="str">
        <f t="shared" si="37"/>
        <v/>
      </c>
      <c r="P285" s="48" t="str">
        <f t="shared" si="38"/>
        <v/>
      </c>
      <c r="Q285" s="50" t="str">
        <f t="shared" si="36"/>
        <v/>
      </c>
      <c r="R285" s="51" t="str">
        <f t="shared" si="36"/>
        <v/>
      </c>
      <c r="S285" s="47" t="str">
        <f t="shared" si="39"/>
        <v/>
      </c>
      <c r="T285" s="49">
        <f t="shared" si="40"/>
        <v>0.40560000000000063</v>
      </c>
      <c r="U285" s="47"/>
      <c r="V285" s="48"/>
      <c r="W285" s="48"/>
      <c r="X285" s="49"/>
      <c r="Y285" s="47"/>
      <c r="Z285" s="48"/>
      <c r="AA285" s="49">
        <f t="shared" si="41"/>
        <v>246</v>
      </c>
      <c r="AB285" s="47">
        <v>0</v>
      </c>
      <c r="AC285" s="49">
        <v>0</v>
      </c>
      <c r="AD285" s="47"/>
      <c r="AE285" s="52"/>
      <c r="AF285" s="45"/>
      <c r="AG285" s="10"/>
      <c r="AH285" s="10"/>
      <c r="AI285" s="10"/>
      <c r="AJ285" s="10"/>
      <c r="AK285" s="10"/>
      <c r="AL285" s="10"/>
      <c r="AM285" s="10"/>
      <c r="AN285" s="10"/>
      <c r="AO285" s="10"/>
      <c r="AP285" s="53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</row>
    <row r="286" spans="2:77" x14ac:dyDescent="0.25">
      <c r="B286" s="46">
        <v>251</v>
      </c>
      <c r="C286" s="47"/>
      <c r="D286" s="48"/>
      <c r="E286" s="48"/>
      <c r="F286" s="49"/>
      <c r="G286" s="47">
        <v>6.4779</v>
      </c>
      <c r="H286" s="48">
        <v>2.8719000000000001</v>
      </c>
      <c r="I286" s="48">
        <v>2.6328</v>
      </c>
      <c r="J286" s="49">
        <v>3.0303</v>
      </c>
      <c r="K286" s="47">
        <v>7.0865999999999998</v>
      </c>
      <c r="L286" s="48">
        <v>3.0038</v>
      </c>
      <c r="M286" s="48">
        <v>2.8378999999999999</v>
      </c>
      <c r="N286" s="49">
        <v>3.1398999999999999</v>
      </c>
      <c r="O286" s="47" t="str">
        <f t="shared" si="37"/>
        <v/>
      </c>
      <c r="P286" s="48" t="str">
        <f t="shared" si="38"/>
        <v/>
      </c>
      <c r="Q286" s="50" t="str">
        <f t="shared" si="36"/>
        <v/>
      </c>
      <c r="R286" s="51" t="str">
        <f t="shared" si="36"/>
        <v/>
      </c>
      <c r="S286" s="47" t="str">
        <f t="shared" si="39"/>
        <v/>
      </c>
      <c r="T286" s="49">
        <f t="shared" si="40"/>
        <v>0.6086999999999998</v>
      </c>
      <c r="U286" s="47"/>
      <c r="V286" s="48"/>
      <c r="W286" s="48"/>
      <c r="X286" s="49"/>
      <c r="Y286" s="47"/>
      <c r="Z286" s="48"/>
      <c r="AA286" s="49">
        <f t="shared" si="41"/>
        <v>251</v>
      </c>
      <c r="AB286" s="47">
        <v>0</v>
      </c>
      <c r="AC286" s="49">
        <v>0</v>
      </c>
      <c r="AD286" s="47"/>
      <c r="AE286" s="52"/>
      <c r="AF286" s="45"/>
      <c r="AG286" s="10"/>
      <c r="AH286" s="10"/>
      <c r="AI286" s="10"/>
      <c r="AJ286" s="10"/>
      <c r="AK286" s="10"/>
      <c r="AL286" s="10"/>
      <c r="AM286" s="10"/>
      <c r="AN286" s="10"/>
      <c r="AO286" s="10"/>
      <c r="AP286" s="53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</row>
    <row r="287" spans="2:77" x14ac:dyDescent="0.25">
      <c r="B287" s="46">
        <v>256</v>
      </c>
      <c r="C287" s="47"/>
      <c r="D287" s="48"/>
      <c r="E287" s="48"/>
      <c r="F287" s="49"/>
      <c r="G287" s="47">
        <v>6.4271000000000003</v>
      </c>
      <c r="H287" s="48">
        <v>2.8605999999999998</v>
      </c>
      <c r="I287" s="48">
        <v>2.6938</v>
      </c>
      <c r="J287" s="49">
        <v>2.9903</v>
      </c>
      <c r="K287" s="47">
        <v>6.9743000000000004</v>
      </c>
      <c r="L287" s="48">
        <v>2.9799000000000002</v>
      </c>
      <c r="M287" s="48">
        <v>2.7652000000000001</v>
      </c>
      <c r="N287" s="49">
        <v>3.1939000000000002</v>
      </c>
      <c r="O287" s="47" t="str">
        <f t="shared" si="37"/>
        <v/>
      </c>
      <c r="P287" s="48" t="str">
        <f t="shared" si="38"/>
        <v/>
      </c>
      <c r="Q287" s="50" t="str">
        <f t="shared" ref="Q287:R318" si="42">IF(OR(G287=0,Y287=0),"",(1-G287/Y287)*100)</f>
        <v/>
      </c>
      <c r="R287" s="51" t="str">
        <f t="shared" si="42"/>
        <v/>
      </c>
      <c r="S287" s="47" t="str">
        <f t="shared" si="39"/>
        <v/>
      </c>
      <c r="T287" s="49">
        <f t="shared" si="40"/>
        <v>0.54720000000000013</v>
      </c>
      <c r="U287" s="47"/>
      <c r="V287" s="48"/>
      <c r="W287" s="48"/>
      <c r="X287" s="49"/>
      <c r="Y287" s="47"/>
      <c r="Z287" s="48"/>
      <c r="AA287" s="49">
        <f t="shared" si="41"/>
        <v>256</v>
      </c>
      <c r="AB287" s="47">
        <v>0</v>
      </c>
      <c r="AC287" s="49">
        <v>0</v>
      </c>
      <c r="AD287" s="47"/>
      <c r="AE287" s="52"/>
      <c r="AF287" s="45"/>
      <c r="AG287" s="10"/>
      <c r="AH287" s="10"/>
      <c r="AI287" s="10"/>
      <c r="AJ287" s="10"/>
      <c r="AK287" s="10"/>
      <c r="AL287" s="10"/>
      <c r="AM287" s="10"/>
      <c r="AN287" s="10"/>
      <c r="AO287" s="10"/>
      <c r="AP287" s="53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</row>
    <row r="288" spans="2:77" x14ac:dyDescent="0.25">
      <c r="B288" s="46">
        <v>261</v>
      </c>
      <c r="C288" s="47"/>
      <c r="D288" s="48"/>
      <c r="E288" s="48"/>
      <c r="F288" s="49"/>
      <c r="G288" s="47">
        <v>6.3962000000000003</v>
      </c>
      <c r="H288" s="48">
        <v>2.8536999999999999</v>
      </c>
      <c r="I288" s="48">
        <v>2.5571000000000002</v>
      </c>
      <c r="J288" s="49">
        <v>3.0394999999999999</v>
      </c>
      <c r="K288" s="47">
        <v>6.9923000000000002</v>
      </c>
      <c r="L288" s="48">
        <v>2.9838</v>
      </c>
      <c r="M288" s="48">
        <v>2.7563</v>
      </c>
      <c r="N288" s="49">
        <v>3.2122999999999999</v>
      </c>
      <c r="O288" s="47" t="str">
        <f t="shared" si="37"/>
        <v/>
      </c>
      <c r="P288" s="48" t="str">
        <f t="shared" si="38"/>
        <v/>
      </c>
      <c r="Q288" s="50" t="str">
        <f t="shared" si="42"/>
        <v/>
      </c>
      <c r="R288" s="51" t="str">
        <f t="shared" si="42"/>
        <v/>
      </c>
      <c r="S288" s="47" t="str">
        <f t="shared" si="39"/>
        <v/>
      </c>
      <c r="T288" s="49">
        <f t="shared" si="40"/>
        <v>0.59609999999999985</v>
      </c>
      <c r="U288" s="47"/>
      <c r="V288" s="48"/>
      <c r="W288" s="48"/>
      <c r="X288" s="49"/>
      <c r="Y288" s="47"/>
      <c r="Z288" s="48"/>
      <c r="AA288" s="49">
        <f t="shared" si="41"/>
        <v>261</v>
      </c>
      <c r="AB288" s="47">
        <v>0</v>
      </c>
      <c r="AC288" s="49">
        <v>0</v>
      </c>
      <c r="AD288" s="47"/>
      <c r="AE288" s="52"/>
      <c r="AF288" s="45"/>
      <c r="AG288" s="10"/>
      <c r="AH288" s="10"/>
      <c r="AI288" s="10"/>
      <c r="AJ288" s="10"/>
      <c r="AK288" s="10"/>
      <c r="AL288" s="10"/>
      <c r="AM288" s="10"/>
      <c r="AN288" s="10"/>
      <c r="AO288" s="10"/>
      <c r="AP288" s="53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</row>
    <row r="289" spans="2:77" x14ac:dyDescent="0.25">
      <c r="B289" s="46">
        <v>266</v>
      </c>
      <c r="C289" s="47"/>
      <c r="D289" s="48"/>
      <c r="E289" s="48"/>
      <c r="F289" s="49"/>
      <c r="G289" s="47">
        <v>6.6483999999999996</v>
      </c>
      <c r="H289" s="48">
        <v>2.9095</v>
      </c>
      <c r="I289" s="48">
        <v>2.6315</v>
      </c>
      <c r="J289" s="49">
        <v>3.1596000000000002</v>
      </c>
      <c r="K289" s="47">
        <v>7.0462999999999996</v>
      </c>
      <c r="L289" s="48">
        <v>2.9952999999999999</v>
      </c>
      <c r="M289" s="48">
        <v>2.7757999999999998</v>
      </c>
      <c r="N289" s="49">
        <v>3.1955</v>
      </c>
      <c r="O289" s="47" t="str">
        <f t="shared" si="37"/>
        <v/>
      </c>
      <c r="P289" s="48" t="str">
        <f t="shared" si="38"/>
        <v/>
      </c>
      <c r="Q289" s="50" t="str">
        <f t="shared" si="42"/>
        <v/>
      </c>
      <c r="R289" s="51" t="str">
        <f t="shared" si="42"/>
        <v/>
      </c>
      <c r="S289" s="47" t="str">
        <f t="shared" si="39"/>
        <v/>
      </c>
      <c r="T289" s="49">
        <f t="shared" si="40"/>
        <v>0.39789999999999992</v>
      </c>
      <c r="U289" s="47"/>
      <c r="V289" s="48"/>
      <c r="W289" s="48"/>
      <c r="X289" s="49"/>
      <c r="Y289" s="47"/>
      <c r="Z289" s="48"/>
      <c r="AA289" s="49">
        <f t="shared" si="41"/>
        <v>266</v>
      </c>
      <c r="AB289" s="47">
        <v>0</v>
      </c>
      <c r="AC289" s="49">
        <v>0</v>
      </c>
      <c r="AD289" s="47"/>
      <c r="AE289" s="52"/>
      <c r="AF289" s="45"/>
      <c r="AG289" s="10"/>
      <c r="AH289" s="10"/>
      <c r="AI289" s="10"/>
      <c r="AJ289" s="10"/>
      <c r="AK289" s="10"/>
      <c r="AL289" s="10"/>
      <c r="AM289" s="10"/>
      <c r="AN289" s="10"/>
      <c r="AO289" s="10"/>
      <c r="AP289" s="53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</row>
    <row r="290" spans="2:77" x14ac:dyDescent="0.25">
      <c r="B290" s="46">
        <v>271</v>
      </c>
      <c r="C290" s="47"/>
      <c r="D290" s="48"/>
      <c r="E290" s="48"/>
      <c r="F290" s="49"/>
      <c r="G290" s="47">
        <v>6.4682000000000004</v>
      </c>
      <c r="H290" s="48">
        <v>2.8698000000000001</v>
      </c>
      <c r="I290" s="48">
        <v>2.6076999999999999</v>
      </c>
      <c r="J290" s="49">
        <v>3.0581999999999998</v>
      </c>
      <c r="K290" s="47">
        <v>6.7478999999999996</v>
      </c>
      <c r="L290" s="48">
        <v>2.9312</v>
      </c>
      <c r="M290" s="48">
        <v>2.7309000000000001</v>
      </c>
      <c r="N290" s="49">
        <v>3.1168999999999998</v>
      </c>
      <c r="O290" s="47" t="str">
        <f t="shared" si="37"/>
        <v/>
      </c>
      <c r="P290" s="48" t="str">
        <f t="shared" si="38"/>
        <v/>
      </c>
      <c r="Q290" s="50" t="str">
        <f t="shared" si="42"/>
        <v/>
      </c>
      <c r="R290" s="51" t="str">
        <f t="shared" si="42"/>
        <v/>
      </c>
      <c r="S290" s="47" t="str">
        <f t="shared" si="39"/>
        <v/>
      </c>
      <c r="T290" s="49">
        <f t="shared" si="40"/>
        <v>0.27969999999999917</v>
      </c>
      <c r="U290" s="47"/>
      <c r="V290" s="48"/>
      <c r="W290" s="48"/>
      <c r="X290" s="49"/>
      <c r="Y290" s="47"/>
      <c r="Z290" s="48"/>
      <c r="AA290" s="49">
        <f t="shared" si="41"/>
        <v>271</v>
      </c>
      <c r="AB290" s="47">
        <v>0</v>
      </c>
      <c r="AC290" s="49">
        <v>0</v>
      </c>
      <c r="AD290" s="47"/>
      <c r="AE290" s="52"/>
      <c r="AF290" s="45"/>
      <c r="AG290" s="10"/>
      <c r="AH290" s="10"/>
      <c r="AI290" s="10"/>
      <c r="AJ290" s="10"/>
      <c r="AK290" s="10"/>
      <c r="AL290" s="10"/>
      <c r="AM290" s="10"/>
      <c r="AN290" s="10"/>
      <c r="AO290" s="10"/>
      <c r="AP290" s="53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</row>
    <row r="291" spans="2:77" x14ac:dyDescent="0.25">
      <c r="B291" s="46">
        <v>276</v>
      </c>
      <c r="C291" s="47"/>
      <c r="D291" s="48"/>
      <c r="E291" s="48"/>
      <c r="F291" s="49"/>
      <c r="G291" s="47">
        <v>6.4774000000000003</v>
      </c>
      <c r="H291" s="48">
        <v>2.8717999999999999</v>
      </c>
      <c r="I291" s="48">
        <v>2.6356999999999999</v>
      </c>
      <c r="J291" s="49">
        <v>3.1322000000000001</v>
      </c>
      <c r="K291" s="47">
        <v>6.9837999999999996</v>
      </c>
      <c r="L291" s="48">
        <v>2.9820000000000002</v>
      </c>
      <c r="M291" s="48">
        <v>2.7685</v>
      </c>
      <c r="N291" s="49">
        <v>3.218</v>
      </c>
      <c r="O291" s="47" t="str">
        <f t="shared" si="37"/>
        <v/>
      </c>
      <c r="P291" s="48" t="str">
        <f t="shared" si="38"/>
        <v/>
      </c>
      <c r="Q291" s="50" t="str">
        <f t="shared" si="42"/>
        <v/>
      </c>
      <c r="R291" s="51" t="str">
        <f t="shared" si="42"/>
        <v/>
      </c>
      <c r="S291" s="47" t="str">
        <f t="shared" si="39"/>
        <v/>
      </c>
      <c r="T291" s="49">
        <f t="shared" si="40"/>
        <v>0.5063999999999993</v>
      </c>
      <c r="U291" s="47"/>
      <c r="V291" s="48"/>
      <c r="W291" s="48"/>
      <c r="X291" s="49"/>
      <c r="Y291" s="47"/>
      <c r="Z291" s="48"/>
      <c r="AA291" s="49">
        <f t="shared" si="41"/>
        <v>276</v>
      </c>
      <c r="AB291" s="47">
        <v>0</v>
      </c>
      <c r="AC291" s="49">
        <v>0</v>
      </c>
      <c r="AD291" s="47"/>
      <c r="AE291" s="52"/>
      <c r="AF291" s="45"/>
      <c r="AG291" s="10"/>
      <c r="AH291" s="10"/>
      <c r="AI291" s="10"/>
      <c r="AJ291" s="10"/>
      <c r="AK291" s="10"/>
      <c r="AL291" s="10"/>
      <c r="AM291" s="10"/>
      <c r="AN291" s="10"/>
      <c r="AO291" s="10"/>
      <c r="AP291" s="53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</row>
    <row r="292" spans="2:77" x14ac:dyDescent="0.25">
      <c r="B292" s="46">
        <v>281</v>
      </c>
      <c r="C292" s="47"/>
      <c r="D292" s="48"/>
      <c r="E292" s="48"/>
      <c r="F292" s="49"/>
      <c r="G292" s="47">
        <v>6.2995000000000001</v>
      </c>
      <c r="H292" s="48">
        <v>2.8321000000000001</v>
      </c>
      <c r="I292" s="48">
        <v>2.6353</v>
      </c>
      <c r="J292" s="49">
        <v>3.0268000000000002</v>
      </c>
      <c r="K292" s="47">
        <v>6.5895999999999999</v>
      </c>
      <c r="L292" s="48">
        <v>2.8965999999999998</v>
      </c>
      <c r="M292" s="48">
        <v>2.6833999999999998</v>
      </c>
      <c r="N292" s="49">
        <v>3.1251000000000002</v>
      </c>
      <c r="O292" s="47" t="str">
        <f t="shared" si="37"/>
        <v/>
      </c>
      <c r="P292" s="48" t="str">
        <f t="shared" si="38"/>
        <v/>
      </c>
      <c r="Q292" s="50" t="str">
        <f t="shared" si="42"/>
        <v/>
      </c>
      <c r="R292" s="51" t="str">
        <f t="shared" si="42"/>
        <v/>
      </c>
      <c r="S292" s="47" t="str">
        <f t="shared" si="39"/>
        <v/>
      </c>
      <c r="T292" s="49">
        <f t="shared" si="40"/>
        <v>0.2900999999999998</v>
      </c>
      <c r="U292" s="47"/>
      <c r="V292" s="48"/>
      <c r="W292" s="48"/>
      <c r="X292" s="49"/>
      <c r="Y292" s="47"/>
      <c r="Z292" s="48"/>
      <c r="AA292" s="49">
        <f t="shared" si="41"/>
        <v>281</v>
      </c>
      <c r="AB292" s="47">
        <v>0</v>
      </c>
      <c r="AC292" s="49">
        <v>0</v>
      </c>
      <c r="AD292" s="47"/>
      <c r="AE292" s="52"/>
      <c r="AF292" s="45"/>
      <c r="AG292" s="10"/>
      <c r="AH292" s="10"/>
      <c r="AI292" s="10"/>
      <c r="AJ292" s="10"/>
      <c r="AK292" s="10"/>
      <c r="AL292" s="10"/>
      <c r="AM292" s="10"/>
      <c r="AN292" s="10"/>
      <c r="AO292" s="10"/>
      <c r="AP292" s="53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</row>
    <row r="293" spans="2:77" x14ac:dyDescent="0.25">
      <c r="B293" s="46">
        <v>286</v>
      </c>
      <c r="C293" s="47"/>
      <c r="D293" s="48"/>
      <c r="E293" s="48"/>
      <c r="F293" s="49"/>
      <c r="G293" s="47">
        <v>6.3114999999999997</v>
      </c>
      <c r="H293" s="48">
        <v>2.8348</v>
      </c>
      <c r="I293" s="48">
        <v>2.6183999999999998</v>
      </c>
      <c r="J293" s="49">
        <v>2.9615</v>
      </c>
      <c r="K293" s="47">
        <v>6.7541000000000002</v>
      </c>
      <c r="L293" s="48">
        <v>2.9325000000000001</v>
      </c>
      <c r="M293" s="48">
        <v>2.8313000000000001</v>
      </c>
      <c r="N293" s="49">
        <v>3.0211000000000001</v>
      </c>
      <c r="O293" s="47" t="str">
        <f t="shared" si="37"/>
        <v/>
      </c>
      <c r="P293" s="48" t="str">
        <f t="shared" si="38"/>
        <v/>
      </c>
      <c r="Q293" s="50" t="str">
        <f t="shared" si="42"/>
        <v/>
      </c>
      <c r="R293" s="51" t="str">
        <f t="shared" si="42"/>
        <v/>
      </c>
      <c r="S293" s="47" t="str">
        <f t="shared" si="39"/>
        <v/>
      </c>
      <c r="T293" s="49">
        <f t="shared" si="40"/>
        <v>0.44260000000000055</v>
      </c>
      <c r="U293" s="47"/>
      <c r="V293" s="48"/>
      <c r="W293" s="48"/>
      <c r="X293" s="49"/>
      <c r="Y293" s="47"/>
      <c r="Z293" s="48"/>
      <c r="AA293" s="49">
        <f t="shared" si="41"/>
        <v>286</v>
      </c>
      <c r="AB293" s="47">
        <v>0</v>
      </c>
      <c r="AC293" s="49">
        <v>0</v>
      </c>
      <c r="AD293" s="47"/>
      <c r="AE293" s="52"/>
      <c r="AF293" s="45"/>
      <c r="AG293" s="10"/>
      <c r="AH293" s="10"/>
      <c r="AI293" s="10"/>
      <c r="AJ293" s="10"/>
      <c r="AK293" s="10"/>
      <c r="AL293" s="10"/>
      <c r="AM293" s="10"/>
      <c r="AN293" s="10"/>
      <c r="AO293" s="10"/>
      <c r="AP293" s="53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</row>
    <row r="294" spans="2:77" x14ac:dyDescent="0.25">
      <c r="B294" s="46">
        <v>291</v>
      </c>
      <c r="C294" s="47"/>
      <c r="D294" s="48"/>
      <c r="E294" s="48"/>
      <c r="F294" s="49"/>
      <c r="G294" s="47">
        <v>6.3101000000000003</v>
      </c>
      <c r="H294" s="48">
        <v>2.8344999999999998</v>
      </c>
      <c r="I294" s="48">
        <v>2.6713</v>
      </c>
      <c r="J294" s="49">
        <v>2.984</v>
      </c>
      <c r="K294" s="47">
        <v>6.6238999999999999</v>
      </c>
      <c r="L294" s="48">
        <v>2.9041000000000001</v>
      </c>
      <c r="M294" s="48">
        <v>2.7959000000000001</v>
      </c>
      <c r="N294" s="49">
        <v>2.9983</v>
      </c>
      <c r="O294" s="47" t="str">
        <f t="shared" si="37"/>
        <v/>
      </c>
      <c r="P294" s="48" t="str">
        <f t="shared" si="38"/>
        <v/>
      </c>
      <c r="Q294" s="50" t="str">
        <f t="shared" si="42"/>
        <v/>
      </c>
      <c r="R294" s="51" t="str">
        <f t="shared" si="42"/>
        <v/>
      </c>
      <c r="S294" s="47" t="str">
        <f t="shared" si="39"/>
        <v/>
      </c>
      <c r="T294" s="49">
        <f t="shared" si="40"/>
        <v>0.31379999999999963</v>
      </c>
      <c r="U294" s="47"/>
      <c r="V294" s="48"/>
      <c r="W294" s="48"/>
      <c r="X294" s="49"/>
      <c r="Y294" s="47"/>
      <c r="Z294" s="48"/>
      <c r="AA294" s="49">
        <f t="shared" si="41"/>
        <v>291</v>
      </c>
      <c r="AB294" s="47">
        <v>0</v>
      </c>
      <c r="AC294" s="49">
        <v>0</v>
      </c>
      <c r="AD294" s="47"/>
      <c r="AE294" s="52"/>
      <c r="AF294" s="45"/>
      <c r="AG294" s="10"/>
      <c r="AH294" s="10"/>
      <c r="AI294" s="10"/>
      <c r="AJ294" s="10"/>
      <c r="AK294" s="10"/>
      <c r="AL294" s="10"/>
      <c r="AM294" s="10"/>
      <c r="AN294" s="10"/>
      <c r="AO294" s="10"/>
      <c r="AP294" s="53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</row>
    <row r="295" spans="2:77" x14ac:dyDescent="0.25">
      <c r="B295" s="46">
        <v>296</v>
      </c>
      <c r="C295" s="47"/>
      <c r="D295" s="48"/>
      <c r="E295" s="48"/>
      <c r="F295" s="49"/>
      <c r="G295" s="47">
        <v>6.2274000000000003</v>
      </c>
      <c r="H295" s="48">
        <v>2.8157999999999999</v>
      </c>
      <c r="I295" s="48">
        <v>2.6960000000000002</v>
      </c>
      <c r="J295" s="49">
        <v>2.8915000000000002</v>
      </c>
      <c r="K295" s="47">
        <v>6.6508000000000003</v>
      </c>
      <c r="L295" s="48">
        <v>2.91</v>
      </c>
      <c r="M295" s="48">
        <v>2.7917000000000001</v>
      </c>
      <c r="N295" s="49">
        <v>3.0419999999999998</v>
      </c>
      <c r="O295" s="47" t="str">
        <f t="shared" si="37"/>
        <v/>
      </c>
      <c r="P295" s="48" t="str">
        <f t="shared" si="38"/>
        <v/>
      </c>
      <c r="Q295" s="50" t="str">
        <f t="shared" si="42"/>
        <v/>
      </c>
      <c r="R295" s="51" t="str">
        <f t="shared" si="42"/>
        <v/>
      </c>
      <c r="S295" s="47" t="str">
        <f t="shared" si="39"/>
        <v/>
      </c>
      <c r="T295" s="49">
        <f t="shared" si="40"/>
        <v>0.4234</v>
      </c>
      <c r="U295" s="47"/>
      <c r="V295" s="48"/>
      <c r="W295" s="48"/>
      <c r="X295" s="49"/>
      <c r="Y295" s="47"/>
      <c r="Z295" s="48"/>
      <c r="AA295" s="49">
        <f t="shared" si="41"/>
        <v>296</v>
      </c>
      <c r="AB295" s="47">
        <v>0</v>
      </c>
      <c r="AC295" s="49">
        <v>0</v>
      </c>
      <c r="AD295" s="47"/>
      <c r="AE295" s="52"/>
      <c r="AF295" s="45"/>
      <c r="AG295" s="10"/>
      <c r="AH295" s="10"/>
      <c r="AI295" s="10"/>
      <c r="AJ295" s="10"/>
      <c r="AK295" s="10"/>
      <c r="AL295" s="10"/>
      <c r="AM295" s="10"/>
      <c r="AN295" s="10"/>
      <c r="AO295" s="10"/>
      <c r="AP295" s="53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</row>
    <row r="296" spans="2:77" x14ac:dyDescent="0.25">
      <c r="B296" s="46">
        <v>302</v>
      </c>
      <c r="C296" s="47"/>
      <c r="D296" s="48"/>
      <c r="E296" s="48"/>
      <c r="F296" s="49"/>
      <c r="G296" s="47">
        <v>6.1753999999999998</v>
      </c>
      <c r="H296" s="48">
        <v>2.8041</v>
      </c>
      <c r="I296" s="48">
        <v>2.6972</v>
      </c>
      <c r="J296" s="49">
        <v>2.9123000000000001</v>
      </c>
      <c r="K296" s="47">
        <v>6.5072999999999999</v>
      </c>
      <c r="L296" s="48">
        <v>2.8784000000000001</v>
      </c>
      <c r="M296" s="48">
        <v>2.7757000000000001</v>
      </c>
      <c r="N296" s="49">
        <v>2.9546999999999999</v>
      </c>
      <c r="O296" s="47" t="str">
        <f t="shared" si="37"/>
        <v/>
      </c>
      <c r="P296" s="48" t="str">
        <f t="shared" si="38"/>
        <v/>
      </c>
      <c r="Q296" s="50" t="str">
        <f t="shared" si="42"/>
        <v/>
      </c>
      <c r="R296" s="51" t="str">
        <f t="shared" si="42"/>
        <v/>
      </c>
      <c r="S296" s="47" t="str">
        <f t="shared" si="39"/>
        <v/>
      </c>
      <c r="T296" s="49">
        <f t="shared" si="40"/>
        <v>0.33190000000000008</v>
      </c>
      <c r="U296" s="47"/>
      <c r="V296" s="48"/>
      <c r="W296" s="48"/>
      <c r="X296" s="49"/>
      <c r="Y296" s="47"/>
      <c r="Z296" s="48"/>
      <c r="AA296" s="49">
        <f t="shared" si="41"/>
        <v>302</v>
      </c>
      <c r="AB296" s="47">
        <v>0</v>
      </c>
      <c r="AC296" s="49">
        <v>0</v>
      </c>
      <c r="AD296" s="47"/>
      <c r="AE296" s="52"/>
      <c r="AF296" s="45"/>
      <c r="AG296" s="10"/>
      <c r="AH296" s="10"/>
      <c r="AI296" s="10"/>
      <c r="AJ296" s="10"/>
      <c r="AK296" s="10"/>
      <c r="AL296" s="10"/>
      <c r="AM296" s="10"/>
      <c r="AN296" s="10"/>
      <c r="AO296" s="10"/>
      <c r="AP296" s="53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</row>
    <row r="297" spans="2:77" x14ac:dyDescent="0.25">
      <c r="B297" s="46">
        <v>306</v>
      </c>
      <c r="C297" s="47"/>
      <c r="D297" s="48"/>
      <c r="E297" s="48"/>
      <c r="F297" s="49"/>
      <c r="G297" s="47">
        <v>6.2122999999999999</v>
      </c>
      <c r="H297" s="48">
        <v>2.8123999999999998</v>
      </c>
      <c r="I297" s="48">
        <v>2.7464</v>
      </c>
      <c r="J297" s="49">
        <v>2.9739</v>
      </c>
      <c r="K297" s="47">
        <v>6.5597000000000003</v>
      </c>
      <c r="L297" s="48">
        <v>2.89</v>
      </c>
      <c r="M297" s="48">
        <v>2.8012999999999999</v>
      </c>
      <c r="N297" s="49">
        <v>3.0074999999999998</v>
      </c>
      <c r="O297" s="47" t="str">
        <f t="shared" si="37"/>
        <v/>
      </c>
      <c r="P297" s="48" t="str">
        <f t="shared" si="38"/>
        <v/>
      </c>
      <c r="Q297" s="50" t="str">
        <f t="shared" si="42"/>
        <v/>
      </c>
      <c r="R297" s="51" t="str">
        <f t="shared" si="42"/>
        <v/>
      </c>
      <c r="S297" s="47" t="str">
        <f t="shared" si="39"/>
        <v/>
      </c>
      <c r="T297" s="49">
        <f t="shared" si="40"/>
        <v>0.34740000000000038</v>
      </c>
      <c r="U297" s="47"/>
      <c r="V297" s="48"/>
      <c r="W297" s="48"/>
      <c r="X297" s="49"/>
      <c r="Y297" s="47"/>
      <c r="Z297" s="48"/>
      <c r="AA297" s="49">
        <f t="shared" si="41"/>
        <v>306</v>
      </c>
      <c r="AB297" s="47">
        <v>0</v>
      </c>
      <c r="AC297" s="49">
        <v>0</v>
      </c>
      <c r="AD297" s="47"/>
      <c r="AE297" s="52"/>
      <c r="AF297" s="45"/>
      <c r="AG297" s="10"/>
      <c r="AH297" s="10"/>
      <c r="AI297" s="10"/>
      <c r="AJ297" s="10"/>
      <c r="AK297" s="10"/>
      <c r="AL297" s="10"/>
      <c r="AM297" s="10"/>
      <c r="AN297" s="10"/>
      <c r="AO297" s="10"/>
      <c r="AP297" s="53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</row>
    <row r="298" spans="2:77" x14ac:dyDescent="0.25">
      <c r="B298" s="46">
        <v>311</v>
      </c>
      <c r="C298" s="47"/>
      <c r="D298" s="48"/>
      <c r="E298" s="48"/>
      <c r="F298" s="49"/>
      <c r="G298" s="47">
        <v>6.5190000000000001</v>
      </c>
      <c r="H298" s="48">
        <v>2.8809999999999998</v>
      </c>
      <c r="I298" s="48">
        <v>2.7871000000000001</v>
      </c>
      <c r="J298" s="49">
        <v>3.0371000000000001</v>
      </c>
      <c r="K298" s="47">
        <v>6.8841000000000001</v>
      </c>
      <c r="L298" s="48">
        <v>2.9605999999999999</v>
      </c>
      <c r="M298" s="48">
        <v>2.9089</v>
      </c>
      <c r="N298" s="49">
        <v>3.0076999999999998</v>
      </c>
      <c r="O298" s="47" t="str">
        <f t="shared" si="37"/>
        <v/>
      </c>
      <c r="P298" s="48" t="str">
        <f t="shared" si="38"/>
        <v/>
      </c>
      <c r="Q298" s="50" t="str">
        <f t="shared" si="42"/>
        <v/>
      </c>
      <c r="R298" s="51" t="str">
        <f t="shared" si="42"/>
        <v/>
      </c>
      <c r="S298" s="47" t="str">
        <f t="shared" si="39"/>
        <v/>
      </c>
      <c r="T298" s="49">
        <f t="shared" si="40"/>
        <v>0.36509999999999998</v>
      </c>
      <c r="U298" s="47"/>
      <c r="V298" s="48"/>
      <c r="W298" s="48"/>
      <c r="X298" s="49"/>
      <c r="Y298" s="47"/>
      <c r="Z298" s="48"/>
      <c r="AA298" s="49">
        <f t="shared" si="41"/>
        <v>311</v>
      </c>
      <c r="AB298" s="47">
        <v>0</v>
      </c>
      <c r="AC298" s="49">
        <v>0</v>
      </c>
      <c r="AD298" s="47"/>
      <c r="AE298" s="52"/>
      <c r="AF298" s="45"/>
      <c r="AG298" s="10"/>
      <c r="AH298" s="10"/>
      <c r="AI298" s="10"/>
      <c r="AJ298" s="10"/>
      <c r="AK298" s="10"/>
      <c r="AL298" s="10"/>
      <c r="AM298" s="10"/>
      <c r="AN298" s="10"/>
      <c r="AO298" s="10"/>
      <c r="AP298" s="53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</row>
    <row r="299" spans="2:77" x14ac:dyDescent="0.25">
      <c r="B299" s="46">
        <v>316</v>
      </c>
      <c r="C299" s="47"/>
      <c r="D299" s="48"/>
      <c r="E299" s="48"/>
      <c r="F299" s="49"/>
      <c r="G299" s="47">
        <v>6.8196000000000003</v>
      </c>
      <c r="H299" s="48">
        <v>2.9466999999999999</v>
      </c>
      <c r="I299" s="48">
        <v>2.8201999999999998</v>
      </c>
      <c r="J299" s="49">
        <v>3.1150000000000002</v>
      </c>
      <c r="K299" s="47">
        <v>7.1481000000000003</v>
      </c>
      <c r="L299" s="48">
        <v>3.0167999999999999</v>
      </c>
      <c r="M299" s="48">
        <v>2.9005999999999998</v>
      </c>
      <c r="N299" s="49">
        <v>3.1398999999999999</v>
      </c>
      <c r="O299" s="47" t="str">
        <f t="shared" si="37"/>
        <v/>
      </c>
      <c r="P299" s="48" t="str">
        <f t="shared" si="38"/>
        <v/>
      </c>
      <c r="Q299" s="50" t="str">
        <f t="shared" si="42"/>
        <v/>
      </c>
      <c r="R299" s="51" t="str">
        <f t="shared" si="42"/>
        <v/>
      </c>
      <c r="S299" s="47" t="str">
        <f t="shared" si="39"/>
        <v/>
      </c>
      <c r="T299" s="49">
        <f t="shared" si="40"/>
        <v>0.32850000000000001</v>
      </c>
      <c r="U299" s="47"/>
      <c r="V299" s="48"/>
      <c r="W299" s="48"/>
      <c r="X299" s="49"/>
      <c r="Y299" s="47"/>
      <c r="Z299" s="48"/>
      <c r="AA299" s="49">
        <f t="shared" si="41"/>
        <v>316</v>
      </c>
      <c r="AB299" s="47">
        <v>0</v>
      </c>
      <c r="AC299" s="49">
        <v>0</v>
      </c>
      <c r="AD299" s="47"/>
      <c r="AE299" s="52"/>
      <c r="AF299" s="45"/>
      <c r="AG299" s="10"/>
      <c r="AH299" s="10"/>
      <c r="AI299" s="10"/>
      <c r="AJ299" s="10"/>
      <c r="AK299" s="10"/>
      <c r="AL299" s="10"/>
      <c r="AM299" s="10"/>
      <c r="AN299" s="10"/>
      <c r="AO299" s="10"/>
      <c r="AP299" s="53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</row>
    <row r="300" spans="2:77" x14ac:dyDescent="0.25">
      <c r="B300" s="46">
        <v>321</v>
      </c>
      <c r="C300" s="47"/>
      <c r="D300" s="48"/>
      <c r="E300" s="48"/>
      <c r="F300" s="49"/>
      <c r="G300" s="47">
        <v>6.8463000000000003</v>
      </c>
      <c r="H300" s="48">
        <v>2.9525000000000001</v>
      </c>
      <c r="I300" s="48">
        <v>2.8254999999999999</v>
      </c>
      <c r="J300" s="49">
        <v>3.0476999999999999</v>
      </c>
      <c r="K300" s="47">
        <v>7.2240000000000002</v>
      </c>
      <c r="L300" s="48">
        <v>3.0327999999999999</v>
      </c>
      <c r="M300" s="48">
        <v>2.9192999999999998</v>
      </c>
      <c r="N300" s="49">
        <v>3.1488999999999998</v>
      </c>
      <c r="O300" s="47" t="str">
        <f t="shared" si="37"/>
        <v/>
      </c>
      <c r="P300" s="48" t="str">
        <f t="shared" si="38"/>
        <v/>
      </c>
      <c r="Q300" s="50" t="str">
        <f t="shared" si="42"/>
        <v/>
      </c>
      <c r="R300" s="51" t="str">
        <f t="shared" si="42"/>
        <v/>
      </c>
      <c r="S300" s="47" t="str">
        <f t="shared" si="39"/>
        <v/>
      </c>
      <c r="T300" s="49">
        <f t="shared" si="40"/>
        <v>0.37769999999999992</v>
      </c>
      <c r="U300" s="47"/>
      <c r="V300" s="48"/>
      <c r="W300" s="48"/>
      <c r="X300" s="49"/>
      <c r="Y300" s="47"/>
      <c r="Z300" s="48"/>
      <c r="AA300" s="49">
        <f t="shared" si="41"/>
        <v>321</v>
      </c>
      <c r="AB300" s="47">
        <v>0</v>
      </c>
      <c r="AC300" s="49">
        <v>0</v>
      </c>
      <c r="AD300" s="47"/>
      <c r="AE300" s="52"/>
      <c r="AF300" s="45"/>
      <c r="AG300" s="10"/>
      <c r="AH300" s="10"/>
      <c r="AI300" s="10"/>
      <c r="AJ300" s="10"/>
      <c r="AK300" s="10"/>
      <c r="AL300" s="10"/>
      <c r="AM300" s="10"/>
      <c r="AN300" s="10"/>
      <c r="AO300" s="10"/>
      <c r="AP300" s="53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</row>
    <row r="301" spans="2:77" x14ac:dyDescent="0.25">
      <c r="B301" s="46">
        <v>326</v>
      </c>
      <c r="C301" s="47"/>
      <c r="D301" s="48"/>
      <c r="E301" s="48"/>
      <c r="F301" s="49"/>
      <c r="G301" s="47">
        <v>6.6083999999999996</v>
      </c>
      <c r="H301" s="48">
        <v>2.9007000000000001</v>
      </c>
      <c r="I301" s="48">
        <v>2.8351000000000002</v>
      </c>
      <c r="J301" s="49">
        <v>3.0081000000000002</v>
      </c>
      <c r="K301" s="47">
        <v>7.0853000000000002</v>
      </c>
      <c r="L301" s="48">
        <v>3.0036</v>
      </c>
      <c r="M301" s="48">
        <v>2.9756</v>
      </c>
      <c r="N301" s="49">
        <v>3.0310000000000001</v>
      </c>
      <c r="O301" s="47" t="str">
        <f t="shared" si="37"/>
        <v/>
      </c>
      <c r="P301" s="48" t="str">
        <f t="shared" si="38"/>
        <v/>
      </c>
      <c r="Q301" s="50" t="str">
        <f t="shared" si="42"/>
        <v/>
      </c>
      <c r="R301" s="51" t="str">
        <f t="shared" si="42"/>
        <v/>
      </c>
      <c r="S301" s="47" t="str">
        <f t="shared" si="39"/>
        <v/>
      </c>
      <c r="T301" s="49">
        <f t="shared" si="40"/>
        <v>0.47690000000000055</v>
      </c>
      <c r="U301" s="47"/>
      <c r="V301" s="48"/>
      <c r="W301" s="48"/>
      <c r="X301" s="49"/>
      <c r="Y301" s="47"/>
      <c r="Z301" s="48"/>
      <c r="AA301" s="49">
        <f t="shared" si="41"/>
        <v>326</v>
      </c>
      <c r="AB301" s="47">
        <v>0</v>
      </c>
      <c r="AC301" s="49">
        <v>0</v>
      </c>
      <c r="AD301" s="47"/>
      <c r="AE301" s="52"/>
      <c r="AF301" s="45"/>
      <c r="AG301" s="10"/>
      <c r="AH301" s="10"/>
      <c r="AI301" s="10"/>
      <c r="AJ301" s="10"/>
      <c r="AK301" s="10"/>
      <c r="AL301" s="10"/>
      <c r="AM301" s="10"/>
      <c r="AN301" s="10"/>
      <c r="AO301" s="10"/>
      <c r="AP301" s="53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</row>
    <row r="302" spans="2:77" x14ac:dyDescent="0.25">
      <c r="B302" s="46">
        <v>331</v>
      </c>
      <c r="C302" s="47"/>
      <c r="D302" s="48"/>
      <c r="E302" s="48"/>
      <c r="F302" s="49"/>
      <c r="G302" s="47">
        <v>6.7329999999999997</v>
      </c>
      <c r="H302" s="48">
        <v>2.9279000000000002</v>
      </c>
      <c r="I302" s="48">
        <v>2.8193999999999999</v>
      </c>
      <c r="J302" s="49">
        <v>3.0078</v>
      </c>
      <c r="K302" s="47">
        <v>7.1637000000000004</v>
      </c>
      <c r="L302" s="48">
        <v>3.0200999999999998</v>
      </c>
      <c r="M302" s="48">
        <v>2.9304000000000001</v>
      </c>
      <c r="N302" s="49">
        <v>3.1105999999999998</v>
      </c>
      <c r="O302" s="47" t="str">
        <f t="shared" si="37"/>
        <v/>
      </c>
      <c r="P302" s="48" t="str">
        <f t="shared" si="38"/>
        <v/>
      </c>
      <c r="Q302" s="50" t="str">
        <f t="shared" si="42"/>
        <v/>
      </c>
      <c r="R302" s="51" t="str">
        <f t="shared" si="42"/>
        <v/>
      </c>
      <c r="S302" s="47" t="str">
        <f t="shared" si="39"/>
        <v/>
      </c>
      <c r="T302" s="49">
        <f t="shared" si="40"/>
        <v>0.43070000000000075</v>
      </c>
      <c r="U302" s="47"/>
      <c r="V302" s="48"/>
      <c r="W302" s="48"/>
      <c r="X302" s="49"/>
      <c r="Y302" s="47"/>
      <c r="Z302" s="48"/>
      <c r="AA302" s="49">
        <f t="shared" si="41"/>
        <v>331</v>
      </c>
      <c r="AB302" s="47">
        <v>0</v>
      </c>
      <c r="AC302" s="49">
        <v>0</v>
      </c>
      <c r="AD302" s="47"/>
      <c r="AE302" s="52"/>
      <c r="AF302" s="45"/>
      <c r="AG302" s="10"/>
      <c r="AH302" s="10"/>
      <c r="AI302" s="10"/>
      <c r="AJ302" s="10"/>
      <c r="AK302" s="10"/>
      <c r="AL302" s="10"/>
      <c r="AM302" s="10"/>
      <c r="AN302" s="10"/>
      <c r="AO302" s="10"/>
      <c r="AP302" s="53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</row>
    <row r="303" spans="2:77" x14ac:dyDescent="0.25">
      <c r="B303" s="46">
        <v>336</v>
      </c>
      <c r="C303" s="47"/>
      <c r="D303" s="48"/>
      <c r="E303" s="48"/>
      <c r="F303" s="49"/>
      <c r="G303" s="47">
        <v>6.4847000000000001</v>
      </c>
      <c r="H303" s="48">
        <v>2.8734000000000002</v>
      </c>
      <c r="I303" s="48">
        <v>2.8132000000000001</v>
      </c>
      <c r="J303" s="49">
        <v>2.9216000000000002</v>
      </c>
      <c r="K303" s="47">
        <v>7.1147</v>
      </c>
      <c r="L303" s="48">
        <v>3.0097999999999998</v>
      </c>
      <c r="M303" s="48">
        <v>2.9544000000000001</v>
      </c>
      <c r="N303" s="49">
        <v>3.0569000000000002</v>
      </c>
      <c r="O303" s="47" t="str">
        <f t="shared" si="37"/>
        <v/>
      </c>
      <c r="P303" s="48" t="str">
        <f t="shared" si="38"/>
        <v/>
      </c>
      <c r="Q303" s="50" t="str">
        <f t="shared" si="42"/>
        <v/>
      </c>
      <c r="R303" s="51" t="str">
        <f t="shared" si="42"/>
        <v/>
      </c>
      <c r="S303" s="47" t="str">
        <f t="shared" si="39"/>
        <v/>
      </c>
      <c r="T303" s="49">
        <f t="shared" si="40"/>
        <v>0.62999999999999989</v>
      </c>
      <c r="U303" s="47"/>
      <c r="V303" s="48"/>
      <c r="W303" s="48"/>
      <c r="X303" s="49"/>
      <c r="Y303" s="47"/>
      <c r="Z303" s="48"/>
      <c r="AA303" s="49">
        <f t="shared" si="41"/>
        <v>336</v>
      </c>
      <c r="AB303" s="47">
        <v>0</v>
      </c>
      <c r="AC303" s="49">
        <v>0</v>
      </c>
      <c r="AD303" s="47"/>
      <c r="AE303" s="52"/>
      <c r="AF303" s="45"/>
      <c r="AG303" s="10"/>
      <c r="AH303" s="10"/>
      <c r="AI303" s="10"/>
      <c r="AJ303" s="10"/>
      <c r="AK303" s="10"/>
      <c r="AL303" s="10"/>
      <c r="AM303" s="10"/>
      <c r="AN303" s="10"/>
      <c r="AO303" s="10"/>
      <c r="AP303" s="53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</row>
    <row r="304" spans="2:77" x14ac:dyDescent="0.25">
      <c r="B304" s="46">
        <v>341</v>
      </c>
      <c r="C304" s="47"/>
      <c r="D304" s="48"/>
      <c r="E304" s="48"/>
      <c r="F304" s="49"/>
      <c r="G304" s="47">
        <v>6.3295000000000003</v>
      </c>
      <c r="H304" s="48">
        <v>2.8388</v>
      </c>
      <c r="I304" s="48">
        <v>2.6821999999999999</v>
      </c>
      <c r="J304" s="49">
        <v>3.0013000000000001</v>
      </c>
      <c r="K304" s="47">
        <v>6.9939</v>
      </c>
      <c r="L304" s="48">
        <v>2.9841000000000002</v>
      </c>
      <c r="M304" s="48">
        <v>2.8904999999999998</v>
      </c>
      <c r="N304" s="49">
        <v>3.1074999999999999</v>
      </c>
      <c r="O304" s="47" t="str">
        <f t="shared" si="37"/>
        <v/>
      </c>
      <c r="P304" s="48" t="str">
        <f t="shared" si="38"/>
        <v/>
      </c>
      <c r="Q304" s="50" t="str">
        <f t="shared" si="42"/>
        <v/>
      </c>
      <c r="R304" s="51" t="str">
        <f t="shared" si="42"/>
        <v/>
      </c>
      <c r="S304" s="47" t="str">
        <f t="shared" si="39"/>
        <v/>
      </c>
      <c r="T304" s="49">
        <f t="shared" si="40"/>
        <v>0.66439999999999966</v>
      </c>
      <c r="U304" s="47"/>
      <c r="V304" s="48"/>
      <c r="W304" s="48"/>
      <c r="X304" s="49"/>
      <c r="Y304" s="47"/>
      <c r="Z304" s="48"/>
      <c r="AA304" s="49">
        <f t="shared" si="41"/>
        <v>341</v>
      </c>
      <c r="AB304" s="47">
        <v>0</v>
      </c>
      <c r="AC304" s="49">
        <v>0</v>
      </c>
      <c r="AD304" s="47"/>
      <c r="AE304" s="52"/>
      <c r="AF304" s="45"/>
      <c r="AG304" s="10"/>
      <c r="AH304" s="10"/>
      <c r="AI304" s="10"/>
      <c r="AJ304" s="10"/>
      <c r="AK304" s="10"/>
      <c r="AL304" s="10"/>
      <c r="AM304" s="10"/>
      <c r="AN304" s="10"/>
      <c r="AO304" s="10"/>
      <c r="AP304" s="53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</row>
    <row r="305" spans="1:77" x14ac:dyDescent="0.25">
      <c r="B305" s="46">
        <v>347</v>
      </c>
      <c r="C305" s="47"/>
      <c r="D305" s="48"/>
      <c r="E305" s="48"/>
      <c r="F305" s="49"/>
      <c r="G305" s="47">
        <v>5.9863</v>
      </c>
      <c r="H305" s="48">
        <v>2.7608000000000001</v>
      </c>
      <c r="I305" s="48">
        <v>2.59</v>
      </c>
      <c r="J305" s="49">
        <v>2.9308000000000001</v>
      </c>
      <c r="K305" s="47">
        <v>6.4772999999999996</v>
      </c>
      <c r="L305" s="48">
        <v>2.8717999999999999</v>
      </c>
      <c r="M305" s="48">
        <v>2.7593999999999999</v>
      </c>
      <c r="N305" s="49">
        <v>3.0286</v>
      </c>
      <c r="O305" s="47" t="str">
        <f t="shared" si="37"/>
        <v/>
      </c>
      <c r="P305" s="48" t="str">
        <f t="shared" si="38"/>
        <v/>
      </c>
      <c r="Q305" s="50" t="str">
        <f t="shared" si="42"/>
        <v/>
      </c>
      <c r="R305" s="51" t="str">
        <f t="shared" si="42"/>
        <v/>
      </c>
      <c r="S305" s="47" t="str">
        <f t="shared" si="39"/>
        <v/>
      </c>
      <c r="T305" s="49">
        <f t="shared" si="40"/>
        <v>0.49099999999999966</v>
      </c>
      <c r="U305" s="47"/>
      <c r="V305" s="48"/>
      <c r="W305" s="48"/>
      <c r="X305" s="49"/>
      <c r="Y305" s="47"/>
      <c r="Z305" s="48"/>
      <c r="AA305" s="49">
        <f t="shared" si="41"/>
        <v>347</v>
      </c>
      <c r="AB305" s="47">
        <v>0</v>
      </c>
      <c r="AC305" s="49">
        <v>0</v>
      </c>
      <c r="AD305" s="47"/>
      <c r="AE305" s="52"/>
      <c r="AF305" s="45"/>
      <c r="AG305" s="10"/>
      <c r="AH305" s="10"/>
      <c r="AI305" s="10"/>
      <c r="AJ305" s="10"/>
      <c r="AK305" s="10"/>
      <c r="AL305" s="10"/>
      <c r="AM305" s="10"/>
      <c r="AN305" s="10"/>
      <c r="AO305" s="10"/>
      <c r="AP305" s="53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</row>
    <row r="306" spans="1:77" x14ac:dyDescent="0.25">
      <c r="B306" s="46"/>
      <c r="C306" s="47"/>
      <c r="D306" s="48"/>
      <c r="E306" s="48"/>
      <c r="F306" s="49"/>
      <c r="G306" s="47"/>
      <c r="H306" s="48"/>
      <c r="I306" s="48"/>
      <c r="J306" s="49"/>
      <c r="K306" s="47"/>
      <c r="L306" s="48"/>
      <c r="M306" s="48"/>
      <c r="N306" s="49"/>
      <c r="O306" s="47"/>
      <c r="P306" s="48"/>
      <c r="Q306" s="48"/>
      <c r="R306" s="49"/>
      <c r="S306" s="47"/>
      <c r="T306" s="49"/>
      <c r="U306" s="47"/>
      <c r="V306" s="48"/>
      <c r="W306" s="48"/>
      <c r="X306" s="49"/>
      <c r="Y306" s="47"/>
      <c r="Z306" s="48"/>
      <c r="AA306" s="49"/>
      <c r="AB306" s="47"/>
      <c r="AC306" s="49"/>
      <c r="AD306" s="47"/>
      <c r="AE306" s="52"/>
      <c r="AF306" s="45"/>
      <c r="AG306" s="10"/>
      <c r="AH306" s="10"/>
      <c r="AI306" s="10"/>
      <c r="AJ306" s="10"/>
      <c r="AK306" s="10"/>
      <c r="AL306" s="10"/>
      <c r="AM306" s="10"/>
      <c r="AN306" s="10"/>
      <c r="AO306" s="10"/>
      <c r="AP306" s="53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</row>
    <row r="307" spans="1:77" x14ac:dyDescent="0.25">
      <c r="B307" s="46">
        <v>126</v>
      </c>
      <c r="C307" s="47"/>
      <c r="D307" s="48"/>
      <c r="E307" s="48"/>
      <c r="F307" s="49"/>
      <c r="G307" s="47">
        <v>4.2923999999999998</v>
      </c>
      <c r="H307" s="48">
        <v>2.3378000000000001</v>
      </c>
      <c r="I307" s="48">
        <v>2.2665999999999999</v>
      </c>
      <c r="J307" s="49">
        <v>2.4477000000000002</v>
      </c>
      <c r="K307" s="47"/>
      <c r="L307" s="48"/>
      <c r="M307" s="48"/>
      <c r="N307" s="49"/>
      <c r="O307" s="47"/>
      <c r="P307" s="48"/>
      <c r="Q307" s="48"/>
      <c r="R307" s="49"/>
      <c r="S307" s="47"/>
      <c r="T307" s="49"/>
      <c r="U307" s="47"/>
      <c r="V307" s="48"/>
      <c r="W307" s="48"/>
      <c r="X307" s="49"/>
      <c r="Y307" s="47"/>
      <c r="Z307" s="48"/>
      <c r="AA307" s="49"/>
      <c r="AB307" s="47">
        <v>0</v>
      </c>
      <c r="AC307" s="49">
        <v>0</v>
      </c>
      <c r="AD307" s="47"/>
      <c r="AE307" s="52"/>
      <c r="AF307" s="45"/>
      <c r="AG307" s="10"/>
      <c r="AH307" s="10"/>
      <c r="AI307" s="10"/>
      <c r="AJ307" s="10"/>
      <c r="AK307" s="10"/>
      <c r="AL307" s="10"/>
      <c r="AM307" s="10"/>
      <c r="AN307" s="10"/>
      <c r="AO307" s="10"/>
      <c r="AP307" s="53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</row>
    <row r="308" spans="1:77" x14ac:dyDescent="0.25">
      <c r="B308" s="46">
        <v>135</v>
      </c>
      <c r="C308" s="47"/>
      <c r="D308" s="48"/>
      <c r="E308" s="48"/>
      <c r="F308" s="49"/>
      <c r="G308" s="47">
        <v>4.7091000000000003</v>
      </c>
      <c r="H308" s="48">
        <v>2.4485999999999999</v>
      </c>
      <c r="I308" s="48">
        <v>2.2667000000000002</v>
      </c>
      <c r="J308" s="49">
        <v>2.6431</v>
      </c>
      <c r="K308" s="47"/>
      <c r="L308" s="48"/>
      <c r="M308" s="48"/>
      <c r="N308" s="49"/>
      <c r="O308" s="47"/>
      <c r="P308" s="48"/>
      <c r="Q308" s="48"/>
      <c r="R308" s="49"/>
      <c r="S308" s="47"/>
      <c r="T308" s="49"/>
      <c r="U308" s="47"/>
      <c r="V308" s="48"/>
      <c r="W308" s="48"/>
      <c r="X308" s="49"/>
      <c r="Y308" s="47"/>
      <c r="Z308" s="48"/>
      <c r="AA308" s="49"/>
      <c r="AB308" s="47">
        <v>0</v>
      </c>
      <c r="AC308" s="49">
        <v>0</v>
      </c>
      <c r="AD308" s="47"/>
      <c r="AE308" s="52"/>
      <c r="AF308" s="45"/>
      <c r="AG308" s="10"/>
      <c r="AH308" s="10"/>
      <c r="AI308" s="10"/>
      <c r="AJ308" s="10"/>
      <c r="AK308" s="10"/>
      <c r="AL308" s="10"/>
      <c r="AM308" s="10"/>
      <c r="AN308" s="10"/>
      <c r="AO308" s="10"/>
      <c r="AP308" s="53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</row>
    <row r="309" spans="1:77" x14ac:dyDescent="0.25">
      <c r="B309" s="46">
        <v>145</v>
      </c>
      <c r="C309" s="47"/>
      <c r="D309" s="48"/>
      <c r="E309" s="48"/>
      <c r="F309" s="49"/>
      <c r="G309" s="47">
        <v>5.1596000000000002</v>
      </c>
      <c r="H309" s="48">
        <v>2.5630999999999999</v>
      </c>
      <c r="I309" s="48">
        <v>2.3469000000000002</v>
      </c>
      <c r="J309" s="49">
        <v>2.8006000000000002</v>
      </c>
      <c r="K309" s="47"/>
      <c r="L309" s="48"/>
      <c r="M309" s="48"/>
      <c r="N309" s="49"/>
      <c r="O309" s="47"/>
      <c r="P309" s="48"/>
      <c r="Q309" s="48"/>
      <c r="R309" s="49"/>
      <c r="S309" s="47"/>
      <c r="T309" s="49"/>
      <c r="U309" s="47"/>
      <c r="V309" s="48"/>
      <c r="W309" s="48"/>
      <c r="X309" s="49"/>
      <c r="Y309" s="47"/>
      <c r="Z309" s="48"/>
      <c r="AA309" s="49"/>
      <c r="AB309" s="47">
        <v>0</v>
      </c>
      <c r="AC309" s="49">
        <v>0</v>
      </c>
      <c r="AD309" s="47"/>
      <c r="AE309" s="52"/>
      <c r="AF309" s="45"/>
      <c r="AG309" s="10"/>
      <c r="AH309" s="10"/>
      <c r="AI309" s="10"/>
      <c r="AJ309" s="10"/>
      <c r="AK309" s="10"/>
      <c r="AL309" s="10"/>
      <c r="AM309" s="10"/>
      <c r="AN309" s="10"/>
      <c r="AO309" s="10"/>
      <c r="AP309" s="53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</row>
    <row r="310" spans="1:77" x14ac:dyDescent="0.25">
      <c r="B310" s="46">
        <v>155</v>
      </c>
      <c r="C310" s="47"/>
      <c r="D310" s="48"/>
      <c r="E310" s="48"/>
      <c r="F310" s="49"/>
      <c r="G310" s="47">
        <v>5.0484999999999998</v>
      </c>
      <c r="H310" s="48">
        <v>2.5352999999999999</v>
      </c>
      <c r="I310" s="48">
        <v>2.2824</v>
      </c>
      <c r="J310" s="49">
        <v>2.7804000000000002</v>
      </c>
      <c r="K310" s="47"/>
      <c r="L310" s="48"/>
      <c r="M310" s="48"/>
      <c r="N310" s="49"/>
      <c r="O310" s="47"/>
      <c r="P310" s="48"/>
      <c r="Q310" s="48"/>
      <c r="R310" s="49"/>
      <c r="S310" s="47"/>
      <c r="T310" s="49"/>
      <c r="U310" s="47"/>
      <c r="V310" s="48"/>
      <c r="W310" s="48"/>
      <c r="X310" s="49"/>
      <c r="Y310" s="47"/>
      <c r="Z310" s="48"/>
      <c r="AA310" s="49"/>
      <c r="AB310" s="47">
        <v>0</v>
      </c>
      <c r="AC310" s="49">
        <v>0</v>
      </c>
      <c r="AD310" s="47"/>
      <c r="AE310" s="52"/>
      <c r="AF310" s="45"/>
      <c r="AG310" s="10"/>
      <c r="AH310" s="10"/>
      <c r="AI310" s="10"/>
      <c r="AJ310" s="10"/>
      <c r="AK310" s="10"/>
      <c r="AL310" s="10"/>
      <c r="AM310" s="10"/>
      <c r="AN310" s="10"/>
      <c r="AO310" s="10"/>
      <c r="AP310" s="53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</row>
    <row r="311" spans="1:77" x14ac:dyDescent="0.25">
      <c r="B311" s="46">
        <v>165</v>
      </c>
      <c r="C311" s="47"/>
      <c r="D311" s="48"/>
      <c r="E311" s="48"/>
      <c r="F311" s="49"/>
      <c r="G311" s="47">
        <v>4.7557</v>
      </c>
      <c r="H311" s="48">
        <v>2.4607000000000001</v>
      </c>
      <c r="I311" s="48">
        <v>2.3395999999999999</v>
      </c>
      <c r="J311" s="49">
        <v>2.6120999999999999</v>
      </c>
      <c r="K311" s="47"/>
      <c r="L311" s="48"/>
      <c r="M311" s="48"/>
      <c r="N311" s="49"/>
      <c r="O311" s="47"/>
      <c r="P311" s="48"/>
      <c r="Q311" s="48"/>
      <c r="R311" s="49"/>
      <c r="S311" s="47"/>
      <c r="T311" s="49"/>
      <c r="U311" s="47"/>
      <c r="V311" s="48"/>
      <c r="W311" s="48"/>
      <c r="X311" s="49"/>
      <c r="Y311" s="47"/>
      <c r="Z311" s="48"/>
      <c r="AA311" s="49"/>
      <c r="AB311" s="47">
        <v>0</v>
      </c>
      <c r="AC311" s="49">
        <v>0</v>
      </c>
      <c r="AD311" s="47"/>
      <c r="AE311" s="52"/>
      <c r="AF311" s="45"/>
      <c r="AG311" s="10"/>
      <c r="AH311" s="10"/>
      <c r="AI311" s="10"/>
      <c r="AJ311" s="10"/>
      <c r="AK311" s="10"/>
      <c r="AL311" s="10"/>
      <c r="AM311" s="10"/>
      <c r="AN311" s="10"/>
      <c r="AO311" s="10"/>
      <c r="AP311" s="53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</row>
    <row r="312" spans="1:77" x14ac:dyDescent="0.25">
      <c r="B312" s="46">
        <v>175</v>
      </c>
      <c r="C312" s="47"/>
      <c r="D312" s="48"/>
      <c r="E312" s="48"/>
      <c r="F312" s="49"/>
      <c r="G312" s="47">
        <v>4.9858000000000002</v>
      </c>
      <c r="H312" s="48">
        <v>2.5194999999999999</v>
      </c>
      <c r="I312" s="48">
        <v>2.3249</v>
      </c>
      <c r="J312" s="49">
        <v>2.7581000000000002</v>
      </c>
      <c r="K312" s="47"/>
      <c r="L312" s="48"/>
      <c r="M312" s="48"/>
      <c r="N312" s="49"/>
      <c r="O312" s="47"/>
      <c r="P312" s="48"/>
      <c r="Q312" s="48"/>
      <c r="R312" s="49"/>
      <c r="S312" s="47"/>
      <c r="T312" s="49"/>
      <c r="U312" s="47"/>
      <c r="V312" s="48"/>
      <c r="W312" s="48"/>
      <c r="X312" s="49"/>
      <c r="Y312" s="47"/>
      <c r="Z312" s="48"/>
      <c r="AA312" s="49"/>
      <c r="AB312" s="47">
        <v>0</v>
      </c>
      <c r="AC312" s="49">
        <v>0</v>
      </c>
      <c r="AD312" s="47"/>
      <c r="AE312" s="52"/>
      <c r="AF312" s="45"/>
      <c r="AG312" s="10"/>
      <c r="AH312" s="10"/>
      <c r="AI312" s="10"/>
      <c r="AJ312" s="10"/>
      <c r="AK312" s="10"/>
      <c r="AL312" s="10"/>
      <c r="AM312" s="10"/>
      <c r="AN312" s="10"/>
      <c r="AO312" s="10"/>
      <c r="AP312" s="53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</row>
    <row r="313" spans="1:77" x14ac:dyDescent="0.25">
      <c r="B313" s="46"/>
      <c r="C313" s="47"/>
      <c r="D313" s="48"/>
      <c r="E313" s="48"/>
      <c r="F313" s="49"/>
      <c r="G313" s="47"/>
      <c r="H313" s="48"/>
      <c r="I313" s="48"/>
      <c r="J313" s="49"/>
      <c r="K313" s="47"/>
      <c r="L313" s="48"/>
      <c r="M313" s="48"/>
      <c r="N313" s="49"/>
      <c r="O313" s="47"/>
      <c r="P313" s="48"/>
      <c r="Q313" s="48"/>
      <c r="R313" s="49"/>
      <c r="S313" s="47"/>
      <c r="T313" s="49"/>
      <c r="U313" s="47"/>
      <c r="V313" s="48"/>
      <c r="W313" s="48"/>
      <c r="X313" s="49"/>
      <c r="Y313" s="47"/>
      <c r="Z313" s="48"/>
      <c r="AA313" s="49"/>
      <c r="AB313" s="47"/>
      <c r="AC313" s="49"/>
      <c r="AD313" s="47"/>
      <c r="AE313" s="52"/>
      <c r="AF313" s="45"/>
      <c r="AG313" s="10"/>
      <c r="AH313" s="10"/>
      <c r="AI313" s="10"/>
      <c r="AJ313" s="10"/>
      <c r="AK313" s="10"/>
      <c r="AL313" s="10"/>
      <c r="AM313" s="10"/>
      <c r="AN313" s="10"/>
      <c r="AO313" s="10"/>
      <c r="AP313" s="53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</row>
    <row r="314" spans="1:77" x14ac:dyDescent="0.25">
      <c r="B314" s="46">
        <v>348</v>
      </c>
      <c r="C314" s="47"/>
      <c r="D314" s="48"/>
      <c r="E314" s="48"/>
      <c r="F314" s="49"/>
      <c r="G314" s="47">
        <v>6.0338000000000003</v>
      </c>
      <c r="H314" s="48">
        <v>2.7717000000000001</v>
      </c>
      <c r="I314" s="48">
        <v>2.5878999999999999</v>
      </c>
      <c r="J314" s="49">
        <v>2.9839000000000002</v>
      </c>
      <c r="K314" s="47"/>
      <c r="L314" s="48"/>
      <c r="M314" s="48"/>
      <c r="N314" s="49"/>
      <c r="O314" s="47"/>
      <c r="P314" s="48"/>
      <c r="Q314" s="48"/>
      <c r="R314" s="49"/>
      <c r="S314" s="47"/>
      <c r="T314" s="49"/>
      <c r="U314" s="47"/>
      <c r="V314" s="48"/>
      <c r="W314" s="48"/>
      <c r="X314" s="49"/>
      <c r="Y314" s="47"/>
      <c r="Z314" s="48"/>
      <c r="AA314" s="49"/>
      <c r="AB314" s="47">
        <v>0</v>
      </c>
      <c r="AC314" s="49">
        <v>0</v>
      </c>
      <c r="AD314" s="47"/>
      <c r="AE314" s="52"/>
      <c r="AF314" s="45"/>
      <c r="AG314" s="10"/>
      <c r="AH314" s="10"/>
      <c r="AI314" s="10"/>
      <c r="AJ314" s="10"/>
      <c r="AK314" s="10"/>
      <c r="AL314" s="10"/>
      <c r="AM314" s="10"/>
      <c r="AN314" s="10"/>
      <c r="AO314" s="10"/>
      <c r="AP314" s="53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</row>
    <row r="315" spans="1:77" x14ac:dyDescent="0.25">
      <c r="B315" s="46">
        <v>358</v>
      </c>
      <c r="C315" s="47"/>
      <c r="D315" s="48"/>
      <c r="E315" s="48"/>
      <c r="F315" s="49"/>
      <c r="G315" s="47">
        <v>6.9503000000000004</v>
      </c>
      <c r="H315" s="48">
        <v>2.9748000000000001</v>
      </c>
      <c r="I315" s="48">
        <v>2.8224999999999998</v>
      </c>
      <c r="J315" s="49">
        <v>3.0901000000000001</v>
      </c>
      <c r="K315" s="47"/>
      <c r="L315" s="48"/>
      <c r="M315" s="48"/>
      <c r="N315" s="49"/>
      <c r="O315" s="47"/>
      <c r="P315" s="48"/>
      <c r="Q315" s="48"/>
      <c r="R315" s="49"/>
      <c r="S315" s="47"/>
      <c r="T315" s="49"/>
      <c r="U315" s="47"/>
      <c r="V315" s="48"/>
      <c r="W315" s="48"/>
      <c r="X315" s="49"/>
      <c r="Y315" s="47"/>
      <c r="Z315" s="48"/>
      <c r="AA315" s="49"/>
      <c r="AB315" s="47">
        <v>0</v>
      </c>
      <c r="AC315" s="49">
        <v>0</v>
      </c>
      <c r="AD315" s="47"/>
      <c r="AE315" s="52"/>
      <c r="AF315" s="45"/>
      <c r="AG315" s="10"/>
      <c r="AH315" s="10"/>
      <c r="AI315" s="10"/>
      <c r="AJ315" s="10"/>
      <c r="AK315" s="10"/>
      <c r="AL315" s="10"/>
      <c r="AM315" s="10"/>
      <c r="AN315" s="10"/>
      <c r="AO315" s="10"/>
      <c r="AP315" s="53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</row>
    <row r="316" spans="1:77" x14ac:dyDescent="0.25">
      <c r="B316" s="46">
        <v>368</v>
      </c>
      <c r="C316" s="47"/>
      <c r="D316" s="48"/>
      <c r="E316" s="48"/>
      <c r="F316" s="49"/>
      <c r="G316" s="47">
        <v>6.3391999999999999</v>
      </c>
      <c r="H316" s="48">
        <v>2.8410000000000002</v>
      </c>
      <c r="I316" s="48">
        <v>2.7042999999999999</v>
      </c>
      <c r="J316" s="49">
        <v>2.9521999999999999</v>
      </c>
      <c r="K316" s="47"/>
      <c r="L316" s="48"/>
      <c r="M316" s="48"/>
      <c r="N316" s="49"/>
      <c r="O316" s="47"/>
      <c r="P316" s="48"/>
      <c r="Q316" s="48"/>
      <c r="R316" s="49"/>
      <c r="S316" s="47"/>
      <c r="T316" s="49"/>
      <c r="U316" s="47"/>
      <c r="V316" s="48"/>
      <c r="W316" s="48"/>
      <c r="X316" s="49"/>
      <c r="Y316" s="47"/>
      <c r="Z316" s="48"/>
      <c r="AA316" s="49"/>
      <c r="AB316" s="47">
        <v>0</v>
      </c>
      <c r="AC316" s="49">
        <v>0</v>
      </c>
      <c r="AD316" s="47"/>
      <c r="AE316" s="52"/>
      <c r="AF316" s="45"/>
      <c r="AG316" s="10"/>
      <c r="AH316" s="10"/>
      <c r="AI316" s="10"/>
      <c r="AJ316" s="10"/>
      <c r="AK316" s="10"/>
      <c r="AL316" s="10"/>
      <c r="AM316" s="10"/>
      <c r="AN316" s="10"/>
      <c r="AO316" s="10"/>
      <c r="AP316" s="53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</row>
    <row r="317" spans="1:77" x14ac:dyDescent="0.25">
      <c r="B317" s="46">
        <v>378</v>
      </c>
      <c r="C317" s="47"/>
      <c r="D317" s="48"/>
      <c r="E317" s="48"/>
      <c r="F317" s="49"/>
      <c r="G317" s="47">
        <v>5.21</v>
      </c>
      <c r="H317" s="48">
        <v>2.5756000000000001</v>
      </c>
      <c r="I317" s="48">
        <v>2.3113999999999999</v>
      </c>
      <c r="J317" s="49">
        <v>2.7824</v>
      </c>
      <c r="K317" s="47"/>
      <c r="L317" s="48"/>
      <c r="M317" s="48"/>
      <c r="N317" s="49"/>
      <c r="O317" s="47"/>
      <c r="P317" s="48"/>
      <c r="Q317" s="48"/>
      <c r="R317" s="49"/>
      <c r="S317" s="47"/>
      <c r="T317" s="49"/>
      <c r="U317" s="47"/>
      <c r="V317" s="48"/>
      <c r="W317" s="48"/>
      <c r="X317" s="49"/>
      <c r="Y317" s="47"/>
      <c r="Z317" s="48"/>
      <c r="AA317" s="49"/>
      <c r="AB317" s="47">
        <v>0</v>
      </c>
      <c r="AC317" s="49">
        <v>0</v>
      </c>
      <c r="AD317" s="47"/>
      <c r="AE317" s="52"/>
      <c r="AF317" s="45"/>
      <c r="AG317" s="10"/>
      <c r="AH317" s="10"/>
      <c r="AI317" s="10"/>
      <c r="AJ317" s="10"/>
      <c r="AK317" s="10"/>
      <c r="AL317" s="10"/>
      <c r="AM317" s="10"/>
      <c r="AN317" s="10"/>
      <c r="AO317" s="10"/>
      <c r="AP317" s="53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</row>
    <row r="318" spans="1:77" x14ac:dyDescent="0.25">
      <c r="B318" s="54">
        <v>389</v>
      </c>
      <c r="C318" s="55"/>
      <c r="D318" s="56"/>
      <c r="E318" s="56"/>
      <c r="F318" s="57"/>
      <c r="G318" s="55">
        <v>5.4302999999999999</v>
      </c>
      <c r="H318" s="56">
        <v>2.6295000000000002</v>
      </c>
      <c r="I318" s="56">
        <v>2.4146999999999998</v>
      </c>
      <c r="J318" s="57">
        <v>2.782</v>
      </c>
      <c r="K318" s="55"/>
      <c r="L318" s="56"/>
      <c r="M318" s="56"/>
      <c r="N318" s="57"/>
      <c r="O318" s="55"/>
      <c r="P318" s="56"/>
      <c r="Q318" s="56"/>
      <c r="R318" s="57"/>
      <c r="S318" s="55"/>
      <c r="T318" s="57"/>
      <c r="U318" s="55"/>
      <c r="V318" s="56"/>
      <c r="W318" s="56"/>
      <c r="X318" s="57"/>
      <c r="Y318" s="55"/>
      <c r="Z318" s="56"/>
      <c r="AA318" s="57"/>
      <c r="AB318" s="55">
        <v>0</v>
      </c>
      <c r="AC318" s="57">
        <v>0</v>
      </c>
      <c r="AD318" s="55"/>
      <c r="AE318" s="58"/>
      <c r="AF318" s="45"/>
      <c r="AG318" s="10"/>
      <c r="AH318" s="10"/>
      <c r="AI318" s="10"/>
      <c r="AJ318" s="10"/>
      <c r="AK318" s="10"/>
      <c r="AL318" s="10"/>
      <c r="AM318" s="10"/>
      <c r="AN318" s="10"/>
      <c r="AO318" s="10"/>
      <c r="AP318" s="53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</row>
    <row r="319" spans="1:77" x14ac:dyDescent="0.25">
      <c r="A319" t="s">
        <v>73</v>
      </c>
      <c r="B319" s="38">
        <v>267</v>
      </c>
      <c r="C319" s="39"/>
      <c r="D319" s="40"/>
      <c r="E319" s="40"/>
      <c r="F319" s="41"/>
      <c r="G319" s="39">
        <v>5.2770999999999999</v>
      </c>
      <c r="H319" s="40">
        <v>2.5920999999999998</v>
      </c>
      <c r="I319" s="40">
        <v>2.4803000000000002</v>
      </c>
      <c r="J319" s="41">
        <v>2.6688999999999998</v>
      </c>
      <c r="K319" s="39">
        <v>6.2809999999999997</v>
      </c>
      <c r="L319" s="40">
        <v>2.8279000000000001</v>
      </c>
      <c r="M319" s="40">
        <v>2.7448999999999999</v>
      </c>
      <c r="N319" s="41">
        <v>2.9519000000000002</v>
      </c>
      <c r="O319" s="39" t="str">
        <f>IF(OR(C319=0, G319=0),"",C319-G319)</f>
        <v/>
      </c>
      <c r="P319" s="40" t="str">
        <f>IF(OR(D319=0,H319=0),"",D319-H319)</f>
        <v/>
      </c>
      <c r="Q319" s="42" t="str">
        <f>IF(OR(G319=0,Y319=0),"",(1-G319/Y319)*100)</f>
        <v/>
      </c>
      <c r="R319" s="43" t="str">
        <f>IF(OR(H319=0,Z319=0),"",(1-H319/Z319)*100)</f>
        <v/>
      </c>
      <c r="S319" s="39" t="str">
        <f>IF(OR(C319=0,K319=0),"",C319-K319)</f>
        <v/>
      </c>
      <c r="T319" s="41">
        <f>IF(OR(G319=0,K319=0),"",K319-G319)</f>
        <v>1.0038999999999998</v>
      </c>
      <c r="U319" s="39"/>
      <c r="V319" s="40"/>
      <c r="W319" s="40"/>
      <c r="X319" s="41"/>
      <c r="Y319" s="39"/>
      <c r="Z319" s="40"/>
      <c r="AA319" s="41">
        <f>B319</f>
        <v>267</v>
      </c>
      <c r="AB319" s="39">
        <v>0</v>
      </c>
      <c r="AC319" s="41">
        <v>0</v>
      </c>
      <c r="AD319" s="39"/>
      <c r="AE319" s="44"/>
      <c r="AF319" s="45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</row>
    <row r="320" spans="1:77" x14ac:dyDescent="0.25">
      <c r="B320" s="46">
        <v>272</v>
      </c>
      <c r="C320" s="47"/>
      <c r="D320" s="48"/>
      <c r="E320" s="48"/>
      <c r="F320" s="49"/>
      <c r="G320" s="47">
        <v>5.4234</v>
      </c>
      <c r="H320" s="48">
        <v>2.6278000000000001</v>
      </c>
      <c r="I320" s="48">
        <v>2.5310999999999999</v>
      </c>
      <c r="J320" s="49">
        <v>2.6955</v>
      </c>
      <c r="K320" s="47">
        <v>6.2858999999999998</v>
      </c>
      <c r="L320" s="48">
        <v>2.8290000000000002</v>
      </c>
      <c r="M320" s="48">
        <v>2.7467000000000001</v>
      </c>
      <c r="N320" s="49">
        <v>2.8934000000000002</v>
      </c>
      <c r="O320" s="47" t="str">
        <f t="shared" ref="O320:O355" si="43">IF(OR(C320=0, G320=0),"",C320-G320)</f>
        <v/>
      </c>
      <c r="P320" s="48" t="str">
        <f t="shared" ref="P320:P355" si="44">IF(OR(D320=0,H320=0),"",D320-H320)</f>
        <v/>
      </c>
      <c r="Q320" s="50" t="str">
        <f t="shared" ref="Q320:R355" si="45">IF(OR(G320=0,Y320=0),"",(1-G320/Y320)*100)</f>
        <v/>
      </c>
      <c r="R320" s="51" t="str">
        <f t="shared" si="45"/>
        <v/>
      </c>
      <c r="S320" s="47" t="str">
        <f t="shared" ref="S320:S355" si="46">IF(OR(C320=0,K320=0),"",C320-K320)</f>
        <v/>
      </c>
      <c r="T320" s="49">
        <f t="shared" ref="T320:T355" si="47">IF(OR(G320=0,K320=0),"",K320-G320)</f>
        <v>0.86249999999999982</v>
      </c>
      <c r="U320" s="47"/>
      <c r="V320" s="48"/>
      <c r="W320" s="48"/>
      <c r="X320" s="49"/>
      <c r="Y320" s="47"/>
      <c r="Z320" s="48"/>
      <c r="AA320" s="49">
        <f t="shared" ref="AA320:AA355" si="48">B320</f>
        <v>272</v>
      </c>
      <c r="AB320" s="47">
        <v>0</v>
      </c>
      <c r="AC320" s="49">
        <v>0</v>
      </c>
      <c r="AD320" s="47"/>
      <c r="AE320" s="52"/>
      <c r="AF320" s="45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</row>
    <row r="321" spans="2:77" x14ac:dyDescent="0.25">
      <c r="B321" s="46">
        <v>277</v>
      </c>
      <c r="C321" s="47"/>
      <c r="D321" s="48"/>
      <c r="E321" s="48"/>
      <c r="F321" s="49"/>
      <c r="G321" s="47">
        <v>5.7676999999999996</v>
      </c>
      <c r="H321" s="48">
        <v>2.7099000000000002</v>
      </c>
      <c r="I321" s="48">
        <v>2.5767000000000002</v>
      </c>
      <c r="J321" s="49">
        <v>2.8220999999999998</v>
      </c>
      <c r="K321" s="47">
        <v>6.2168000000000001</v>
      </c>
      <c r="L321" s="48">
        <v>2.8134000000000001</v>
      </c>
      <c r="M321" s="48">
        <v>2.6669</v>
      </c>
      <c r="N321" s="49">
        <v>2.9582999999999999</v>
      </c>
      <c r="O321" s="47" t="str">
        <f t="shared" si="43"/>
        <v/>
      </c>
      <c r="P321" s="48" t="str">
        <f t="shared" si="44"/>
        <v/>
      </c>
      <c r="Q321" s="50" t="str">
        <f t="shared" si="45"/>
        <v/>
      </c>
      <c r="R321" s="51" t="str">
        <f t="shared" si="45"/>
        <v/>
      </c>
      <c r="S321" s="47" t="str">
        <f t="shared" si="46"/>
        <v/>
      </c>
      <c r="T321" s="49">
        <f t="shared" si="47"/>
        <v>0.4491000000000005</v>
      </c>
      <c r="U321" s="47"/>
      <c r="V321" s="48"/>
      <c r="W321" s="48"/>
      <c r="X321" s="49"/>
      <c r="Y321" s="47"/>
      <c r="Z321" s="48"/>
      <c r="AA321" s="49">
        <f t="shared" si="48"/>
        <v>277</v>
      </c>
      <c r="AB321" s="47">
        <v>0</v>
      </c>
      <c r="AC321" s="49">
        <v>0</v>
      </c>
      <c r="AD321" s="47"/>
      <c r="AE321" s="52"/>
      <c r="AF321" s="45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</row>
    <row r="322" spans="2:77" x14ac:dyDescent="0.25">
      <c r="B322" s="46">
        <v>282</v>
      </c>
      <c r="C322" s="47"/>
      <c r="D322" s="48"/>
      <c r="E322" s="48"/>
      <c r="F322" s="49"/>
      <c r="G322" s="47">
        <v>5.6231</v>
      </c>
      <c r="H322" s="48">
        <v>2.6757</v>
      </c>
      <c r="I322" s="48">
        <v>2.5177999999999998</v>
      </c>
      <c r="J322" s="49">
        <v>2.7869000000000002</v>
      </c>
      <c r="K322" s="47">
        <v>6.1668000000000003</v>
      </c>
      <c r="L322" s="48">
        <v>2.8020999999999998</v>
      </c>
      <c r="M322" s="48">
        <v>2.6684999999999999</v>
      </c>
      <c r="N322" s="49">
        <v>2.9302000000000001</v>
      </c>
      <c r="O322" s="47" t="str">
        <f t="shared" si="43"/>
        <v/>
      </c>
      <c r="P322" s="48" t="str">
        <f t="shared" si="44"/>
        <v/>
      </c>
      <c r="Q322" s="50" t="str">
        <f t="shared" si="45"/>
        <v/>
      </c>
      <c r="R322" s="51" t="str">
        <f t="shared" si="45"/>
        <v/>
      </c>
      <c r="S322" s="47" t="str">
        <f t="shared" si="46"/>
        <v/>
      </c>
      <c r="T322" s="49">
        <f t="shared" si="47"/>
        <v>0.54370000000000029</v>
      </c>
      <c r="U322" s="47"/>
      <c r="V322" s="48"/>
      <c r="W322" s="48"/>
      <c r="X322" s="49"/>
      <c r="Y322" s="47"/>
      <c r="Z322" s="48"/>
      <c r="AA322" s="49">
        <f t="shared" si="48"/>
        <v>282</v>
      </c>
      <c r="AB322" s="47">
        <v>0</v>
      </c>
      <c r="AC322" s="49">
        <v>0</v>
      </c>
      <c r="AD322" s="47"/>
      <c r="AE322" s="52"/>
      <c r="AF322" s="45"/>
      <c r="AG322" s="10"/>
      <c r="AH322" s="10"/>
      <c r="AI322" s="10"/>
      <c r="AJ322" s="10"/>
      <c r="AK322" s="10"/>
      <c r="AL322" s="10"/>
      <c r="AM322" s="10"/>
      <c r="AN322" s="10"/>
      <c r="AO322" s="10"/>
      <c r="AP322" s="53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</row>
    <row r="323" spans="2:77" x14ac:dyDescent="0.25">
      <c r="B323" s="46">
        <v>287</v>
      </c>
      <c r="C323" s="47"/>
      <c r="D323" s="48"/>
      <c r="E323" s="48"/>
      <c r="F323" s="49"/>
      <c r="G323" s="47">
        <v>5.2564000000000002</v>
      </c>
      <c r="H323" s="48">
        <v>2.5870000000000002</v>
      </c>
      <c r="I323" s="48">
        <v>2.3429000000000002</v>
      </c>
      <c r="J323" s="49">
        <v>2.7654999999999998</v>
      </c>
      <c r="K323" s="47">
        <v>6.0551000000000004</v>
      </c>
      <c r="L323" s="48">
        <v>2.7766000000000002</v>
      </c>
      <c r="M323" s="48">
        <v>2.6949000000000001</v>
      </c>
      <c r="N323" s="49">
        <v>2.8742999999999999</v>
      </c>
      <c r="O323" s="47" t="str">
        <f t="shared" si="43"/>
        <v/>
      </c>
      <c r="P323" s="48" t="str">
        <f t="shared" si="44"/>
        <v/>
      </c>
      <c r="Q323" s="50" t="str">
        <f t="shared" si="45"/>
        <v/>
      </c>
      <c r="R323" s="51" t="str">
        <f t="shared" si="45"/>
        <v/>
      </c>
      <c r="S323" s="47" t="str">
        <f t="shared" si="46"/>
        <v/>
      </c>
      <c r="T323" s="49">
        <f t="shared" si="47"/>
        <v>0.79870000000000019</v>
      </c>
      <c r="U323" s="47"/>
      <c r="V323" s="48"/>
      <c r="W323" s="48"/>
      <c r="X323" s="49"/>
      <c r="Y323" s="47"/>
      <c r="Z323" s="48"/>
      <c r="AA323" s="49">
        <f t="shared" si="48"/>
        <v>287</v>
      </c>
      <c r="AB323" s="47">
        <v>0</v>
      </c>
      <c r="AC323" s="49">
        <v>0</v>
      </c>
      <c r="AD323" s="47"/>
      <c r="AE323" s="52"/>
      <c r="AF323" s="45"/>
      <c r="AG323" s="10"/>
      <c r="AH323" s="10"/>
      <c r="AI323" s="10"/>
      <c r="AJ323" s="10"/>
      <c r="AK323" s="10"/>
      <c r="AL323" s="10"/>
      <c r="AM323" s="10"/>
      <c r="AN323" s="10"/>
      <c r="AO323" s="10"/>
      <c r="AP323" s="53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</row>
    <row r="324" spans="2:77" x14ac:dyDescent="0.25">
      <c r="B324" s="46">
        <v>292</v>
      </c>
      <c r="C324" s="47"/>
      <c r="D324" s="48"/>
      <c r="E324" s="48"/>
      <c r="F324" s="49"/>
      <c r="G324" s="47">
        <v>5.3122999999999996</v>
      </c>
      <c r="H324" s="48">
        <v>2.6006999999999998</v>
      </c>
      <c r="I324" s="48">
        <v>2.3879000000000001</v>
      </c>
      <c r="J324" s="49">
        <v>2.7</v>
      </c>
      <c r="K324" s="47">
        <v>5.9904000000000002</v>
      </c>
      <c r="L324" s="48">
        <v>2.7616999999999998</v>
      </c>
      <c r="M324" s="48">
        <v>2.69</v>
      </c>
      <c r="N324" s="49">
        <v>2.8487</v>
      </c>
      <c r="O324" s="47" t="str">
        <f t="shared" si="43"/>
        <v/>
      </c>
      <c r="P324" s="48" t="str">
        <f t="shared" si="44"/>
        <v/>
      </c>
      <c r="Q324" s="50" t="str">
        <f t="shared" si="45"/>
        <v/>
      </c>
      <c r="R324" s="51" t="str">
        <f t="shared" si="45"/>
        <v/>
      </c>
      <c r="S324" s="47" t="str">
        <f t="shared" si="46"/>
        <v/>
      </c>
      <c r="T324" s="49">
        <f t="shared" si="47"/>
        <v>0.67810000000000059</v>
      </c>
      <c r="U324" s="47"/>
      <c r="V324" s="48"/>
      <c r="W324" s="48"/>
      <c r="X324" s="49"/>
      <c r="Y324" s="47"/>
      <c r="Z324" s="48"/>
      <c r="AA324" s="49">
        <f t="shared" si="48"/>
        <v>292</v>
      </c>
      <c r="AB324" s="47">
        <v>0</v>
      </c>
      <c r="AC324" s="49">
        <v>0</v>
      </c>
      <c r="AD324" s="47"/>
      <c r="AE324" s="52"/>
      <c r="AF324" s="45"/>
      <c r="AG324" s="10"/>
      <c r="AH324" s="10"/>
      <c r="AI324" s="10"/>
      <c r="AJ324" s="10"/>
      <c r="AK324" s="10"/>
      <c r="AL324" s="10"/>
      <c r="AM324" s="10"/>
      <c r="AN324" s="10"/>
      <c r="AO324" s="10"/>
      <c r="AP324" s="53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</row>
    <row r="325" spans="2:77" x14ac:dyDescent="0.25">
      <c r="B325" s="46">
        <v>297</v>
      </c>
      <c r="C325" s="47"/>
      <c r="D325" s="48"/>
      <c r="E325" s="48"/>
      <c r="F325" s="49"/>
      <c r="G325" s="47">
        <v>5.2769000000000004</v>
      </c>
      <c r="H325" s="48">
        <v>2.5920999999999998</v>
      </c>
      <c r="I325" s="48">
        <v>2.4638</v>
      </c>
      <c r="J325" s="49">
        <v>2.7561</v>
      </c>
      <c r="K325" s="47">
        <v>5.8319000000000001</v>
      </c>
      <c r="L325" s="48">
        <v>2.7250000000000001</v>
      </c>
      <c r="M325" s="48">
        <v>2.6526000000000001</v>
      </c>
      <c r="N325" s="49">
        <v>2.7786</v>
      </c>
      <c r="O325" s="47" t="str">
        <f t="shared" si="43"/>
        <v/>
      </c>
      <c r="P325" s="48" t="str">
        <f t="shared" si="44"/>
        <v/>
      </c>
      <c r="Q325" s="50" t="str">
        <f t="shared" si="45"/>
        <v/>
      </c>
      <c r="R325" s="51" t="str">
        <f t="shared" si="45"/>
        <v/>
      </c>
      <c r="S325" s="47" t="str">
        <f t="shared" si="46"/>
        <v/>
      </c>
      <c r="T325" s="49">
        <f t="shared" si="47"/>
        <v>0.55499999999999972</v>
      </c>
      <c r="U325" s="47"/>
      <c r="V325" s="48"/>
      <c r="W325" s="48"/>
      <c r="X325" s="49"/>
      <c r="Y325" s="47"/>
      <c r="Z325" s="48"/>
      <c r="AA325" s="49">
        <f t="shared" si="48"/>
        <v>297</v>
      </c>
      <c r="AB325" s="47">
        <v>0</v>
      </c>
      <c r="AC325" s="49">
        <v>0</v>
      </c>
      <c r="AD325" s="47"/>
      <c r="AE325" s="52"/>
      <c r="AF325" s="45"/>
      <c r="AG325" s="10"/>
      <c r="AH325" s="10"/>
      <c r="AI325" s="10"/>
      <c r="AJ325" s="10"/>
      <c r="AK325" s="10"/>
      <c r="AL325" s="10"/>
      <c r="AM325" s="10"/>
      <c r="AN325" s="10"/>
      <c r="AO325" s="10"/>
      <c r="AP325" s="53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</row>
    <row r="326" spans="2:77" x14ac:dyDescent="0.25">
      <c r="B326" s="46">
        <v>302</v>
      </c>
      <c r="C326" s="47"/>
      <c r="D326" s="48"/>
      <c r="E326" s="48"/>
      <c r="F326" s="49"/>
      <c r="G326" s="47">
        <v>5.0132000000000003</v>
      </c>
      <c r="H326" s="48">
        <v>2.5265</v>
      </c>
      <c r="I326" s="48">
        <v>2.2995000000000001</v>
      </c>
      <c r="J326" s="49">
        <v>2.7442000000000002</v>
      </c>
      <c r="K326" s="47">
        <v>5.7198000000000002</v>
      </c>
      <c r="L326" s="48">
        <v>2.6985999999999999</v>
      </c>
      <c r="M326" s="48">
        <v>2.6442000000000001</v>
      </c>
      <c r="N326" s="49">
        <v>2.7483</v>
      </c>
      <c r="O326" s="47" t="str">
        <f t="shared" si="43"/>
        <v/>
      </c>
      <c r="P326" s="48" t="str">
        <f t="shared" si="44"/>
        <v/>
      </c>
      <c r="Q326" s="50" t="str">
        <f t="shared" si="45"/>
        <v/>
      </c>
      <c r="R326" s="51" t="str">
        <f t="shared" si="45"/>
        <v/>
      </c>
      <c r="S326" s="47" t="str">
        <f t="shared" si="46"/>
        <v/>
      </c>
      <c r="T326" s="49">
        <f t="shared" si="47"/>
        <v>0.70659999999999989</v>
      </c>
      <c r="U326" s="47"/>
      <c r="V326" s="48"/>
      <c r="W326" s="48"/>
      <c r="X326" s="49"/>
      <c r="Y326" s="47"/>
      <c r="Z326" s="48"/>
      <c r="AA326" s="49">
        <f t="shared" si="48"/>
        <v>302</v>
      </c>
      <c r="AB326" s="47">
        <v>0</v>
      </c>
      <c r="AC326" s="49">
        <v>0</v>
      </c>
      <c r="AD326" s="47"/>
      <c r="AE326" s="52"/>
      <c r="AF326" s="45"/>
      <c r="AG326" s="10"/>
      <c r="AH326" s="10"/>
      <c r="AI326" s="10"/>
      <c r="AJ326" s="10"/>
      <c r="AK326" s="10"/>
      <c r="AL326" s="10"/>
      <c r="AM326" s="10"/>
      <c r="AN326" s="10"/>
      <c r="AO326" s="10"/>
      <c r="AP326" s="53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</row>
    <row r="327" spans="2:77" x14ac:dyDescent="0.25">
      <c r="B327" s="46">
        <v>307</v>
      </c>
      <c r="C327" s="47"/>
      <c r="D327" s="48"/>
      <c r="E327" s="48"/>
      <c r="F327" s="49"/>
      <c r="G327" s="47">
        <v>4.8864000000000001</v>
      </c>
      <c r="H327" s="48">
        <v>2.4943</v>
      </c>
      <c r="I327" s="48">
        <v>2.2471000000000001</v>
      </c>
      <c r="J327" s="49">
        <v>2.6038000000000001</v>
      </c>
      <c r="K327" s="47">
        <v>5.6104000000000003</v>
      </c>
      <c r="L327" s="48">
        <v>2.6726999999999999</v>
      </c>
      <c r="M327" s="48">
        <v>2.5796999999999999</v>
      </c>
      <c r="N327" s="49">
        <v>2.7614000000000001</v>
      </c>
      <c r="O327" s="47" t="str">
        <f t="shared" si="43"/>
        <v/>
      </c>
      <c r="P327" s="48" t="str">
        <f t="shared" si="44"/>
        <v/>
      </c>
      <c r="Q327" s="50" t="str">
        <f t="shared" si="45"/>
        <v/>
      </c>
      <c r="R327" s="51" t="str">
        <f t="shared" si="45"/>
        <v/>
      </c>
      <c r="S327" s="47" t="str">
        <f t="shared" si="46"/>
        <v/>
      </c>
      <c r="T327" s="49">
        <f t="shared" si="47"/>
        <v>0.7240000000000002</v>
      </c>
      <c r="U327" s="47"/>
      <c r="V327" s="48"/>
      <c r="W327" s="48"/>
      <c r="X327" s="49"/>
      <c r="Y327" s="47"/>
      <c r="Z327" s="48"/>
      <c r="AA327" s="49">
        <f t="shared" si="48"/>
        <v>307</v>
      </c>
      <c r="AB327" s="47">
        <v>0</v>
      </c>
      <c r="AC327" s="49">
        <v>0</v>
      </c>
      <c r="AD327" s="47"/>
      <c r="AE327" s="52"/>
      <c r="AF327" s="45"/>
      <c r="AG327" s="10"/>
      <c r="AH327" s="10"/>
      <c r="AI327" s="10"/>
      <c r="AJ327" s="10"/>
      <c r="AK327" s="10"/>
      <c r="AL327" s="10"/>
      <c r="AM327" s="10"/>
      <c r="AN327" s="10"/>
      <c r="AO327" s="10"/>
      <c r="AP327" s="53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</row>
    <row r="328" spans="2:77" x14ac:dyDescent="0.25">
      <c r="B328" s="46">
        <v>312</v>
      </c>
      <c r="C328" s="47"/>
      <c r="D328" s="48"/>
      <c r="E328" s="48"/>
      <c r="F328" s="49"/>
      <c r="G328" s="47">
        <v>5.0292000000000003</v>
      </c>
      <c r="H328" s="48">
        <v>2.5305</v>
      </c>
      <c r="I328" s="48">
        <v>2.3309000000000002</v>
      </c>
      <c r="J328" s="49">
        <v>2.6381999999999999</v>
      </c>
      <c r="K328" s="47">
        <v>5.5650000000000004</v>
      </c>
      <c r="L328" s="48">
        <v>2.6619000000000002</v>
      </c>
      <c r="M328" s="48">
        <v>2.5684</v>
      </c>
      <c r="N328" s="49">
        <v>2.7458</v>
      </c>
      <c r="O328" s="47" t="str">
        <f t="shared" si="43"/>
        <v/>
      </c>
      <c r="P328" s="48" t="str">
        <f t="shared" si="44"/>
        <v/>
      </c>
      <c r="Q328" s="50" t="str">
        <f t="shared" si="45"/>
        <v/>
      </c>
      <c r="R328" s="51" t="str">
        <f t="shared" si="45"/>
        <v/>
      </c>
      <c r="S328" s="47" t="str">
        <f t="shared" si="46"/>
        <v/>
      </c>
      <c r="T328" s="49">
        <f t="shared" si="47"/>
        <v>0.53580000000000005</v>
      </c>
      <c r="U328" s="47"/>
      <c r="V328" s="48"/>
      <c r="W328" s="48"/>
      <c r="X328" s="49"/>
      <c r="Y328" s="47"/>
      <c r="Z328" s="48"/>
      <c r="AA328" s="49">
        <f t="shared" si="48"/>
        <v>312</v>
      </c>
      <c r="AB328" s="47">
        <v>0</v>
      </c>
      <c r="AC328" s="49">
        <v>0</v>
      </c>
      <c r="AD328" s="47"/>
      <c r="AE328" s="52"/>
      <c r="AF328" s="45"/>
      <c r="AG328" s="10"/>
      <c r="AH328" s="10"/>
      <c r="AI328" s="10"/>
      <c r="AJ328" s="10"/>
      <c r="AK328" s="10"/>
      <c r="AL328" s="10"/>
      <c r="AM328" s="10"/>
      <c r="AN328" s="10"/>
      <c r="AO328" s="10"/>
      <c r="AP328" s="53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</row>
    <row r="329" spans="2:77" x14ac:dyDescent="0.25">
      <c r="B329" s="46">
        <v>318</v>
      </c>
      <c r="C329" s="47"/>
      <c r="D329" s="48"/>
      <c r="E329" s="48"/>
      <c r="F329" s="49"/>
      <c r="G329" s="47">
        <v>5.0006000000000004</v>
      </c>
      <c r="H329" s="48">
        <v>2.5232999999999999</v>
      </c>
      <c r="I329" s="48">
        <v>2.2989999999999999</v>
      </c>
      <c r="J329" s="49">
        <v>2.6728000000000001</v>
      </c>
      <c r="K329" s="47">
        <v>5.5761000000000003</v>
      </c>
      <c r="L329" s="48">
        <v>2.6644999999999999</v>
      </c>
      <c r="M329" s="48">
        <v>2.5674999999999999</v>
      </c>
      <c r="N329" s="49">
        <v>2.7555999999999998</v>
      </c>
      <c r="O329" s="47" t="str">
        <f t="shared" si="43"/>
        <v/>
      </c>
      <c r="P329" s="48" t="str">
        <f t="shared" si="44"/>
        <v/>
      </c>
      <c r="Q329" s="50" t="str">
        <f t="shared" si="45"/>
        <v/>
      </c>
      <c r="R329" s="51" t="str">
        <f t="shared" si="45"/>
        <v/>
      </c>
      <c r="S329" s="47" t="str">
        <f t="shared" si="46"/>
        <v/>
      </c>
      <c r="T329" s="49">
        <f t="shared" si="47"/>
        <v>0.5754999999999999</v>
      </c>
      <c r="U329" s="47"/>
      <c r="V329" s="48"/>
      <c r="W329" s="48"/>
      <c r="X329" s="49"/>
      <c r="Y329" s="47"/>
      <c r="Z329" s="48"/>
      <c r="AA329" s="49">
        <f t="shared" si="48"/>
        <v>318</v>
      </c>
      <c r="AB329" s="47">
        <v>0</v>
      </c>
      <c r="AC329" s="49">
        <v>0</v>
      </c>
      <c r="AD329" s="47"/>
      <c r="AE329" s="52"/>
      <c r="AF329" s="45"/>
      <c r="AG329" s="10"/>
      <c r="AH329" s="10"/>
      <c r="AI329" s="10"/>
      <c r="AJ329" s="10"/>
      <c r="AK329" s="10"/>
      <c r="AL329" s="10"/>
      <c r="AM329" s="10"/>
      <c r="AN329" s="10"/>
      <c r="AO329" s="10"/>
      <c r="AP329" s="53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</row>
    <row r="330" spans="2:77" x14ac:dyDescent="0.25">
      <c r="B330" s="46">
        <v>322</v>
      </c>
      <c r="C330" s="47"/>
      <c r="D330" s="48"/>
      <c r="E330" s="48"/>
      <c r="F330" s="49"/>
      <c r="G330" s="47">
        <v>5.0707000000000004</v>
      </c>
      <c r="H330" s="48">
        <v>2.5409000000000002</v>
      </c>
      <c r="I330" s="48">
        <v>2.3351000000000002</v>
      </c>
      <c r="J330" s="49">
        <v>2.6934999999999998</v>
      </c>
      <c r="K330" s="47">
        <v>5.4809999999999999</v>
      </c>
      <c r="L330" s="48">
        <v>2.6417000000000002</v>
      </c>
      <c r="M330" s="48">
        <v>2.5097999999999998</v>
      </c>
      <c r="N330" s="49">
        <v>2.8119000000000001</v>
      </c>
      <c r="O330" s="47" t="str">
        <f t="shared" si="43"/>
        <v/>
      </c>
      <c r="P330" s="48" t="str">
        <f t="shared" si="44"/>
        <v/>
      </c>
      <c r="Q330" s="50" t="str">
        <f t="shared" si="45"/>
        <v/>
      </c>
      <c r="R330" s="51" t="str">
        <f t="shared" si="45"/>
        <v/>
      </c>
      <c r="S330" s="47" t="str">
        <f t="shared" si="46"/>
        <v/>
      </c>
      <c r="T330" s="49">
        <f t="shared" si="47"/>
        <v>0.41029999999999944</v>
      </c>
      <c r="U330" s="47"/>
      <c r="V330" s="48"/>
      <c r="W330" s="48"/>
      <c r="X330" s="49"/>
      <c r="Y330" s="47"/>
      <c r="Z330" s="48"/>
      <c r="AA330" s="49">
        <f t="shared" si="48"/>
        <v>322</v>
      </c>
      <c r="AB330" s="47">
        <v>0</v>
      </c>
      <c r="AC330" s="49">
        <v>0</v>
      </c>
      <c r="AD330" s="47"/>
      <c r="AE330" s="52"/>
      <c r="AF330" s="45"/>
      <c r="AG330" s="10"/>
      <c r="AH330" s="10"/>
      <c r="AI330" s="10"/>
      <c r="AJ330" s="10"/>
      <c r="AK330" s="10"/>
      <c r="AL330" s="10"/>
      <c r="AM330" s="10"/>
      <c r="AN330" s="10"/>
      <c r="AO330" s="10"/>
      <c r="AP330" s="53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</row>
    <row r="331" spans="2:77" x14ac:dyDescent="0.25">
      <c r="B331" s="46">
        <v>327</v>
      </c>
      <c r="C331" s="47"/>
      <c r="D331" s="48"/>
      <c r="E331" s="48"/>
      <c r="F331" s="49"/>
      <c r="G331" s="47">
        <v>5.0670000000000002</v>
      </c>
      <c r="H331" s="48">
        <v>2.54</v>
      </c>
      <c r="I331" s="48">
        <v>2.3643000000000001</v>
      </c>
      <c r="J331" s="49">
        <v>2.6711</v>
      </c>
      <c r="K331" s="47">
        <v>5.4644000000000004</v>
      </c>
      <c r="L331" s="48">
        <v>2.6377000000000002</v>
      </c>
      <c r="M331" s="48">
        <v>2.4813000000000001</v>
      </c>
      <c r="N331" s="49">
        <v>2.8012000000000001</v>
      </c>
      <c r="O331" s="47" t="str">
        <f t="shared" si="43"/>
        <v/>
      </c>
      <c r="P331" s="48" t="str">
        <f t="shared" si="44"/>
        <v/>
      </c>
      <c r="Q331" s="50" t="str">
        <f t="shared" si="45"/>
        <v/>
      </c>
      <c r="R331" s="51" t="str">
        <f t="shared" si="45"/>
        <v/>
      </c>
      <c r="S331" s="47" t="str">
        <f t="shared" si="46"/>
        <v/>
      </c>
      <c r="T331" s="49">
        <f t="shared" si="47"/>
        <v>0.3974000000000002</v>
      </c>
      <c r="U331" s="47"/>
      <c r="V331" s="48"/>
      <c r="W331" s="48"/>
      <c r="X331" s="49"/>
      <c r="Y331" s="47"/>
      <c r="Z331" s="48"/>
      <c r="AA331" s="49">
        <f t="shared" si="48"/>
        <v>327</v>
      </c>
      <c r="AB331" s="47">
        <v>0</v>
      </c>
      <c r="AC331" s="49">
        <v>0</v>
      </c>
      <c r="AD331" s="47"/>
      <c r="AE331" s="52"/>
      <c r="AF331" s="45"/>
      <c r="AG331" s="10"/>
      <c r="AH331" s="10"/>
      <c r="AI331" s="10"/>
      <c r="AJ331" s="10"/>
      <c r="AK331" s="10"/>
      <c r="AL331" s="10"/>
      <c r="AM331" s="10"/>
      <c r="AN331" s="10"/>
      <c r="AO331" s="10"/>
      <c r="AP331" s="53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</row>
    <row r="332" spans="2:77" x14ac:dyDescent="0.25">
      <c r="B332" s="46">
        <v>332</v>
      </c>
      <c r="C332" s="47"/>
      <c r="D332" s="48"/>
      <c r="E332" s="48"/>
      <c r="F332" s="49"/>
      <c r="G332" s="47">
        <v>5.0902000000000003</v>
      </c>
      <c r="H332" s="48">
        <v>2.5457999999999998</v>
      </c>
      <c r="I332" s="48">
        <v>2.4098000000000002</v>
      </c>
      <c r="J332" s="49">
        <v>2.7606000000000002</v>
      </c>
      <c r="K332" s="47">
        <v>5.4573</v>
      </c>
      <c r="L332" s="48">
        <v>2.6360000000000001</v>
      </c>
      <c r="M332" s="48">
        <v>2.4853000000000001</v>
      </c>
      <c r="N332" s="49">
        <v>2.7875000000000001</v>
      </c>
      <c r="O332" s="47" t="str">
        <f t="shared" si="43"/>
        <v/>
      </c>
      <c r="P332" s="48" t="str">
        <f t="shared" si="44"/>
        <v/>
      </c>
      <c r="Q332" s="50" t="str">
        <f t="shared" si="45"/>
        <v/>
      </c>
      <c r="R332" s="51" t="str">
        <f t="shared" si="45"/>
        <v/>
      </c>
      <c r="S332" s="47" t="str">
        <f t="shared" si="46"/>
        <v/>
      </c>
      <c r="T332" s="49">
        <f t="shared" si="47"/>
        <v>0.36709999999999976</v>
      </c>
      <c r="U332" s="47"/>
      <c r="V332" s="48"/>
      <c r="W332" s="48"/>
      <c r="X332" s="49"/>
      <c r="Y332" s="47"/>
      <c r="Z332" s="48"/>
      <c r="AA332" s="49">
        <f t="shared" si="48"/>
        <v>332</v>
      </c>
      <c r="AB332" s="47">
        <v>0</v>
      </c>
      <c r="AC332" s="49">
        <v>0</v>
      </c>
      <c r="AD332" s="47"/>
      <c r="AE332" s="52"/>
      <c r="AF332" s="45"/>
      <c r="AG332" s="10"/>
      <c r="AH332" s="10"/>
      <c r="AI332" s="10"/>
      <c r="AJ332" s="10"/>
      <c r="AK332" s="10"/>
      <c r="AL332" s="10"/>
      <c r="AM332" s="10"/>
      <c r="AN332" s="10"/>
      <c r="AO332" s="10"/>
      <c r="AP332" s="53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</row>
    <row r="333" spans="2:77" x14ac:dyDescent="0.25">
      <c r="B333" s="46">
        <v>337</v>
      </c>
      <c r="C333" s="47"/>
      <c r="D333" s="48"/>
      <c r="E333" s="48"/>
      <c r="F333" s="49"/>
      <c r="G333" s="47">
        <v>5.0968</v>
      </c>
      <c r="H333" s="48">
        <v>2.5474000000000001</v>
      </c>
      <c r="I333" s="48">
        <v>2.3912</v>
      </c>
      <c r="J333" s="49">
        <v>2.7780999999999998</v>
      </c>
      <c r="K333" s="47">
        <v>5.6276000000000002</v>
      </c>
      <c r="L333" s="48">
        <v>2.6768000000000001</v>
      </c>
      <c r="M333" s="48">
        <v>2.5192000000000001</v>
      </c>
      <c r="N333" s="49">
        <v>2.8368000000000002</v>
      </c>
      <c r="O333" s="47" t="str">
        <f t="shared" si="43"/>
        <v/>
      </c>
      <c r="P333" s="48" t="str">
        <f t="shared" si="44"/>
        <v/>
      </c>
      <c r="Q333" s="50" t="str">
        <f t="shared" si="45"/>
        <v/>
      </c>
      <c r="R333" s="51" t="str">
        <f t="shared" si="45"/>
        <v/>
      </c>
      <c r="S333" s="47" t="str">
        <f t="shared" si="46"/>
        <v/>
      </c>
      <c r="T333" s="49">
        <f t="shared" si="47"/>
        <v>0.53080000000000016</v>
      </c>
      <c r="U333" s="47"/>
      <c r="V333" s="48"/>
      <c r="W333" s="48"/>
      <c r="X333" s="49"/>
      <c r="Y333" s="47"/>
      <c r="Z333" s="48"/>
      <c r="AA333" s="49">
        <f t="shared" si="48"/>
        <v>337</v>
      </c>
      <c r="AB333" s="47">
        <v>0</v>
      </c>
      <c r="AC333" s="49">
        <v>0</v>
      </c>
      <c r="AD333" s="47"/>
      <c r="AE333" s="52"/>
      <c r="AF333" s="45"/>
      <c r="AG333" s="10"/>
      <c r="AH333" s="10"/>
      <c r="AI333" s="10"/>
      <c r="AJ333" s="10"/>
      <c r="AK333" s="10"/>
      <c r="AL333" s="10"/>
      <c r="AM333" s="10"/>
      <c r="AN333" s="10"/>
      <c r="AO333" s="10"/>
      <c r="AP333" s="53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</row>
    <row r="334" spans="2:77" x14ac:dyDescent="0.25">
      <c r="B334" s="46">
        <v>342</v>
      </c>
      <c r="C334" s="47"/>
      <c r="D334" s="48"/>
      <c r="E334" s="48"/>
      <c r="F334" s="49"/>
      <c r="G334" s="47">
        <v>4.7896000000000001</v>
      </c>
      <c r="H334" s="48">
        <v>2.4695</v>
      </c>
      <c r="I334" s="48">
        <v>2.2391000000000001</v>
      </c>
      <c r="J334" s="49">
        <v>2.6833999999999998</v>
      </c>
      <c r="K334" s="47">
        <v>5.6142000000000003</v>
      </c>
      <c r="L334" s="48">
        <v>2.6736</v>
      </c>
      <c r="M334" s="48">
        <v>2.5457999999999998</v>
      </c>
      <c r="N334" s="49">
        <v>2.8064</v>
      </c>
      <c r="O334" s="47" t="str">
        <f t="shared" si="43"/>
        <v/>
      </c>
      <c r="P334" s="48" t="str">
        <f t="shared" si="44"/>
        <v/>
      </c>
      <c r="Q334" s="50" t="str">
        <f t="shared" si="45"/>
        <v/>
      </c>
      <c r="R334" s="51" t="str">
        <f t="shared" si="45"/>
        <v/>
      </c>
      <c r="S334" s="47" t="str">
        <f t="shared" si="46"/>
        <v/>
      </c>
      <c r="T334" s="49">
        <f t="shared" si="47"/>
        <v>0.82460000000000022</v>
      </c>
      <c r="U334" s="47"/>
      <c r="V334" s="48"/>
      <c r="W334" s="48"/>
      <c r="X334" s="49"/>
      <c r="Y334" s="47"/>
      <c r="Z334" s="48"/>
      <c r="AA334" s="49">
        <f t="shared" si="48"/>
        <v>342</v>
      </c>
      <c r="AB334" s="47">
        <v>0</v>
      </c>
      <c r="AC334" s="49">
        <v>0</v>
      </c>
      <c r="AD334" s="47"/>
      <c r="AE334" s="52"/>
      <c r="AF334" s="45"/>
      <c r="AG334" s="10"/>
      <c r="AH334" s="10"/>
      <c r="AI334" s="10"/>
      <c r="AJ334" s="10"/>
      <c r="AK334" s="10"/>
      <c r="AL334" s="10"/>
      <c r="AM334" s="10"/>
      <c r="AN334" s="10"/>
      <c r="AO334" s="10"/>
      <c r="AP334" s="53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</row>
    <row r="335" spans="2:77" x14ac:dyDescent="0.25">
      <c r="B335" s="46">
        <v>347</v>
      </c>
      <c r="C335" s="47"/>
      <c r="D335" s="48"/>
      <c r="E335" s="48"/>
      <c r="F335" s="49"/>
      <c r="G335" s="47">
        <v>4.6398999999999999</v>
      </c>
      <c r="H335" s="48">
        <v>2.4306000000000001</v>
      </c>
      <c r="I335" s="48">
        <v>2.2584</v>
      </c>
      <c r="J335" s="49">
        <v>2.6564999999999999</v>
      </c>
      <c r="K335" s="47">
        <v>5.6243999999999996</v>
      </c>
      <c r="L335" s="48">
        <v>2.6760999999999999</v>
      </c>
      <c r="M335" s="48">
        <v>2.5150999999999999</v>
      </c>
      <c r="N335" s="49">
        <v>2.8500999999999999</v>
      </c>
      <c r="O335" s="47" t="str">
        <f t="shared" si="43"/>
        <v/>
      </c>
      <c r="P335" s="48" t="str">
        <f t="shared" si="44"/>
        <v/>
      </c>
      <c r="Q335" s="50" t="str">
        <f t="shared" si="45"/>
        <v/>
      </c>
      <c r="R335" s="51" t="str">
        <f t="shared" si="45"/>
        <v/>
      </c>
      <c r="S335" s="47" t="str">
        <f t="shared" si="46"/>
        <v/>
      </c>
      <c r="T335" s="49">
        <f t="shared" si="47"/>
        <v>0.98449999999999971</v>
      </c>
      <c r="U335" s="47"/>
      <c r="V335" s="48"/>
      <c r="W335" s="48"/>
      <c r="X335" s="49"/>
      <c r="Y335" s="47"/>
      <c r="Z335" s="48"/>
      <c r="AA335" s="49">
        <f t="shared" si="48"/>
        <v>347</v>
      </c>
      <c r="AB335" s="47">
        <v>0</v>
      </c>
      <c r="AC335" s="49">
        <v>0</v>
      </c>
      <c r="AD335" s="47"/>
      <c r="AE335" s="52"/>
      <c r="AF335" s="45"/>
      <c r="AG335" s="10"/>
      <c r="AH335" s="10"/>
      <c r="AI335" s="10"/>
      <c r="AJ335" s="10"/>
      <c r="AK335" s="10"/>
      <c r="AL335" s="10"/>
      <c r="AM335" s="10"/>
      <c r="AN335" s="10"/>
      <c r="AO335" s="10"/>
      <c r="AP335" s="53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</row>
    <row r="336" spans="2:77" x14ac:dyDescent="0.25">
      <c r="B336" s="46">
        <v>351</v>
      </c>
      <c r="C336" s="47"/>
      <c r="D336" s="48"/>
      <c r="E336" s="48"/>
      <c r="F336" s="49"/>
      <c r="G336" s="47">
        <v>4.3605</v>
      </c>
      <c r="H336" s="48">
        <v>2.3561999999999999</v>
      </c>
      <c r="I336" s="48">
        <v>2.0316000000000001</v>
      </c>
      <c r="J336" s="49">
        <v>2.5381</v>
      </c>
      <c r="K336" s="47">
        <v>5.6439000000000004</v>
      </c>
      <c r="L336" s="48">
        <v>2.6806999999999999</v>
      </c>
      <c r="M336" s="48">
        <v>2.5895999999999999</v>
      </c>
      <c r="N336" s="49">
        <v>2.8248000000000002</v>
      </c>
      <c r="O336" s="47" t="str">
        <f t="shared" si="43"/>
        <v/>
      </c>
      <c r="P336" s="48" t="str">
        <f t="shared" si="44"/>
        <v/>
      </c>
      <c r="Q336" s="50" t="str">
        <f t="shared" si="45"/>
        <v/>
      </c>
      <c r="R336" s="51" t="str">
        <f t="shared" si="45"/>
        <v/>
      </c>
      <c r="S336" s="47" t="str">
        <f t="shared" si="46"/>
        <v/>
      </c>
      <c r="T336" s="49">
        <f t="shared" si="47"/>
        <v>1.2834000000000003</v>
      </c>
      <c r="U336" s="47"/>
      <c r="V336" s="48"/>
      <c r="W336" s="48"/>
      <c r="X336" s="49"/>
      <c r="Y336" s="47"/>
      <c r="Z336" s="48"/>
      <c r="AA336" s="49">
        <f t="shared" si="48"/>
        <v>351</v>
      </c>
      <c r="AB336" s="47">
        <v>0</v>
      </c>
      <c r="AC336" s="49">
        <v>0</v>
      </c>
      <c r="AD336" s="47"/>
      <c r="AE336" s="52"/>
      <c r="AF336" s="45"/>
      <c r="AG336" s="10"/>
      <c r="AH336" s="10"/>
      <c r="AI336" s="10"/>
      <c r="AJ336" s="10"/>
      <c r="AK336" s="10"/>
      <c r="AL336" s="10"/>
      <c r="AM336" s="10"/>
      <c r="AN336" s="10"/>
      <c r="AO336" s="10"/>
      <c r="AP336" s="53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</row>
    <row r="337" spans="2:77" x14ac:dyDescent="0.25">
      <c r="B337" s="46">
        <v>357</v>
      </c>
      <c r="C337" s="47"/>
      <c r="D337" s="48"/>
      <c r="E337" s="48"/>
      <c r="F337" s="49"/>
      <c r="G337" s="47">
        <v>5.2491000000000003</v>
      </c>
      <c r="H337" s="48">
        <v>2.5851999999999999</v>
      </c>
      <c r="I337" s="48">
        <v>2.3256000000000001</v>
      </c>
      <c r="J337" s="49">
        <v>2.7591000000000001</v>
      </c>
      <c r="K337" s="47">
        <v>6.2022000000000004</v>
      </c>
      <c r="L337" s="48">
        <v>2.8100999999999998</v>
      </c>
      <c r="M337" s="48">
        <v>2.7477</v>
      </c>
      <c r="N337" s="49">
        <v>2.9117000000000002</v>
      </c>
      <c r="O337" s="47" t="str">
        <f t="shared" si="43"/>
        <v/>
      </c>
      <c r="P337" s="48" t="str">
        <f t="shared" si="44"/>
        <v/>
      </c>
      <c r="Q337" s="50" t="str">
        <f t="shared" si="45"/>
        <v/>
      </c>
      <c r="R337" s="51" t="str">
        <f t="shared" si="45"/>
        <v/>
      </c>
      <c r="S337" s="47" t="str">
        <f t="shared" si="46"/>
        <v/>
      </c>
      <c r="T337" s="49">
        <f t="shared" si="47"/>
        <v>0.95310000000000006</v>
      </c>
      <c r="U337" s="47"/>
      <c r="V337" s="48"/>
      <c r="W337" s="48"/>
      <c r="X337" s="49"/>
      <c r="Y337" s="47"/>
      <c r="Z337" s="48"/>
      <c r="AA337" s="49">
        <f t="shared" si="48"/>
        <v>357</v>
      </c>
      <c r="AB337" s="47">
        <v>0</v>
      </c>
      <c r="AC337" s="49">
        <v>0</v>
      </c>
      <c r="AD337" s="47"/>
      <c r="AE337" s="52"/>
      <c r="AF337" s="45"/>
      <c r="AG337" s="10"/>
      <c r="AH337" s="10"/>
      <c r="AI337" s="10"/>
      <c r="AJ337" s="10"/>
      <c r="AK337" s="10"/>
      <c r="AL337" s="10"/>
      <c r="AM337" s="10"/>
      <c r="AN337" s="10"/>
      <c r="AO337" s="10"/>
      <c r="AP337" s="53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</row>
    <row r="338" spans="2:77" x14ac:dyDescent="0.25">
      <c r="B338" s="46">
        <v>362</v>
      </c>
      <c r="C338" s="47"/>
      <c r="D338" s="48"/>
      <c r="E338" s="48"/>
      <c r="F338" s="49"/>
      <c r="G338" s="47">
        <v>5.3346</v>
      </c>
      <c r="H338" s="48">
        <v>2.6061999999999999</v>
      </c>
      <c r="I338" s="48">
        <v>2.3429000000000002</v>
      </c>
      <c r="J338" s="49">
        <v>2.8426</v>
      </c>
      <c r="K338" s="47">
        <v>6.1898</v>
      </c>
      <c r="L338" s="48">
        <v>2.8073000000000001</v>
      </c>
      <c r="M338" s="48">
        <v>2.6667000000000001</v>
      </c>
      <c r="N338" s="49">
        <v>2.9416000000000002</v>
      </c>
      <c r="O338" s="47" t="str">
        <f t="shared" si="43"/>
        <v/>
      </c>
      <c r="P338" s="48" t="str">
        <f t="shared" si="44"/>
        <v/>
      </c>
      <c r="Q338" s="50" t="str">
        <f t="shared" si="45"/>
        <v/>
      </c>
      <c r="R338" s="51" t="str">
        <f t="shared" si="45"/>
        <v/>
      </c>
      <c r="S338" s="47" t="str">
        <f t="shared" si="46"/>
        <v/>
      </c>
      <c r="T338" s="49">
        <f t="shared" si="47"/>
        <v>0.85519999999999996</v>
      </c>
      <c r="U338" s="47"/>
      <c r="V338" s="48"/>
      <c r="W338" s="48"/>
      <c r="X338" s="49"/>
      <c r="Y338" s="47"/>
      <c r="Z338" s="48"/>
      <c r="AA338" s="49">
        <f t="shared" si="48"/>
        <v>362</v>
      </c>
      <c r="AB338" s="47">
        <v>0</v>
      </c>
      <c r="AC338" s="49">
        <v>0</v>
      </c>
      <c r="AD338" s="47"/>
      <c r="AE338" s="52"/>
      <c r="AF338" s="45"/>
      <c r="AG338" s="10"/>
      <c r="AH338" s="10"/>
      <c r="AI338" s="10"/>
      <c r="AJ338" s="10"/>
      <c r="AK338" s="10"/>
      <c r="AL338" s="10"/>
      <c r="AM338" s="10"/>
      <c r="AN338" s="10"/>
      <c r="AO338" s="10"/>
      <c r="AP338" s="53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</row>
    <row r="339" spans="2:77" x14ac:dyDescent="0.25">
      <c r="B339" s="46">
        <v>367</v>
      </c>
      <c r="C339" s="47"/>
      <c r="D339" s="48"/>
      <c r="E339" s="48"/>
      <c r="F339" s="49"/>
      <c r="G339" s="47">
        <v>6.1262999999999996</v>
      </c>
      <c r="H339" s="48">
        <v>2.7928999999999999</v>
      </c>
      <c r="I339" s="48">
        <v>2.3811</v>
      </c>
      <c r="J339" s="49">
        <v>3.1271</v>
      </c>
      <c r="K339" s="47">
        <v>6.3925999999999998</v>
      </c>
      <c r="L339" s="48">
        <v>2.8530000000000002</v>
      </c>
      <c r="M339" s="48">
        <v>2.7242999999999999</v>
      </c>
      <c r="N339" s="49">
        <v>3.0175999999999998</v>
      </c>
      <c r="O339" s="47" t="str">
        <f t="shared" si="43"/>
        <v/>
      </c>
      <c r="P339" s="48" t="str">
        <f t="shared" si="44"/>
        <v/>
      </c>
      <c r="Q339" s="50" t="str">
        <f t="shared" si="45"/>
        <v/>
      </c>
      <c r="R339" s="51" t="str">
        <f t="shared" si="45"/>
        <v/>
      </c>
      <c r="S339" s="47" t="str">
        <f t="shared" si="46"/>
        <v/>
      </c>
      <c r="T339" s="49">
        <f t="shared" si="47"/>
        <v>0.2663000000000002</v>
      </c>
      <c r="U339" s="47"/>
      <c r="V339" s="48"/>
      <c r="W339" s="48"/>
      <c r="X339" s="49"/>
      <c r="Y339" s="47"/>
      <c r="Z339" s="48"/>
      <c r="AA339" s="49">
        <f t="shared" si="48"/>
        <v>367</v>
      </c>
      <c r="AB339" s="47">
        <v>0</v>
      </c>
      <c r="AC339" s="49">
        <v>0</v>
      </c>
      <c r="AD339" s="47"/>
      <c r="AE339" s="52"/>
      <c r="AF339" s="45"/>
      <c r="AG339" s="10"/>
      <c r="AH339" s="10"/>
      <c r="AI339" s="10"/>
      <c r="AJ339" s="10"/>
      <c r="AK339" s="10"/>
      <c r="AL339" s="10"/>
      <c r="AM339" s="10"/>
      <c r="AN339" s="10"/>
      <c r="AO339" s="10"/>
      <c r="AP339" s="53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</row>
    <row r="340" spans="2:77" x14ac:dyDescent="0.25">
      <c r="B340" s="46">
        <v>372</v>
      </c>
      <c r="C340" s="47"/>
      <c r="D340" s="48"/>
      <c r="E340" s="48"/>
      <c r="F340" s="49"/>
      <c r="G340" s="47">
        <v>6.5528000000000004</v>
      </c>
      <c r="H340" s="48">
        <v>2.8885000000000001</v>
      </c>
      <c r="I340" s="48">
        <v>2.5672999999999999</v>
      </c>
      <c r="J340" s="49">
        <v>3.173</v>
      </c>
      <c r="K340" s="47">
        <v>6.6544999999999996</v>
      </c>
      <c r="L340" s="48">
        <v>2.9108000000000001</v>
      </c>
      <c r="M340" s="48">
        <v>2.6890000000000001</v>
      </c>
      <c r="N340" s="49">
        <v>3.1017999999999999</v>
      </c>
      <c r="O340" s="47" t="str">
        <f t="shared" si="43"/>
        <v/>
      </c>
      <c r="P340" s="48" t="str">
        <f t="shared" si="44"/>
        <v/>
      </c>
      <c r="Q340" s="50" t="str">
        <f t="shared" si="45"/>
        <v/>
      </c>
      <c r="R340" s="51" t="str">
        <f t="shared" si="45"/>
        <v/>
      </c>
      <c r="S340" s="47" t="str">
        <f t="shared" si="46"/>
        <v/>
      </c>
      <c r="T340" s="49">
        <f t="shared" si="47"/>
        <v>0.10169999999999924</v>
      </c>
      <c r="U340" s="47"/>
      <c r="V340" s="48"/>
      <c r="W340" s="48"/>
      <c r="X340" s="49"/>
      <c r="Y340" s="47"/>
      <c r="Z340" s="48"/>
      <c r="AA340" s="49">
        <f t="shared" si="48"/>
        <v>372</v>
      </c>
      <c r="AB340" s="47">
        <v>0</v>
      </c>
      <c r="AC340" s="49">
        <v>0</v>
      </c>
      <c r="AD340" s="47"/>
      <c r="AE340" s="52"/>
      <c r="AF340" s="45"/>
      <c r="AG340" s="10"/>
      <c r="AH340" s="10"/>
      <c r="AI340" s="10"/>
      <c r="AJ340" s="10"/>
      <c r="AK340" s="10"/>
      <c r="AL340" s="10"/>
      <c r="AM340" s="10"/>
      <c r="AN340" s="10"/>
      <c r="AO340" s="10"/>
      <c r="AP340" s="53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</row>
    <row r="341" spans="2:77" x14ac:dyDescent="0.25">
      <c r="B341" s="46">
        <v>377</v>
      </c>
      <c r="C341" s="47"/>
      <c r="D341" s="48"/>
      <c r="E341" s="48"/>
      <c r="F341" s="49"/>
      <c r="G341" s="47">
        <v>6.5213999999999999</v>
      </c>
      <c r="H341" s="48">
        <v>2.8815</v>
      </c>
      <c r="I341" s="48">
        <v>2.4180000000000001</v>
      </c>
      <c r="J341" s="49">
        <v>3.2711999999999999</v>
      </c>
      <c r="K341" s="47">
        <v>6.5178000000000003</v>
      </c>
      <c r="L341" s="48">
        <v>2.8807999999999998</v>
      </c>
      <c r="M341" s="48">
        <v>2.6943000000000001</v>
      </c>
      <c r="N341" s="49">
        <v>3.0617000000000001</v>
      </c>
      <c r="O341" s="47" t="str">
        <f t="shared" si="43"/>
        <v/>
      </c>
      <c r="P341" s="48" t="str">
        <f t="shared" si="44"/>
        <v/>
      </c>
      <c r="Q341" s="50" t="str">
        <f t="shared" si="45"/>
        <v/>
      </c>
      <c r="R341" s="51" t="str">
        <f t="shared" si="45"/>
        <v/>
      </c>
      <c r="S341" s="47" t="str">
        <f t="shared" si="46"/>
        <v/>
      </c>
      <c r="T341" s="49">
        <f t="shared" si="47"/>
        <v>-3.5999999999996035E-3</v>
      </c>
      <c r="U341" s="47"/>
      <c r="V341" s="48"/>
      <c r="W341" s="48"/>
      <c r="X341" s="49"/>
      <c r="Y341" s="47"/>
      <c r="Z341" s="48"/>
      <c r="AA341" s="49">
        <f t="shared" si="48"/>
        <v>377</v>
      </c>
      <c r="AB341" s="47">
        <v>0</v>
      </c>
      <c r="AC341" s="49">
        <v>0</v>
      </c>
      <c r="AD341" s="47"/>
      <c r="AE341" s="52"/>
      <c r="AF341" s="45"/>
      <c r="AG341" s="10"/>
      <c r="AH341" s="10"/>
      <c r="AI341" s="10"/>
      <c r="AJ341" s="10"/>
      <c r="AK341" s="10"/>
      <c r="AL341" s="10"/>
      <c r="AM341" s="10"/>
      <c r="AN341" s="10"/>
      <c r="AO341" s="10"/>
      <c r="AP341" s="53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</row>
    <row r="342" spans="2:77" x14ac:dyDescent="0.25">
      <c r="B342" s="46">
        <v>382</v>
      </c>
      <c r="C342" s="47"/>
      <c r="D342" s="48"/>
      <c r="E342" s="48"/>
      <c r="F342" s="49"/>
      <c r="G342" s="47">
        <v>6.5605000000000002</v>
      </c>
      <c r="H342" s="48">
        <v>2.8902000000000001</v>
      </c>
      <c r="I342" s="48">
        <v>2.5224000000000002</v>
      </c>
      <c r="J342" s="49">
        <v>3.1722000000000001</v>
      </c>
      <c r="K342" s="47">
        <v>6.3752000000000004</v>
      </c>
      <c r="L342" s="48">
        <v>2.8491</v>
      </c>
      <c r="M342" s="48">
        <v>2.7273999999999998</v>
      </c>
      <c r="N342" s="49">
        <v>3.0236000000000001</v>
      </c>
      <c r="O342" s="47" t="str">
        <f t="shared" si="43"/>
        <v/>
      </c>
      <c r="P342" s="48" t="str">
        <f t="shared" si="44"/>
        <v/>
      </c>
      <c r="Q342" s="50" t="str">
        <f t="shared" si="45"/>
        <v/>
      </c>
      <c r="R342" s="51" t="str">
        <f t="shared" si="45"/>
        <v/>
      </c>
      <c r="S342" s="47" t="str">
        <f t="shared" si="46"/>
        <v/>
      </c>
      <c r="T342" s="49">
        <f t="shared" si="47"/>
        <v>-0.1852999999999998</v>
      </c>
      <c r="U342" s="47"/>
      <c r="V342" s="48"/>
      <c r="W342" s="48"/>
      <c r="X342" s="49"/>
      <c r="Y342" s="47"/>
      <c r="Z342" s="48"/>
      <c r="AA342" s="49">
        <f t="shared" si="48"/>
        <v>382</v>
      </c>
      <c r="AB342" s="47">
        <v>0</v>
      </c>
      <c r="AC342" s="49">
        <v>0</v>
      </c>
      <c r="AD342" s="47"/>
      <c r="AE342" s="52"/>
      <c r="AF342" s="45"/>
      <c r="AG342" s="10"/>
      <c r="AH342" s="10"/>
      <c r="AI342" s="10"/>
      <c r="AJ342" s="10"/>
      <c r="AK342" s="10"/>
      <c r="AL342" s="10"/>
      <c r="AM342" s="10"/>
      <c r="AN342" s="10"/>
      <c r="AO342" s="10"/>
      <c r="AP342" s="53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</row>
    <row r="343" spans="2:77" x14ac:dyDescent="0.25">
      <c r="B343" s="46">
        <v>387</v>
      </c>
      <c r="C343" s="47"/>
      <c r="D343" s="48"/>
      <c r="E343" s="48"/>
      <c r="F343" s="49"/>
      <c r="G343" s="47">
        <v>5.9775999999999998</v>
      </c>
      <c r="H343" s="48">
        <v>2.7587999999999999</v>
      </c>
      <c r="I343" s="48">
        <v>2.5203000000000002</v>
      </c>
      <c r="J343" s="49">
        <v>3.0129999999999999</v>
      </c>
      <c r="K343" s="47">
        <v>6.1383000000000001</v>
      </c>
      <c r="L343" s="48">
        <v>2.7955999999999999</v>
      </c>
      <c r="M343" s="48">
        <v>2.6459999999999999</v>
      </c>
      <c r="N343" s="49">
        <v>2.9323000000000001</v>
      </c>
      <c r="O343" s="47" t="str">
        <f t="shared" si="43"/>
        <v/>
      </c>
      <c r="P343" s="48" t="str">
        <f t="shared" si="44"/>
        <v/>
      </c>
      <c r="Q343" s="50" t="str">
        <f t="shared" si="45"/>
        <v/>
      </c>
      <c r="R343" s="51" t="str">
        <f t="shared" si="45"/>
        <v/>
      </c>
      <c r="S343" s="47" t="str">
        <f t="shared" si="46"/>
        <v/>
      </c>
      <c r="T343" s="49">
        <f t="shared" si="47"/>
        <v>0.16070000000000029</v>
      </c>
      <c r="U343" s="47"/>
      <c r="V343" s="48"/>
      <c r="W343" s="48"/>
      <c r="X343" s="49"/>
      <c r="Y343" s="47"/>
      <c r="Z343" s="48"/>
      <c r="AA343" s="49">
        <f t="shared" si="48"/>
        <v>387</v>
      </c>
      <c r="AB343" s="47">
        <v>0</v>
      </c>
      <c r="AC343" s="49">
        <v>0</v>
      </c>
      <c r="AD343" s="47"/>
      <c r="AE343" s="52"/>
      <c r="AF343" s="45"/>
      <c r="AG343" s="10"/>
      <c r="AH343" s="10"/>
      <c r="AI343" s="10"/>
      <c r="AJ343" s="10"/>
      <c r="AK343" s="10"/>
      <c r="AL343" s="10"/>
      <c r="AM343" s="10"/>
      <c r="AN343" s="10"/>
      <c r="AO343" s="10"/>
      <c r="AP343" s="53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</row>
    <row r="344" spans="2:77" x14ac:dyDescent="0.25">
      <c r="B344" s="46">
        <v>392</v>
      </c>
      <c r="C344" s="47"/>
      <c r="D344" s="48"/>
      <c r="E344" s="48"/>
      <c r="F344" s="49"/>
      <c r="G344" s="47">
        <v>5.3425000000000002</v>
      </c>
      <c r="H344" s="48">
        <v>2.6080999999999999</v>
      </c>
      <c r="I344" s="48">
        <v>2.4359999999999999</v>
      </c>
      <c r="J344" s="49">
        <v>2.7332999999999998</v>
      </c>
      <c r="K344" s="47">
        <v>5.8840000000000003</v>
      </c>
      <c r="L344" s="48">
        <v>2.7370999999999999</v>
      </c>
      <c r="M344" s="48">
        <v>2.6276999999999999</v>
      </c>
      <c r="N344" s="49">
        <v>2.8329</v>
      </c>
      <c r="O344" s="47" t="str">
        <f t="shared" si="43"/>
        <v/>
      </c>
      <c r="P344" s="48" t="str">
        <f t="shared" si="44"/>
        <v/>
      </c>
      <c r="Q344" s="50" t="str">
        <f t="shared" si="45"/>
        <v/>
      </c>
      <c r="R344" s="51" t="str">
        <f t="shared" si="45"/>
        <v/>
      </c>
      <c r="S344" s="47" t="str">
        <f t="shared" si="46"/>
        <v/>
      </c>
      <c r="T344" s="49">
        <f t="shared" si="47"/>
        <v>0.54150000000000009</v>
      </c>
      <c r="U344" s="47"/>
      <c r="V344" s="48"/>
      <c r="W344" s="48"/>
      <c r="X344" s="49"/>
      <c r="Y344" s="47"/>
      <c r="Z344" s="48"/>
      <c r="AA344" s="49">
        <f t="shared" si="48"/>
        <v>392</v>
      </c>
      <c r="AB344" s="47">
        <v>0</v>
      </c>
      <c r="AC344" s="49">
        <v>0</v>
      </c>
      <c r="AD344" s="47"/>
      <c r="AE344" s="52"/>
      <c r="AF344" s="45"/>
      <c r="AG344" s="10"/>
      <c r="AH344" s="10"/>
      <c r="AI344" s="10"/>
      <c r="AJ344" s="10"/>
      <c r="AK344" s="10"/>
      <c r="AL344" s="10"/>
      <c r="AM344" s="10"/>
      <c r="AN344" s="10"/>
      <c r="AO344" s="10"/>
      <c r="AP344" s="53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</row>
    <row r="345" spans="2:77" x14ac:dyDescent="0.25">
      <c r="B345" s="46">
        <v>397</v>
      </c>
      <c r="C345" s="47"/>
      <c r="D345" s="48"/>
      <c r="E345" s="48"/>
      <c r="F345" s="49"/>
      <c r="G345" s="47">
        <v>5.3293999999999997</v>
      </c>
      <c r="H345" s="48">
        <v>2.6049000000000002</v>
      </c>
      <c r="I345" s="48">
        <v>2.3298999999999999</v>
      </c>
      <c r="J345" s="49">
        <v>2.9613999999999998</v>
      </c>
      <c r="K345" s="47">
        <v>5.8648999999999996</v>
      </c>
      <c r="L345" s="48">
        <v>2.7326999999999999</v>
      </c>
      <c r="M345" s="48">
        <v>2.5518999999999998</v>
      </c>
      <c r="N345" s="49">
        <v>2.8351999999999999</v>
      </c>
      <c r="O345" s="47" t="str">
        <f t="shared" si="43"/>
        <v/>
      </c>
      <c r="P345" s="48" t="str">
        <f t="shared" si="44"/>
        <v/>
      </c>
      <c r="Q345" s="50" t="str">
        <f t="shared" si="45"/>
        <v/>
      </c>
      <c r="R345" s="51" t="str">
        <f t="shared" si="45"/>
        <v/>
      </c>
      <c r="S345" s="47" t="str">
        <f t="shared" si="46"/>
        <v/>
      </c>
      <c r="T345" s="49">
        <f t="shared" si="47"/>
        <v>0.53549999999999986</v>
      </c>
      <c r="U345" s="47"/>
      <c r="V345" s="48"/>
      <c r="W345" s="48"/>
      <c r="X345" s="49"/>
      <c r="Y345" s="47"/>
      <c r="Z345" s="48"/>
      <c r="AA345" s="49">
        <f t="shared" si="48"/>
        <v>397</v>
      </c>
      <c r="AB345" s="47">
        <v>0</v>
      </c>
      <c r="AC345" s="49">
        <v>0</v>
      </c>
      <c r="AD345" s="47"/>
      <c r="AE345" s="52"/>
      <c r="AF345" s="45"/>
      <c r="AG345" s="10"/>
      <c r="AH345" s="10"/>
      <c r="AI345" s="10"/>
      <c r="AJ345" s="10"/>
      <c r="AK345" s="10"/>
      <c r="AL345" s="10"/>
      <c r="AM345" s="10"/>
      <c r="AN345" s="10"/>
      <c r="AO345" s="10"/>
      <c r="AP345" s="53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</row>
    <row r="346" spans="2:77" x14ac:dyDescent="0.25">
      <c r="B346" s="46">
        <v>402</v>
      </c>
      <c r="C346" s="47"/>
      <c r="D346" s="48"/>
      <c r="E346" s="48"/>
      <c r="F346" s="49"/>
      <c r="G346" s="47">
        <v>5.2013999999999996</v>
      </c>
      <c r="H346" s="48">
        <v>2.5733999999999999</v>
      </c>
      <c r="I346" s="48">
        <v>2.3378000000000001</v>
      </c>
      <c r="J346" s="49">
        <v>2.952</v>
      </c>
      <c r="K346" s="47">
        <v>5.9854000000000003</v>
      </c>
      <c r="L346" s="48">
        <v>2.7606000000000002</v>
      </c>
      <c r="M346" s="48">
        <v>2.5329999999999999</v>
      </c>
      <c r="N346" s="49">
        <v>2.9422000000000001</v>
      </c>
      <c r="O346" s="47" t="str">
        <f t="shared" si="43"/>
        <v/>
      </c>
      <c r="P346" s="48" t="str">
        <f t="shared" si="44"/>
        <v/>
      </c>
      <c r="Q346" s="50" t="str">
        <f t="shared" si="45"/>
        <v/>
      </c>
      <c r="R346" s="51" t="str">
        <f t="shared" si="45"/>
        <v/>
      </c>
      <c r="S346" s="47" t="str">
        <f t="shared" si="46"/>
        <v/>
      </c>
      <c r="T346" s="49">
        <f t="shared" si="47"/>
        <v>0.7840000000000007</v>
      </c>
      <c r="U346" s="47"/>
      <c r="V346" s="48"/>
      <c r="W346" s="48"/>
      <c r="X346" s="49"/>
      <c r="Y346" s="47"/>
      <c r="Z346" s="48"/>
      <c r="AA346" s="49">
        <f t="shared" si="48"/>
        <v>402</v>
      </c>
      <c r="AB346" s="47">
        <v>0</v>
      </c>
      <c r="AC346" s="49">
        <v>0</v>
      </c>
      <c r="AD346" s="47"/>
      <c r="AE346" s="52"/>
      <c r="AF346" s="45"/>
      <c r="AG346" s="10"/>
      <c r="AH346" s="10"/>
      <c r="AI346" s="10"/>
      <c r="AJ346" s="10"/>
      <c r="AK346" s="10"/>
      <c r="AL346" s="10"/>
      <c r="AM346" s="10"/>
      <c r="AN346" s="10"/>
      <c r="AO346" s="10"/>
      <c r="AP346" s="53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</row>
    <row r="347" spans="2:77" x14ac:dyDescent="0.25">
      <c r="B347" s="46">
        <v>407</v>
      </c>
      <c r="C347" s="47"/>
      <c r="D347" s="48"/>
      <c r="E347" s="48"/>
      <c r="F347" s="49"/>
      <c r="G347" s="47">
        <v>5.3178999999999998</v>
      </c>
      <c r="H347" s="48">
        <v>2.6021000000000001</v>
      </c>
      <c r="I347" s="48">
        <v>2.3079000000000001</v>
      </c>
      <c r="J347" s="49">
        <v>2.9958</v>
      </c>
      <c r="K347" s="47">
        <v>6.0259999999999998</v>
      </c>
      <c r="L347" s="48">
        <v>2.7698999999999998</v>
      </c>
      <c r="M347" s="48">
        <v>2.5573999999999999</v>
      </c>
      <c r="N347" s="49">
        <v>2.9693000000000001</v>
      </c>
      <c r="O347" s="47" t="str">
        <f t="shared" si="43"/>
        <v/>
      </c>
      <c r="P347" s="48" t="str">
        <f t="shared" si="44"/>
        <v/>
      </c>
      <c r="Q347" s="50" t="str">
        <f t="shared" si="45"/>
        <v/>
      </c>
      <c r="R347" s="51" t="str">
        <f t="shared" si="45"/>
        <v/>
      </c>
      <c r="S347" s="47" t="str">
        <f t="shared" si="46"/>
        <v/>
      </c>
      <c r="T347" s="49">
        <f t="shared" si="47"/>
        <v>0.70809999999999995</v>
      </c>
      <c r="U347" s="47"/>
      <c r="V347" s="48"/>
      <c r="W347" s="48"/>
      <c r="X347" s="49"/>
      <c r="Y347" s="47"/>
      <c r="Z347" s="48"/>
      <c r="AA347" s="49">
        <f t="shared" si="48"/>
        <v>407</v>
      </c>
      <c r="AB347" s="47">
        <v>0</v>
      </c>
      <c r="AC347" s="49">
        <v>0</v>
      </c>
      <c r="AD347" s="47"/>
      <c r="AE347" s="52"/>
      <c r="AF347" s="45"/>
      <c r="AG347" s="10"/>
      <c r="AH347" s="10"/>
      <c r="AI347" s="10"/>
      <c r="AJ347" s="10"/>
      <c r="AK347" s="10"/>
      <c r="AL347" s="10"/>
      <c r="AM347" s="10"/>
      <c r="AN347" s="10"/>
      <c r="AO347" s="10"/>
      <c r="AP347" s="53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</row>
    <row r="348" spans="2:77" x14ac:dyDescent="0.25">
      <c r="B348" s="46">
        <v>412</v>
      </c>
      <c r="C348" s="47"/>
      <c r="D348" s="48"/>
      <c r="E348" s="48"/>
      <c r="F348" s="49"/>
      <c r="G348" s="47">
        <v>5.2811000000000003</v>
      </c>
      <c r="H348" s="48">
        <v>2.5931000000000002</v>
      </c>
      <c r="I348" s="48">
        <v>2.3452999999999999</v>
      </c>
      <c r="J348" s="49">
        <v>2.9470000000000001</v>
      </c>
      <c r="K348" s="47">
        <v>5.9762000000000004</v>
      </c>
      <c r="L348" s="48">
        <v>2.7585000000000002</v>
      </c>
      <c r="M348" s="48">
        <v>2.5466000000000002</v>
      </c>
      <c r="N348" s="49">
        <v>2.9304999999999999</v>
      </c>
      <c r="O348" s="47" t="str">
        <f t="shared" si="43"/>
        <v/>
      </c>
      <c r="P348" s="48" t="str">
        <f t="shared" si="44"/>
        <v/>
      </c>
      <c r="Q348" s="50" t="str">
        <f t="shared" si="45"/>
        <v/>
      </c>
      <c r="R348" s="51" t="str">
        <f t="shared" si="45"/>
        <v/>
      </c>
      <c r="S348" s="47" t="str">
        <f t="shared" si="46"/>
        <v/>
      </c>
      <c r="T348" s="49">
        <f t="shared" si="47"/>
        <v>0.69510000000000005</v>
      </c>
      <c r="U348" s="47"/>
      <c r="V348" s="48"/>
      <c r="W348" s="48"/>
      <c r="X348" s="49"/>
      <c r="Y348" s="47"/>
      <c r="Z348" s="48"/>
      <c r="AA348" s="49">
        <f t="shared" si="48"/>
        <v>412</v>
      </c>
      <c r="AB348" s="47">
        <v>0</v>
      </c>
      <c r="AC348" s="49">
        <v>0</v>
      </c>
      <c r="AD348" s="47"/>
      <c r="AE348" s="52"/>
      <c r="AF348" s="45"/>
      <c r="AG348" s="10"/>
      <c r="AH348" s="10"/>
      <c r="AI348" s="10"/>
      <c r="AJ348" s="10"/>
      <c r="AK348" s="10"/>
      <c r="AL348" s="10"/>
      <c r="AM348" s="10"/>
      <c r="AN348" s="10"/>
      <c r="AO348" s="10"/>
      <c r="AP348" s="53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</row>
    <row r="349" spans="2:77" x14ac:dyDescent="0.25">
      <c r="B349" s="46">
        <v>417</v>
      </c>
      <c r="C349" s="47"/>
      <c r="D349" s="48"/>
      <c r="E349" s="48"/>
      <c r="F349" s="49"/>
      <c r="G349" s="47">
        <v>5.133</v>
      </c>
      <c r="H349" s="48">
        <v>2.5565000000000002</v>
      </c>
      <c r="I349" s="48">
        <v>2.3163999999999998</v>
      </c>
      <c r="J349" s="49">
        <v>2.8767</v>
      </c>
      <c r="K349" s="47">
        <v>5.8364000000000003</v>
      </c>
      <c r="L349" s="48">
        <v>2.726</v>
      </c>
      <c r="M349" s="48">
        <v>2.5575000000000001</v>
      </c>
      <c r="N349" s="49">
        <v>2.8929999999999998</v>
      </c>
      <c r="O349" s="47" t="str">
        <f t="shared" si="43"/>
        <v/>
      </c>
      <c r="P349" s="48" t="str">
        <f t="shared" si="44"/>
        <v/>
      </c>
      <c r="Q349" s="50" t="str">
        <f t="shared" si="45"/>
        <v/>
      </c>
      <c r="R349" s="51" t="str">
        <f t="shared" si="45"/>
        <v/>
      </c>
      <c r="S349" s="47" t="str">
        <f t="shared" si="46"/>
        <v/>
      </c>
      <c r="T349" s="49">
        <f t="shared" si="47"/>
        <v>0.70340000000000025</v>
      </c>
      <c r="U349" s="47"/>
      <c r="V349" s="48"/>
      <c r="W349" s="48"/>
      <c r="X349" s="49"/>
      <c r="Y349" s="47"/>
      <c r="Z349" s="48"/>
      <c r="AA349" s="49">
        <f t="shared" si="48"/>
        <v>417</v>
      </c>
      <c r="AB349" s="47">
        <v>0</v>
      </c>
      <c r="AC349" s="49">
        <v>0</v>
      </c>
      <c r="AD349" s="47"/>
      <c r="AE349" s="52"/>
      <c r="AF349" s="45"/>
      <c r="AG349" s="10"/>
      <c r="AH349" s="10"/>
      <c r="AI349" s="10"/>
      <c r="AJ349" s="10"/>
      <c r="AK349" s="10"/>
      <c r="AL349" s="10"/>
      <c r="AM349" s="10"/>
      <c r="AN349" s="10"/>
      <c r="AO349" s="10"/>
      <c r="AP349" s="53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</row>
    <row r="350" spans="2:77" x14ac:dyDescent="0.25">
      <c r="B350" s="46">
        <v>422</v>
      </c>
      <c r="C350" s="47"/>
      <c r="D350" s="48"/>
      <c r="E350" s="48"/>
      <c r="F350" s="49"/>
      <c r="G350" s="47">
        <v>5.0888</v>
      </c>
      <c r="H350" s="48">
        <v>2.5453999999999999</v>
      </c>
      <c r="I350" s="48">
        <v>2.3361000000000001</v>
      </c>
      <c r="J350" s="49">
        <v>2.8450000000000002</v>
      </c>
      <c r="K350" s="47">
        <v>5.7393999999999998</v>
      </c>
      <c r="L350" s="48">
        <v>2.7033</v>
      </c>
      <c r="M350" s="48">
        <v>2.5644</v>
      </c>
      <c r="N350" s="49">
        <v>2.8679000000000001</v>
      </c>
      <c r="O350" s="47" t="str">
        <f t="shared" si="43"/>
        <v/>
      </c>
      <c r="P350" s="48" t="str">
        <f t="shared" si="44"/>
        <v/>
      </c>
      <c r="Q350" s="50" t="str">
        <f t="shared" si="45"/>
        <v/>
      </c>
      <c r="R350" s="51" t="str">
        <f t="shared" si="45"/>
        <v/>
      </c>
      <c r="S350" s="47" t="str">
        <f t="shared" si="46"/>
        <v/>
      </c>
      <c r="T350" s="49">
        <f t="shared" si="47"/>
        <v>0.65059999999999985</v>
      </c>
      <c r="U350" s="47"/>
      <c r="V350" s="48"/>
      <c r="W350" s="48"/>
      <c r="X350" s="49"/>
      <c r="Y350" s="47"/>
      <c r="Z350" s="48"/>
      <c r="AA350" s="49">
        <f t="shared" si="48"/>
        <v>422</v>
      </c>
      <c r="AB350" s="47">
        <v>0</v>
      </c>
      <c r="AC350" s="49">
        <v>0</v>
      </c>
      <c r="AD350" s="47"/>
      <c r="AE350" s="52"/>
      <c r="AF350" s="45"/>
      <c r="AG350" s="10"/>
      <c r="AH350" s="10"/>
      <c r="AI350" s="10"/>
      <c r="AJ350" s="10"/>
      <c r="AK350" s="10"/>
      <c r="AL350" s="10"/>
      <c r="AM350" s="10"/>
      <c r="AN350" s="10"/>
      <c r="AO350" s="10"/>
      <c r="AP350" s="53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</row>
    <row r="351" spans="2:77" x14ac:dyDescent="0.25">
      <c r="B351" s="46">
        <v>427</v>
      </c>
      <c r="C351" s="47"/>
      <c r="D351" s="48"/>
      <c r="E351" s="48"/>
      <c r="F351" s="49"/>
      <c r="G351" s="47">
        <v>5.1124999999999998</v>
      </c>
      <c r="H351" s="48">
        <v>2.5514000000000001</v>
      </c>
      <c r="I351" s="48">
        <v>2.4540000000000002</v>
      </c>
      <c r="J351" s="49">
        <v>2.7305999999999999</v>
      </c>
      <c r="K351" s="47">
        <v>5.8319999999999999</v>
      </c>
      <c r="L351" s="48">
        <v>2.7250000000000001</v>
      </c>
      <c r="M351" s="48">
        <v>2.6265000000000001</v>
      </c>
      <c r="N351" s="49">
        <v>2.7848999999999999</v>
      </c>
      <c r="O351" s="47" t="str">
        <f t="shared" si="43"/>
        <v/>
      </c>
      <c r="P351" s="48" t="str">
        <f t="shared" si="44"/>
        <v/>
      </c>
      <c r="Q351" s="50" t="str">
        <f t="shared" si="45"/>
        <v/>
      </c>
      <c r="R351" s="51" t="str">
        <f t="shared" si="45"/>
        <v/>
      </c>
      <c r="S351" s="47" t="str">
        <f t="shared" si="46"/>
        <v/>
      </c>
      <c r="T351" s="49">
        <f t="shared" si="47"/>
        <v>0.71950000000000003</v>
      </c>
      <c r="U351" s="47"/>
      <c r="V351" s="48"/>
      <c r="W351" s="48"/>
      <c r="X351" s="49"/>
      <c r="Y351" s="47"/>
      <c r="Z351" s="48"/>
      <c r="AA351" s="49">
        <f t="shared" si="48"/>
        <v>427</v>
      </c>
      <c r="AB351" s="47">
        <v>0</v>
      </c>
      <c r="AC351" s="49">
        <v>0</v>
      </c>
      <c r="AD351" s="47"/>
      <c r="AE351" s="52"/>
      <c r="AF351" s="45"/>
      <c r="AG351" s="10"/>
      <c r="AH351" s="10"/>
      <c r="AI351" s="10"/>
      <c r="AJ351" s="10"/>
      <c r="AK351" s="10"/>
      <c r="AL351" s="10"/>
      <c r="AM351" s="10"/>
      <c r="AN351" s="10"/>
      <c r="AO351" s="10"/>
      <c r="AP351" s="53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</row>
    <row r="352" spans="2:77" x14ac:dyDescent="0.25">
      <c r="B352" s="46">
        <v>432</v>
      </c>
      <c r="C352" s="47"/>
      <c r="D352" s="48"/>
      <c r="E352" s="48"/>
      <c r="F352" s="49"/>
      <c r="G352" s="47">
        <v>5.1344000000000003</v>
      </c>
      <c r="H352" s="48">
        <v>2.5568</v>
      </c>
      <c r="I352" s="48">
        <v>2.3613</v>
      </c>
      <c r="J352" s="49">
        <v>2.7765</v>
      </c>
      <c r="K352" s="47">
        <v>5.7813999999999997</v>
      </c>
      <c r="L352" s="48">
        <v>2.7130999999999998</v>
      </c>
      <c r="M352" s="48">
        <v>2.6501000000000001</v>
      </c>
      <c r="N352" s="49">
        <v>2.7688999999999999</v>
      </c>
      <c r="O352" s="47" t="str">
        <f t="shared" si="43"/>
        <v/>
      </c>
      <c r="P352" s="48" t="str">
        <f t="shared" si="44"/>
        <v/>
      </c>
      <c r="Q352" s="50" t="str">
        <f t="shared" si="45"/>
        <v/>
      </c>
      <c r="R352" s="51" t="str">
        <f t="shared" si="45"/>
        <v/>
      </c>
      <c r="S352" s="47" t="str">
        <f t="shared" si="46"/>
        <v/>
      </c>
      <c r="T352" s="49">
        <f t="shared" si="47"/>
        <v>0.64699999999999935</v>
      </c>
      <c r="U352" s="47"/>
      <c r="V352" s="48"/>
      <c r="W352" s="48"/>
      <c r="X352" s="49"/>
      <c r="Y352" s="47"/>
      <c r="Z352" s="48"/>
      <c r="AA352" s="49">
        <f t="shared" si="48"/>
        <v>432</v>
      </c>
      <c r="AB352" s="47">
        <v>0</v>
      </c>
      <c r="AC352" s="49">
        <v>0</v>
      </c>
      <c r="AD352" s="47"/>
      <c r="AE352" s="52"/>
      <c r="AF352" s="45"/>
      <c r="AG352" s="10"/>
      <c r="AH352" s="10"/>
      <c r="AI352" s="10"/>
      <c r="AJ352" s="10"/>
      <c r="AK352" s="10"/>
      <c r="AL352" s="10"/>
      <c r="AM352" s="10"/>
      <c r="AN352" s="10"/>
      <c r="AO352" s="10"/>
      <c r="AP352" s="53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</row>
    <row r="353" spans="1:77" x14ac:dyDescent="0.25">
      <c r="B353" s="46">
        <v>437</v>
      </c>
      <c r="C353" s="47"/>
      <c r="D353" s="48"/>
      <c r="E353" s="48"/>
      <c r="F353" s="49"/>
      <c r="G353" s="47">
        <v>4.7843999999999998</v>
      </c>
      <c r="H353" s="48">
        <v>2.4681000000000002</v>
      </c>
      <c r="I353" s="48">
        <v>2.2475000000000001</v>
      </c>
      <c r="J353" s="49">
        <v>2.7067999999999999</v>
      </c>
      <c r="K353" s="47">
        <v>5.5509000000000004</v>
      </c>
      <c r="L353" s="48">
        <v>2.6585000000000001</v>
      </c>
      <c r="M353" s="48">
        <v>2.5501</v>
      </c>
      <c r="N353" s="49">
        <v>2.8062999999999998</v>
      </c>
      <c r="O353" s="47" t="str">
        <f t="shared" si="43"/>
        <v/>
      </c>
      <c r="P353" s="48" t="str">
        <f t="shared" si="44"/>
        <v/>
      </c>
      <c r="Q353" s="50" t="str">
        <f t="shared" si="45"/>
        <v/>
      </c>
      <c r="R353" s="51" t="str">
        <f t="shared" si="45"/>
        <v/>
      </c>
      <c r="S353" s="47" t="str">
        <f t="shared" si="46"/>
        <v/>
      </c>
      <c r="T353" s="49">
        <f t="shared" si="47"/>
        <v>0.76650000000000063</v>
      </c>
      <c r="U353" s="47"/>
      <c r="V353" s="48"/>
      <c r="W353" s="48"/>
      <c r="X353" s="49"/>
      <c r="Y353" s="47"/>
      <c r="Z353" s="48"/>
      <c r="AA353" s="49">
        <f t="shared" si="48"/>
        <v>437</v>
      </c>
      <c r="AB353" s="47">
        <v>0</v>
      </c>
      <c r="AC353" s="49">
        <v>0</v>
      </c>
      <c r="AD353" s="47"/>
      <c r="AE353" s="52"/>
      <c r="AF353" s="45"/>
      <c r="AG353" s="10"/>
      <c r="AH353" s="10"/>
      <c r="AI353" s="10"/>
      <c r="AJ353" s="10"/>
      <c r="AK353" s="10"/>
      <c r="AL353" s="10"/>
      <c r="AM353" s="10"/>
      <c r="AN353" s="10"/>
      <c r="AO353" s="10"/>
      <c r="AP353" s="53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</row>
    <row r="354" spans="1:77" x14ac:dyDescent="0.25">
      <c r="B354" s="46">
        <v>442</v>
      </c>
      <c r="C354" s="47"/>
      <c r="D354" s="48"/>
      <c r="E354" s="48"/>
      <c r="F354" s="49"/>
      <c r="G354" s="47">
        <v>4.7013999999999996</v>
      </c>
      <c r="H354" s="48">
        <v>2.4466000000000001</v>
      </c>
      <c r="I354" s="48">
        <v>2.2673000000000001</v>
      </c>
      <c r="J354" s="49">
        <v>2.6377999999999999</v>
      </c>
      <c r="K354" s="47">
        <v>5.5946999999999996</v>
      </c>
      <c r="L354" s="48">
        <v>2.669</v>
      </c>
      <c r="M354" s="48">
        <v>2.4927999999999999</v>
      </c>
      <c r="N354" s="49">
        <v>2.7606000000000002</v>
      </c>
      <c r="O354" s="47" t="str">
        <f t="shared" si="43"/>
        <v/>
      </c>
      <c r="P354" s="48" t="str">
        <f t="shared" si="44"/>
        <v/>
      </c>
      <c r="Q354" s="50" t="str">
        <f t="shared" si="45"/>
        <v/>
      </c>
      <c r="R354" s="51" t="str">
        <f t="shared" si="45"/>
        <v/>
      </c>
      <c r="S354" s="47" t="str">
        <f t="shared" si="46"/>
        <v/>
      </c>
      <c r="T354" s="49">
        <f t="shared" si="47"/>
        <v>0.89329999999999998</v>
      </c>
      <c r="U354" s="47"/>
      <c r="V354" s="48"/>
      <c r="W354" s="48"/>
      <c r="X354" s="49"/>
      <c r="Y354" s="47"/>
      <c r="Z354" s="48"/>
      <c r="AA354" s="49">
        <f t="shared" si="48"/>
        <v>442</v>
      </c>
      <c r="AB354" s="47">
        <v>0</v>
      </c>
      <c r="AC354" s="49">
        <v>0</v>
      </c>
      <c r="AD354" s="47"/>
      <c r="AE354" s="52"/>
      <c r="AF354" s="45"/>
      <c r="AG354" s="10"/>
      <c r="AH354" s="10"/>
      <c r="AI354" s="10"/>
      <c r="AJ354" s="10"/>
      <c r="AK354" s="10"/>
      <c r="AL354" s="10"/>
      <c r="AM354" s="10"/>
      <c r="AN354" s="10"/>
      <c r="AO354" s="10"/>
      <c r="AP354" s="53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</row>
    <row r="355" spans="1:77" x14ac:dyDescent="0.25">
      <c r="B355" s="46">
        <v>447</v>
      </c>
      <c r="C355" s="47"/>
      <c r="D355" s="48"/>
      <c r="E355" s="48"/>
      <c r="F355" s="49"/>
      <c r="G355" s="47">
        <v>4.6882000000000001</v>
      </c>
      <c r="H355" s="48">
        <v>2.4432</v>
      </c>
      <c r="I355" s="48">
        <v>2.2686999999999999</v>
      </c>
      <c r="J355" s="49">
        <v>2.6000999999999999</v>
      </c>
      <c r="K355" s="47">
        <v>5.4934000000000003</v>
      </c>
      <c r="L355" s="48">
        <v>2.6446999999999998</v>
      </c>
      <c r="M355" s="48">
        <v>2.5165999999999999</v>
      </c>
      <c r="N355" s="49">
        <v>2.7976000000000001</v>
      </c>
      <c r="O355" s="47" t="str">
        <f t="shared" si="43"/>
        <v/>
      </c>
      <c r="P355" s="48" t="str">
        <f t="shared" si="44"/>
        <v/>
      </c>
      <c r="Q355" s="50" t="str">
        <f t="shared" si="45"/>
        <v/>
      </c>
      <c r="R355" s="51" t="str">
        <f t="shared" si="45"/>
        <v/>
      </c>
      <c r="S355" s="47" t="str">
        <f t="shared" si="46"/>
        <v/>
      </c>
      <c r="T355" s="49">
        <f t="shared" si="47"/>
        <v>0.80520000000000014</v>
      </c>
      <c r="U355" s="47"/>
      <c r="V355" s="48"/>
      <c r="W355" s="48"/>
      <c r="X355" s="49"/>
      <c r="Y355" s="47"/>
      <c r="Z355" s="48"/>
      <c r="AA355" s="49">
        <f t="shared" si="48"/>
        <v>447</v>
      </c>
      <c r="AB355" s="47">
        <v>0</v>
      </c>
      <c r="AC355" s="49">
        <v>0</v>
      </c>
      <c r="AD355" s="47"/>
      <c r="AE355" s="52"/>
      <c r="AF355" s="45"/>
      <c r="AG355" s="10"/>
      <c r="AH355" s="10"/>
      <c r="AI355" s="10"/>
      <c r="AJ355" s="10"/>
      <c r="AK355" s="10"/>
      <c r="AL355" s="10"/>
      <c r="AM355" s="10"/>
      <c r="AN355" s="10"/>
      <c r="AO355" s="10"/>
      <c r="AP355" s="53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</row>
    <row r="356" spans="1:77" x14ac:dyDescent="0.25">
      <c r="B356" s="46"/>
      <c r="C356" s="47"/>
      <c r="D356" s="48"/>
      <c r="E356" s="48"/>
      <c r="F356" s="49"/>
      <c r="G356" s="47"/>
      <c r="H356" s="48"/>
      <c r="I356" s="48"/>
      <c r="J356" s="49"/>
      <c r="K356" s="47"/>
      <c r="L356" s="48"/>
      <c r="M356" s="48"/>
      <c r="N356" s="49"/>
      <c r="O356" s="47"/>
      <c r="P356" s="48"/>
      <c r="Q356" s="48"/>
      <c r="R356" s="49"/>
      <c r="S356" s="47"/>
      <c r="T356" s="49"/>
      <c r="U356" s="47"/>
      <c r="V356" s="48"/>
      <c r="W356" s="48"/>
      <c r="X356" s="49"/>
      <c r="Y356" s="47"/>
      <c r="Z356" s="48"/>
      <c r="AA356" s="49"/>
      <c r="AB356" s="47"/>
      <c r="AC356" s="49"/>
      <c r="AD356" s="47"/>
      <c r="AE356" s="52"/>
      <c r="AF356" s="45"/>
      <c r="AG356" s="10"/>
      <c r="AH356" s="10"/>
      <c r="AI356" s="10"/>
      <c r="AJ356" s="10"/>
      <c r="AK356" s="10"/>
      <c r="AL356" s="10"/>
      <c r="AM356" s="10"/>
      <c r="AN356" s="10"/>
      <c r="AO356" s="10"/>
      <c r="AP356" s="53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</row>
    <row r="357" spans="1:77" x14ac:dyDescent="0.25">
      <c r="B357" s="46">
        <v>217</v>
      </c>
      <c r="C357" s="47"/>
      <c r="D357" s="48"/>
      <c r="E357" s="48"/>
      <c r="F357" s="49"/>
      <c r="G357" s="47">
        <v>4.0373999999999999</v>
      </c>
      <c r="H357" s="48">
        <v>2.2673000000000001</v>
      </c>
      <c r="I357" s="48">
        <v>2.2155</v>
      </c>
      <c r="J357" s="49">
        <v>2.3369</v>
      </c>
      <c r="K357" s="47"/>
      <c r="L357" s="48"/>
      <c r="M357" s="48"/>
      <c r="N357" s="49"/>
      <c r="O357" s="47"/>
      <c r="P357" s="48"/>
      <c r="Q357" s="48"/>
      <c r="R357" s="49"/>
      <c r="S357" s="47"/>
      <c r="T357" s="49"/>
      <c r="U357" s="47"/>
      <c r="V357" s="48"/>
      <c r="W357" s="48"/>
      <c r="X357" s="49"/>
      <c r="Y357" s="47"/>
      <c r="Z357" s="48"/>
      <c r="AA357" s="49"/>
      <c r="AB357" s="47">
        <v>0</v>
      </c>
      <c r="AC357" s="49">
        <v>0</v>
      </c>
      <c r="AD357" s="47"/>
      <c r="AE357" s="52"/>
      <c r="AF357" s="45"/>
      <c r="AG357" s="10"/>
      <c r="AH357" s="10"/>
      <c r="AI357" s="10"/>
      <c r="AJ357" s="10"/>
      <c r="AK357" s="10"/>
      <c r="AL357" s="10"/>
      <c r="AM357" s="10"/>
      <c r="AN357" s="10"/>
      <c r="AO357" s="10"/>
      <c r="AP357" s="53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</row>
    <row r="358" spans="1:77" x14ac:dyDescent="0.25">
      <c r="B358" s="46">
        <v>226</v>
      </c>
      <c r="C358" s="47"/>
      <c r="D358" s="48"/>
      <c r="E358" s="48"/>
      <c r="F358" s="49"/>
      <c r="G358" s="47">
        <v>4.7267999999999999</v>
      </c>
      <c r="H358" s="48">
        <v>2.4531999999999998</v>
      </c>
      <c r="I358" s="48">
        <v>2.3702000000000001</v>
      </c>
      <c r="J358" s="49">
        <v>2.5415999999999999</v>
      </c>
      <c r="K358" s="47"/>
      <c r="L358" s="48"/>
      <c r="M358" s="48"/>
      <c r="N358" s="49"/>
      <c r="O358" s="47"/>
      <c r="P358" s="48"/>
      <c r="Q358" s="48"/>
      <c r="R358" s="49"/>
      <c r="S358" s="47"/>
      <c r="T358" s="49"/>
      <c r="U358" s="47"/>
      <c r="V358" s="48"/>
      <c r="W358" s="48"/>
      <c r="X358" s="49"/>
      <c r="Y358" s="47"/>
      <c r="Z358" s="48"/>
      <c r="AA358" s="49"/>
      <c r="AB358" s="47">
        <v>0</v>
      </c>
      <c r="AC358" s="49">
        <v>0</v>
      </c>
      <c r="AD358" s="47"/>
      <c r="AE358" s="52"/>
      <c r="AF358" s="45"/>
      <c r="AG358" s="10"/>
      <c r="AH358" s="10"/>
      <c r="AI358" s="10"/>
      <c r="AJ358" s="10"/>
      <c r="AK358" s="10"/>
      <c r="AL358" s="10"/>
      <c r="AM358" s="10"/>
      <c r="AN358" s="10"/>
      <c r="AO358" s="10"/>
      <c r="AP358" s="53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</row>
    <row r="359" spans="1:77" x14ac:dyDescent="0.25">
      <c r="B359" s="46">
        <v>236</v>
      </c>
      <c r="C359" s="47"/>
      <c r="D359" s="48"/>
      <c r="E359" s="48"/>
      <c r="F359" s="49"/>
      <c r="G359" s="47">
        <v>5.1223999999999998</v>
      </c>
      <c r="H359" s="48">
        <v>2.5537999999999998</v>
      </c>
      <c r="I359" s="48">
        <v>2.3996</v>
      </c>
      <c r="J359" s="49">
        <v>2.6823000000000001</v>
      </c>
      <c r="K359" s="47"/>
      <c r="L359" s="48"/>
      <c r="M359" s="48"/>
      <c r="N359" s="49"/>
      <c r="O359" s="47"/>
      <c r="P359" s="48"/>
      <c r="Q359" s="48"/>
      <c r="R359" s="49"/>
      <c r="S359" s="47"/>
      <c r="T359" s="49"/>
      <c r="U359" s="47"/>
      <c r="V359" s="48"/>
      <c r="W359" s="48"/>
      <c r="X359" s="49"/>
      <c r="Y359" s="47"/>
      <c r="Z359" s="48"/>
      <c r="AA359" s="49"/>
      <c r="AB359" s="47">
        <v>0</v>
      </c>
      <c r="AC359" s="49">
        <v>0</v>
      </c>
      <c r="AD359" s="47"/>
      <c r="AE359" s="52"/>
      <c r="AF359" s="45"/>
      <c r="AG359" s="10"/>
      <c r="AH359" s="10"/>
      <c r="AI359" s="10"/>
      <c r="AJ359" s="10"/>
      <c r="AK359" s="10"/>
      <c r="AL359" s="10"/>
      <c r="AM359" s="10"/>
      <c r="AN359" s="10"/>
      <c r="AO359" s="10"/>
      <c r="AP359" s="53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</row>
    <row r="360" spans="1:77" x14ac:dyDescent="0.25">
      <c r="B360" s="46">
        <v>246</v>
      </c>
      <c r="C360" s="47"/>
      <c r="D360" s="48"/>
      <c r="E360" s="48"/>
      <c r="F360" s="49"/>
      <c r="G360" s="47">
        <v>5.2990000000000004</v>
      </c>
      <c r="H360" s="48">
        <v>2.5975000000000001</v>
      </c>
      <c r="I360" s="48">
        <v>2.4478</v>
      </c>
      <c r="J360" s="49">
        <v>2.7898999999999998</v>
      </c>
      <c r="K360" s="47"/>
      <c r="L360" s="48"/>
      <c r="M360" s="48"/>
      <c r="N360" s="49"/>
      <c r="O360" s="47"/>
      <c r="P360" s="48"/>
      <c r="Q360" s="48"/>
      <c r="R360" s="49"/>
      <c r="S360" s="47"/>
      <c r="T360" s="49"/>
      <c r="U360" s="47"/>
      <c r="V360" s="48"/>
      <c r="W360" s="48"/>
      <c r="X360" s="49"/>
      <c r="Y360" s="47"/>
      <c r="Z360" s="48"/>
      <c r="AA360" s="49"/>
      <c r="AB360" s="47">
        <v>0</v>
      </c>
      <c r="AC360" s="49">
        <v>0</v>
      </c>
      <c r="AD360" s="47"/>
      <c r="AE360" s="52"/>
      <c r="AF360" s="45"/>
      <c r="AG360" s="10"/>
      <c r="AH360" s="10"/>
      <c r="AI360" s="10"/>
      <c r="AJ360" s="10"/>
      <c r="AK360" s="10"/>
      <c r="AL360" s="10"/>
      <c r="AM360" s="10"/>
      <c r="AN360" s="10"/>
      <c r="AO360" s="10"/>
      <c r="AP360" s="53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</row>
    <row r="361" spans="1:77" x14ac:dyDescent="0.25">
      <c r="B361" s="46">
        <v>256</v>
      </c>
      <c r="C361" s="47"/>
      <c r="D361" s="48"/>
      <c r="E361" s="48"/>
      <c r="F361" s="49"/>
      <c r="G361" s="47">
        <v>5.3789999999999996</v>
      </c>
      <c r="H361" s="48">
        <v>2.617</v>
      </c>
      <c r="I361" s="48">
        <v>2.4941</v>
      </c>
      <c r="J361" s="49">
        <v>2.8090999999999999</v>
      </c>
      <c r="K361" s="47"/>
      <c r="L361" s="48"/>
      <c r="M361" s="48"/>
      <c r="N361" s="49"/>
      <c r="O361" s="47"/>
      <c r="P361" s="48"/>
      <c r="Q361" s="48"/>
      <c r="R361" s="49"/>
      <c r="S361" s="47"/>
      <c r="T361" s="49"/>
      <c r="U361" s="47"/>
      <c r="V361" s="48"/>
      <c r="W361" s="48"/>
      <c r="X361" s="49"/>
      <c r="Y361" s="47"/>
      <c r="Z361" s="48"/>
      <c r="AA361" s="49"/>
      <c r="AB361" s="47">
        <v>0</v>
      </c>
      <c r="AC361" s="49">
        <v>0</v>
      </c>
      <c r="AD361" s="47"/>
      <c r="AE361" s="52"/>
      <c r="AF361" s="45"/>
      <c r="AG361" s="10"/>
      <c r="AH361" s="10"/>
      <c r="AI361" s="10"/>
      <c r="AJ361" s="10"/>
      <c r="AK361" s="10"/>
      <c r="AL361" s="10"/>
      <c r="AM361" s="10"/>
      <c r="AN361" s="10"/>
      <c r="AO361" s="10"/>
      <c r="AP361" s="53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</row>
    <row r="362" spans="1:77" x14ac:dyDescent="0.25">
      <c r="B362" s="46">
        <v>266</v>
      </c>
      <c r="C362" s="47"/>
      <c r="D362" s="48"/>
      <c r="E362" s="48"/>
      <c r="F362" s="49"/>
      <c r="G362" s="47">
        <v>5.2995999999999999</v>
      </c>
      <c r="H362" s="48">
        <v>2.5975999999999999</v>
      </c>
      <c r="I362" s="48">
        <v>2.4598</v>
      </c>
      <c r="J362" s="49">
        <v>2.6884999999999999</v>
      </c>
      <c r="K362" s="47"/>
      <c r="L362" s="48"/>
      <c r="M362" s="48"/>
      <c r="N362" s="49"/>
      <c r="O362" s="47"/>
      <c r="P362" s="48"/>
      <c r="Q362" s="48"/>
      <c r="R362" s="49"/>
      <c r="S362" s="47"/>
      <c r="T362" s="49"/>
      <c r="U362" s="47"/>
      <c r="V362" s="48"/>
      <c r="W362" s="48"/>
      <c r="X362" s="49"/>
      <c r="Y362" s="47"/>
      <c r="Z362" s="48"/>
      <c r="AA362" s="49"/>
      <c r="AB362" s="47">
        <v>0</v>
      </c>
      <c r="AC362" s="49">
        <v>0</v>
      </c>
      <c r="AD362" s="47"/>
      <c r="AE362" s="52"/>
      <c r="AF362" s="45"/>
      <c r="AG362" s="10"/>
      <c r="AH362" s="10"/>
      <c r="AI362" s="10"/>
      <c r="AJ362" s="10"/>
      <c r="AK362" s="10"/>
      <c r="AL362" s="10"/>
      <c r="AM362" s="10"/>
      <c r="AN362" s="10"/>
      <c r="AO362" s="10"/>
      <c r="AP362" s="53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</row>
    <row r="363" spans="1:77" x14ac:dyDescent="0.25">
      <c r="B363" s="46"/>
      <c r="C363" s="47"/>
      <c r="D363" s="48"/>
      <c r="E363" s="48"/>
      <c r="F363" s="49"/>
      <c r="G363" s="47"/>
      <c r="H363" s="48"/>
      <c r="I363" s="48"/>
      <c r="J363" s="49"/>
      <c r="K363" s="47"/>
      <c r="L363" s="48"/>
      <c r="M363" s="48"/>
      <c r="N363" s="49"/>
      <c r="O363" s="47"/>
      <c r="P363" s="48"/>
      <c r="Q363" s="48"/>
      <c r="R363" s="49"/>
      <c r="S363" s="47"/>
      <c r="T363" s="49"/>
      <c r="U363" s="47"/>
      <c r="V363" s="48"/>
      <c r="W363" s="48"/>
      <c r="X363" s="49"/>
      <c r="Y363" s="47"/>
      <c r="Z363" s="48"/>
      <c r="AA363" s="49"/>
      <c r="AB363" s="47"/>
      <c r="AC363" s="49"/>
      <c r="AD363" s="47"/>
      <c r="AE363" s="52"/>
      <c r="AF363" s="45"/>
      <c r="AG363" s="10"/>
      <c r="AH363" s="10"/>
      <c r="AI363" s="10"/>
      <c r="AJ363" s="10"/>
      <c r="AK363" s="10"/>
      <c r="AL363" s="10"/>
      <c r="AM363" s="10"/>
      <c r="AN363" s="10"/>
      <c r="AO363" s="10"/>
      <c r="AP363" s="53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</row>
    <row r="364" spans="1:77" x14ac:dyDescent="0.25">
      <c r="B364" s="46">
        <v>448</v>
      </c>
      <c r="C364" s="47"/>
      <c r="D364" s="48"/>
      <c r="E364" s="48"/>
      <c r="F364" s="49"/>
      <c r="G364" s="47">
        <v>4.7077</v>
      </c>
      <c r="H364" s="48">
        <v>2.4483000000000001</v>
      </c>
      <c r="I364" s="48">
        <v>2.2894999999999999</v>
      </c>
      <c r="J364" s="49">
        <v>2.5981999999999998</v>
      </c>
      <c r="K364" s="47"/>
      <c r="L364" s="48"/>
      <c r="M364" s="48"/>
      <c r="N364" s="49"/>
      <c r="O364" s="47"/>
      <c r="P364" s="48"/>
      <c r="Q364" s="48"/>
      <c r="R364" s="49"/>
      <c r="S364" s="47"/>
      <c r="T364" s="49"/>
      <c r="U364" s="47"/>
      <c r="V364" s="48"/>
      <c r="W364" s="48"/>
      <c r="X364" s="49"/>
      <c r="Y364" s="47"/>
      <c r="Z364" s="48"/>
      <c r="AA364" s="49"/>
      <c r="AB364" s="47">
        <v>0</v>
      </c>
      <c r="AC364" s="49">
        <v>0</v>
      </c>
      <c r="AD364" s="47"/>
      <c r="AE364" s="52"/>
      <c r="AF364" s="45"/>
      <c r="AG364" s="10"/>
      <c r="AH364" s="10"/>
      <c r="AI364" s="10"/>
      <c r="AJ364" s="10"/>
      <c r="AK364" s="10"/>
      <c r="AL364" s="10"/>
      <c r="AM364" s="10"/>
      <c r="AN364" s="10"/>
      <c r="AO364" s="10"/>
      <c r="AP364" s="53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</row>
    <row r="365" spans="1:77" x14ac:dyDescent="0.25">
      <c r="B365" s="46">
        <v>458</v>
      </c>
      <c r="C365" s="47"/>
      <c r="D365" s="48"/>
      <c r="E365" s="48"/>
      <c r="F365" s="49"/>
      <c r="G365" s="47">
        <v>5.9856999999999996</v>
      </c>
      <c r="H365" s="48">
        <v>2.7606999999999999</v>
      </c>
      <c r="I365" s="48">
        <v>2.5495999999999999</v>
      </c>
      <c r="J365" s="49">
        <v>2.9557000000000002</v>
      </c>
      <c r="K365" s="47"/>
      <c r="L365" s="48"/>
      <c r="M365" s="48"/>
      <c r="N365" s="49"/>
      <c r="O365" s="47"/>
      <c r="P365" s="48"/>
      <c r="Q365" s="48"/>
      <c r="R365" s="49"/>
      <c r="S365" s="47"/>
      <c r="T365" s="49"/>
      <c r="U365" s="47"/>
      <c r="V365" s="48"/>
      <c r="W365" s="48"/>
      <c r="X365" s="49"/>
      <c r="Y365" s="47"/>
      <c r="Z365" s="48"/>
      <c r="AA365" s="49"/>
      <c r="AB365" s="47">
        <v>0</v>
      </c>
      <c r="AC365" s="49">
        <v>0</v>
      </c>
      <c r="AD365" s="47"/>
      <c r="AE365" s="52"/>
      <c r="AF365" s="45"/>
      <c r="AG365" s="10"/>
      <c r="AH365" s="10"/>
      <c r="AI365" s="10"/>
      <c r="AJ365" s="10"/>
      <c r="AK365" s="10"/>
      <c r="AL365" s="10"/>
      <c r="AM365" s="10"/>
      <c r="AN365" s="10"/>
      <c r="AO365" s="10"/>
      <c r="AP365" s="53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</row>
    <row r="366" spans="1:77" x14ac:dyDescent="0.25">
      <c r="B366" s="54">
        <v>467</v>
      </c>
      <c r="C366" s="55"/>
      <c r="D366" s="56"/>
      <c r="E366" s="56"/>
      <c r="F366" s="57"/>
      <c r="G366" s="55">
        <v>7.4271000000000003</v>
      </c>
      <c r="H366" s="56">
        <v>3.0750999999999999</v>
      </c>
      <c r="I366" s="56">
        <v>2.9205000000000001</v>
      </c>
      <c r="J366" s="57">
        <v>3.2658</v>
      </c>
      <c r="K366" s="55"/>
      <c r="L366" s="56"/>
      <c r="M366" s="56"/>
      <c r="N366" s="57"/>
      <c r="O366" s="55"/>
      <c r="P366" s="56"/>
      <c r="Q366" s="56"/>
      <c r="R366" s="57"/>
      <c r="S366" s="55"/>
      <c r="T366" s="57"/>
      <c r="U366" s="55"/>
      <c r="V366" s="56"/>
      <c r="W366" s="56"/>
      <c r="X366" s="57"/>
      <c r="Y366" s="55"/>
      <c r="Z366" s="56"/>
      <c r="AA366" s="57"/>
      <c r="AB366" s="55">
        <v>0</v>
      </c>
      <c r="AC366" s="57">
        <v>0</v>
      </c>
      <c r="AD366" s="55"/>
      <c r="AE366" s="58"/>
      <c r="AF366" s="45"/>
      <c r="AG366" s="10"/>
      <c r="AH366" s="10"/>
      <c r="AI366" s="10"/>
      <c r="AJ366" s="10"/>
      <c r="AK366" s="10"/>
      <c r="AL366" s="10"/>
      <c r="AM366" s="10"/>
      <c r="AN366" s="10"/>
      <c r="AO366" s="10"/>
      <c r="AP366" s="53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</row>
    <row r="367" spans="1:77" x14ac:dyDescent="0.25">
      <c r="A367" t="s">
        <v>74</v>
      </c>
      <c r="B367" s="38">
        <v>113</v>
      </c>
      <c r="C367" s="39"/>
      <c r="D367" s="40"/>
      <c r="E367" s="40"/>
      <c r="F367" s="41"/>
      <c r="G367" s="39">
        <v>8.3303999999999991</v>
      </c>
      <c r="H367" s="40">
        <v>3.2568000000000001</v>
      </c>
      <c r="I367" s="40">
        <v>2.9748999999999999</v>
      </c>
      <c r="J367" s="41">
        <v>3.6579000000000002</v>
      </c>
      <c r="K367" s="39">
        <v>10.036199999999999</v>
      </c>
      <c r="L367" s="40">
        <v>3.5747</v>
      </c>
      <c r="M367" s="40">
        <v>3.3033000000000001</v>
      </c>
      <c r="N367" s="41">
        <v>3.8224999999999998</v>
      </c>
      <c r="O367" s="39" t="str">
        <f>IF(OR(C367=0, G367=0),"",C367-G367)</f>
        <v/>
      </c>
      <c r="P367" s="40" t="str">
        <f>IF(OR(D367=0,H367=0),"",D367-H367)</f>
        <v/>
      </c>
      <c r="Q367" s="42" t="str">
        <f>IF(OR(G367=0,Y367=0),"",(1-G367/Y367)*100)</f>
        <v/>
      </c>
      <c r="R367" s="43" t="str">
        <f>IF(OR(H367=0,Z367=0),"",(1-H367/Z367)*100)</f>
        <v/>
      </c>
      <c r="S367" s="39" t="str">
        <f>IF(OR(C367=0,K367=0),"",C367-K367)</f>
        <v/>
      </c>
      <c r="T367" s="41">
        <f>IF(OR(G367=0,K367=0),"",K367-G367)</f>
        <v>1.7058</v>
      </c>
      <c r="U367" s="39"/>
      <c r="V367" s="40"/>
      <c r="W367" s="40"/>
      <c r="X367" s="41"/>
      <c r="Y367" s="39"/>
      <c r="Z367" s="40"/>
      <c r="AA367" s="41">
        <f>B367</f>
        <v>113</v>
      </c>
      <c r="AB367" s="39">
        <v>0</v>
      </c>
      <c r="AC367" s="41">
        <v>0</v>
      </c>
      <c r="AD367" s="39"/>
      <c r="AE367" s="44"/>
      <c r="AF367" s="45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</row>
    <row r="368" spans="1:77" x14ac:dyDescent="0.25">
      <c r="B368" s="46">
        <v>116</v>
      </c>
      <c r="C368" s="47"/>
      <c r="D368" s="48"/>
      <c r="E368" s="48"/>
      <c r="F368" s="49"/>
      <c r="G368" s="47">
        <v>8.1043000000000003</v>
      </c>
      <c r="H368" s="48">
        <v>3.2122999999999999</v>
      </c>
      <c r="I368" s="48">
        <v>2.9716</v>
      </c>
      <c r="J368" s="49">
        <v>3.4472</v>
      </c>
      <c r="K368" s="47">
        <v>10.0898</v>
      </c>
      <c r="L368" s="48">
        <v>3.5842000000000001</v>
      </c>
      <c r="M368" s="48">
        <v>3.2993999999999999</v>
      </c>
      <c r="N368" s="49">
        <v>3.8250000000000002</v>
      </c>
      <c r="O368" s="47" t="str">
        <f t="shared" ref="O368:O395" si="49">IF(OR(C368=0, G368=0),"",C368-G368)</f>
        <v/>
      </c>
      <c r="P368" s="48" t="str">
        <f t="shared" ref="P368:P395" si="50">IF(OR(D368=0,H368=0),"",D368-H368)</f>
        <v/>
      </c>
      <c r="Q368" s="50" t="str">
        <f t="shared" ref="Q368:R395" si="51">IF(OR(G368=0,Y368=0),"",(1-G368/Y368)*100)</f>
        <v/>
      </c>
      <c r="R368" s="51" t="str">
        <f t="shared" si="51"/>
        <v/>
      </c>
      <c r="S368" s="47" t="str">
        <f t="shared" ref="S368:S395" si="52">IF(OR(C368=0,K368=0),"",C368-K368)</f>
        <v/>
      </c>
      <c r="T368" s="49">
        <f t="shared" ref="T368:T395" si="53">IF(OR(G368=0,K368=0),"",K368-G368)</f>
        <v>1.9855</v>
      </c>
      <c r="U368" s="47"/>
      <c r="V368" s="48"/>
      <c r="W368" s="48"/>
      <c r="X368" s="49"/>
      <c r="Y368" s="47"/>
      <c r="Z368" s="48"/>
      <c r="AA368" s="49">
        <f t="shared" ref="AA368:AA395" si="54">B368</f>
        <v>116</v>
      </c>
      <c r="AB368" s="47">
        <v>0</v>
      </c>
      <c r="AC368" s="49">
        <v>0</v>
      </c>
      <c r="AD368" s="47"/>
      <c r="AE368" s="52"/>
      <c r="AF368" s="45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</row>
    <row r="369" spans="2:77" x14ac:dyDescent="0.25">
      <c r="B369" s="46">
        <v>119</v>
      </c>
      <c r="C369" s="47"/>
      <c r="D369" s="48"/>
      <c r="E369" s="48"/>
      <c r="F369" s="49"/>
      <c r="G369" s="47">
        <v>8.7100000000000009</v>
      </c>
      <c r="H369" s="48">
        <v>3.3300999999999998</v>
      </c>
      <c r="I369" s="48">
        <v>3.0539999999999998</v>
      </c>
      <c r="J369" s="49">
        <v>3.6276000000000002</v>
      </c>
      <c r="K369" s="47">
        <v>10.0395</v>
      </c>
      <c r="L369" s="48">
        <v>3.5752999999999999</v>
      </c>
      <c r="M369" s="48">
        <v>3.2988</v>
      </c>
      <c r="N369" s="49">
        <v>3.81</v>
      </c>
      <c r="O369" s="47" t="str">
        <f t="shared" si="49"/>
        <v/>
      </c>
      <c r="P369" s="48" t="str">
        <f t="shared" si="50"/>
        <v/>
      </c>
      <c r="Q369" s="50" t="str">
        <f t="shared" si="51"/>
        <v/>
      </c>
      <c r="R369" s="51" t="str">
        <f t="shared" si="51"/>
        <v/>
      </c>
      <c r="S369" s="47" t="str">
        <f t="shared" si="52"/>
        <v/>
      </c>
      <c r="T369" s="49">
        <f t="shared" si="53"/>
        <v>1.3294999999999995</v>
      </c>
      <c r="U369" s="47"/>
      <c r="V369" s="48"/>
      <c r="W369" s="48"/>
      <c r="X369" s="49"/>
      <c r="Y369" s="47"/>
      <c r="Z369" s="48"/>
      <c r="AA369" s="49">
        <f t="shared" si="54"/>
        <v>119</v>
      </c>
      <c r="AB369" s="47">
        <v>0</v>
      </c>
      <c r="AC369" s="49">
        <v>0</v>
      </c>
      <c r="AD369" s="47"/>
      <c r="AE369" s="52"/>
      <c r="AF369" s="45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</row>
    <row r="370" spans="2:77" x14ac:dyDescent="0.25">
      <c r="B370" s="46">
        <v>122</v>
      </c>
      <c r="C370" s="47"/>
      <c r="D370" s="48"/>
      <c r="E370" s="48"/>
      <c r="F370" s="49"/>
      <c r="G370" s="47">
        <v>8.7978000000000005</v>
      </c>
      <c r="H370" s="48">
        <v>3.3469000000000002</v>
      </c>
      <c r="I370" s="48">
        <v>3.0558000000000001</v>
      </c>
      <c r="J370" s="49">
        <v>3.6402000000000001</v>
      </c>
      <c r="K370" s="47">
        <v>10.0059</v>
      </c>
      <c r="L370" s="48">
        <v>3.5693000000000001</v>
      </c>
      <c r="M370" s="48">
        <v>3.3378000000000001</v>
      </c>
      <c r="N370" s="49">
        <v>3.7955999999999999</v>
      </c>
      <c r="O370" s="47" t="str">
        <f t="shared" si="49"/>
        <v/>
      </c>
      <c r="P370" s="48" t="str">
        <f t="shared" si="50"/>
        <v/>
      </c>
      <c r="Q370" s="50" t="str">
        <f t="shared" si="51"/>
        <v/>
      </c>
      <c r="R370" s="51" t="str">
        <f t="shared" si="51"/>
        <v/>
      </c>
      <c r="S370" s="47" t="str">
        <f t="shared" si="52"/>
        <v/>
      </c>
      <c r="T370" s="49">
        <f t="shared" si="53"/>
        <v>1.2081</v>
      </c>
      <c r="U370" s="47"/>
      <c r="V370" s="48"/>
      <c r="W370" s="48"/>
      <c r="X370" s="49"/>
      <c r="Y370" s="47"/>
      <c r="Z370" s="48"/>
      <c r="AA370" s="49">
        <f t="shared" si="54"/>
        <v>122</v>
      </c>
      <c r="AB370" s="47">
        <v>0</v>
      </c>
      <c r="AC370" s="49">
        <v>0</v>
      </c>
      <c r="AD370" s="47"/>
      <c r="AE370" s="52"/>
      <c r="AF370" s="45"/>
      <c r="AG370" s="10"/>
      <c r="AH370" s="10"/>
      <c r="AI370" s="10"/>
      <c r="AJ370" s="10"/>
      <c r="AK370" s="10"/>
      <c r="AL370" s="10"/>
      <c r="AM370" s="10"/>
      <c r="AN370" s="10"/>
      <c r="AO370" s="10"/>
      <c r="AP370" s="53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</row>
    <row r="371" spans="2:77" x14ac:dyDescent="0.25">
      <c r="B371" s="46">
        <v>125</v>
      </c>
      <c r="C371" s="47"/>
      <c r="D371" s="48"/>
      <c r="E371" s="48"/>
      <c r="F371" s="49"/>
      <c r="G371" s="47">
        <v>8.8229000000000006</v>
      </c>
      <c r="H371" s="48">
        <v>3.3517000000000001</v>
      </c>
      <c r="I371" s="48">
        <v>3.1276000000000002</v>
      </c>
      <c r="J371" s="49">
        <v>3.6503999999999999</v>
      </c>
      <c r="K371" s="47">
        <v>10.0573</v>
      </c>
      <c r="L371" s="48">
        <v>3.5783999999999998</v>
      </c>
      <c r="M371" s="48">
        <v>3.3340999999999998</v>
      </c>
      <c r="N371" s="49">
        <v>3.9066999999999998</v>
      </c>
      <c r="O371" s="47" t="str">
        <f t="shared" si="49"/>
        <v/>
      </c>
      <c r="P371" s="48" t="str">
        <f t="shared" si="50"/>
        <v/>
      </c>
      <c r="Q371" s="50" t="str">
        <f t="shared" si="51"/>
        <v/>
      </c>
      <c r="R371" s="51" t="str">
        <f t="shared" si="51"/>
        <v/>
      </c>
      <c r="S371" s="47" t="str">
        <f t="shared" si="52"/>
        <v/>
      </c>
      <c r="T371" s="49">
        <f t="shared" si="53"/>
        <v>1.2343999999999991</v>
      </c>
      <c r="U371" s="47"/>
      <c r="V371" s="48"/>
      <c r="W371" s="48"/>
      <c r="X371" s="49"/>
      <c r="Y371" s="47"/>
      <c r="Z371" s="48"/>
      <c r="AA371" s="49">
        <f t="shared" si="54"/>
        <v>125</v>
      </c>
      <c r="AB371" s="47">
        <v>0</v>
      </c>
      <c r="AC371" s="49">
        <v>0</v>
      </c>
      <c r="AD371" s="47"/>
      <c r="AE371" s="52"/>
      <c r="AF371" s="45"/>
      <c r="AG371" s="10"/>
      <c r="AH371" s="10"/>
      <c r="AI371" s="10"/>
      <c r="AJ371" s="10"/>
      <c r="AK371" s="10"/>
      <c r="AL371" s="10"/>
      <c r="AM371" s="10"/>
      <c r="AN371" s="10"/>
      <c r="AO371" s="10"/>
      <c r="AP371" s="53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</row>
    <row r="372" spans="2:77" x14ac:dyDescent="0.25">
      <c r="B372" s="46">
        <v>128</v>
      </c>
      <c r="C372" s="47"/>
      <c r="D372" s="48"/>
      <c r="E372" s="48"/>
      <c r="F372" s="49"/>
      <c r="G372" s="47">
        <v>8.7616999999999994</v>
      </c>
      <c r="H372" s="48">
        <v>3.34</v>
      </c>
      <c r="I372" s="48">
        <v>3.1071</v>
      </c>
      <c r="J372" s="49">
        <v>3.6116999999999999</v>
      </c>
      <c r="K372" s="47">
        <v>9.6699000000000002</v>
      </c>
      <c r="L372" s="48">
        <v>3.5089000000000001</v>
      </c>
      <c r="M372" s="48">
        <v>3.2665000000000002</v>
      </c>
      <c r="N372" s="49">
        <v>3.7948</v>
      </c>
      <c r="O372" s="47" t="str">
        <f t="shared" si="49"/>
        <v/>
      </c>
      <c r="P372" s="48" t="str">
        <f t="shared" si="50"/>
        <v/>
      </c>
      <c r="Q372" s="50" t="str">
        <f t="shared" si="51"/>
        <v/>
      </c>
      <c r="R372" s="51" t="str">
        <f t="shared" si="51"/>
        <v/>
      </c>
      <c r="S372" s="47" t="str">
        <f t="shared" si="52"/>
        <v/>
      </c>
      <c r="T372" s="49">
        <f t="shared" si="53"/>
        <v>0.90820000000000078</v>
      </c>
      <c r="U372" s="47"/>
      <c r="V372" s="48"/>
      <c r="W372" s="48"/>
      <c r="X372" s="49"/>
      <c r="Y372" s="47"/>
      <c r="Z372" s="48"/>
      <c r="AA372" s="49">
        <f t="shared" si="54"/>
        <v>128</v>
      </c>
      <c r="AB372" s="47">
        <v>0</v>
      </c>
      <c r="AC372" s="49">
        <v>0</v>
      </c>
      <c r="AD372" s="47"/>
      <c r="AE372" s="52"/>
      <c r="AF372" s="45"/>
      <c r="AG372" s="10"/>
      <c r="AH372" s="10"/>
      <c r="AI372" s="10"/>
      <c r="AJ372" s="10"/>
      <c r="AK372" s="10"/>
      <c r="AL372" s="10"/>
      <c r="AM372" s="10"/>
      <c r="AN372" s="10"/>
      <c r="AO372" s="10"/>
      <c r="AP372" s="53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</row>
    <row r="373" spans="2:77" x14ac:dyDescent="0.25">
      <c r="B373" s="46">
        <v>131</v>
      </c>
      <c r="C373" s="47"/>
      <c r="D373" s="48"/>
      <c r="E373" s="48"/>
      <c r="F373" s="49"/>
      <c r="G373" s="47">
        <v>8.4393999999999991</v>
      </c>
      <c r="H373" s="48">
        <v>3.278</v>
      </c>
      <c r="I373" s="48">
        <v>3.1261000000000001</v>
      </c>
      <c r="J373" s="49">
        <v>3.5015000000000001</v>
      </c>
      <c r="K373" s="47">
        <v>9.5709</v>
      </c>
      <c r="L373" s="48">
        <v>3.4908000000000001</v>
      </c>
      <c r="M373" s="48">
        <v>3.2639999999999998</v>
      </c>
      <c r="N373" s="49">
        <v>3.7372000000000001</v>
      </c>
      <c r="O373" s="47" t="str">
        <f t="shared" si="49"/>
        <v/>
      </c>
      <c r="P373" s="48" t="str">
        <f t="shared" si="50"/>
        <v/>
      </c>
      <c r="Q373" s="50" t="str">
        <f t="shared" si="51"/>
        <v/>
      </c>
      <c r="R373" s="51" t="str">
        <f t="shared" si="51"/>
        <v/>
      </c>
      <c r="S373" s="47" t="str">
        <f t="shared" si="52"/>
        <v/>
      </c>
      <c r="T373" s="49">
        <f t="shared" si="53"/>
        <v>1.1315000000000008</v>
      </c>
      <c r="U373" s="47"/>
      <c r="V373" s="48"/>
      <c r="W373" s="48"/>
      <c r="X373" s="49"/>
      <c r="Y373" s="47"/>
      <c r="Z373" s="48"/>
      <c r="AA373" s="49">
        <f t="shared" si="54"/>
        <v>131</v>
      </c>
      <c r="AB373" s="47">
        <v>0</v>
      </c>
      <c r="AC373" s="49">
        <v>0</v>
      </c>
      <c r="AD373" s="47"/>
      <c r="AE373" s="52"/>
      <c r="AF373" s="45"/>
      <c r="AG373" s="10"/>
      <c r="AH373" s="10"/>
      <c r="AI373" s="10"/>
      <c r="AJ373" s="10"/>
      <c r="AK373" s="10"/>
      <c r="AL373" s="10"/>
      <c r="AM373" s="10"/>
      <c r="AN373" s="10"/>
      <c r="AO373" s="10"/>
      <c r="AP373" s="53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</row>
    <row r="374" spans="2:77" x14ac:dyDescent="0.25">
      <c r="B374" s="46">
        <v>134</v>
      </c>
      <c r="C374" s="47"/>
      <c r="D374" s="48"/>
      <c r="E374" s="48"/>
      <c r="F374" s="49"/>
      <c r="G374" s="47">
        <v>8.2418999999999993</v>
      </c>
      <c r="H374" s="48">
        <v>3.2393999999999998</v>
      </c>
      <c r="I374" s="48">
        <v>3.0779999999999998</v>
      </c>
      <c r="J374" s="49">
        <v>3.4302999999999999</v>
      </c>
      <c r="K374" s="47">
        <v>9.1601999999999997</v>
      </c>
      <c r="L374" s="48">
        <v>3.4150999999999998</v>
      </c>
      <c r="M374" s="48">
        <v>3.2119</v>
      </c>
      <c r="N374" s="49">
        <v>3.5741999999999998</v>
      </c>
      <c r="O374" s="47" t="str">
        <f t="shared" si="49"/>
        <v/>
      </c>
      <c r="P374" s="48" t="str">
        <f t="shared" si="50"/>
        <v/>
      </c>
      <c r="Q374" s="50" t="str">
        <f t="shared" si="51"/>
        <v/>
      </c>
      <c r="R374" s="51" t="str">
        <f t="shared" si="51"/>
        <v/>
      </c>
      <c r="S374" s="47" t="str">
        <f t="shared" si="52"/>
        <v/>
      </c>
      <c r="T374" s="49">
        <f t="shared" si="53"/>
        <v>0.91830000000000034</v>
      </c>
      <c r="U374" s="47"/>
      <c r="V374" s="48"/>
      <c r="W374" s="48"/>
      <c r="X374" s="49"/>
      <c r="Y374" s="47"/>
      <c r="Z374" s="48"/>
      <c r="AA374" s="49">
        <f t="shared" si="54"/>
        <v>134</v>
      </c>
      <c r="AB374" s="47">
        <v>0</v>
      </c>
      <c r="AC374" s="49">
        <v>0</v>
      </c>
      <c r="AD374" s="47"/>
      <c r="AE374" s="52"/>
      <c r="AF374" s="45"/>
      <c r="AG374" s="10"/>
      <c r="AH374" s="10"/>
      <c r="AI374" s="10"/>
      <c r="AJ374" s="10"/>
      <c r="AK374" s="10"/>
      <c r="AL374" s="10"/>
      <c r="AM374" s="10"/>
      <c r="AN374" s="10"/>
      <c r="AO374" s="10"/>
      <c r="AP374" s="53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</row>
    <row r="375" spans="2:77" x14ac:dyDescent="0.25">
      <c r="B375" s="46">
        <v>138</v>
      </c>
      <c r="C375" s="47"/>
      <c r="D375" s="48"/>
      <c r="E375" s="48"/>
      <c r="F375" s="49"/>
      <c r="G375" s="47">
        <v>8.2963000000000005</v>
      </c>
      <c r="H375" s="48">
        <v>3.2501000000000002</v>
      </c>
      <c r="I375" s="48">
        <v>3.1143000000000001</v>
      </c>
      <c r="J375" s="49">
        <v>3.3527999999999998</v>
      </c>
      <c r="K375" s="47">
        <v>9.2492999999999999</v>
      </c>
      <c r="L375" s="48">
        <v>3.4317000000000002</v>
      </c>
      <c r="M375" s="48">
        <v>3.3178999999999998</v>
      </c>
      <c r="N375" s="49">
        <v>3.5573000000000001</v>
      </c>
      <c r="O375" s="47" t="str">
        <f t="shared" si="49"/>
        <v/>
      </c>
      <c r="P375" s="48" t="str">
        <f t="shared" si="50"/>
        <v/>
      </c>
      <c r="Q375" s="50" t="str">
        <f t="shared" si="51"/>
        <v/>
      </c>
      <c r="R375" s="51" t="str">
        <f t="shared" si="51"/>
        <v/>
      </c>
      <c r="S375" s="47" t="str">
        <f t="shared" si="52"/>
        <v/>
      </c>
      <c r="T375" s="49">
        <f t="shared" si="53"/>
        <v>0.9529999999999994</v>
      </c>
      <c r="U375" s="47"/>
      <c r="V375" s="48"/>
      <c r="W375" s="48"/>
      <c r="X375" s="49"/>
      <c r="Y375" s="47"/>
      <c r="Z375" s="48"/>
      <c r="AA375" s="49">
        <f t="shared" si="54"/>
        <v>138</v>
      </c>
      <c r="AB375" s="47">
        <v>0</v>
      </c>
      <c r="AC375" s="49">
        <v>0</v>
      </c>
      <c r="AD375" s="47"/>
      <c r="AE375" s="52"/>
      <c r="AF375" s="45"/>
      <c r="AG375" s="10"/>
      <c r="AH375" s="10"/>
      <c r="AI375" s="10"/>
      <c r="AJ375" s="10"/>
      <c r="AK375" s="10"/>
      <c r="AL375" s="10"/>
      <c r="AM375" s="10"/>
      <c r="AN375" s="10"/>
      <c r="AO375" s="10"/>
      <c r="AP375" s="53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</row>
    <row r="376" spans="2:77" x14ac:dyDescent="0.25">
      <c r="B376" s="46">
        <v>140</v>
      </c>
      <c r="C376" s="47"/>
      <c r="D376" s="48"/>
      <c r="E376" s="48"/>
      <c r="F376" s="49"/>
      <c r="G376" s="47">
        <v>8.8038000000000007</v>
      </c>
      <c r="H376" s="48">
        <v>3.3479999999999999</v>
      </c>
      <c r="I376" s="48">
        <v>3.2296999999999998</v>
      </c>
      <c r="J376" s="49">
        <v>3.4159999999999999</v>
      </c>
      <c r="K376" s="47">
        <v>9.6494999999999997</v>
      </c>
      <c r="L376" s="48">
        <v>3.5051999999999999</v>
      </c>
      <c r="M376" s="48">
        <v>3.411</v>
      </c>
      <c r="N376" s="49">
        <v>3.6717</v>
      </c>
      <c r="O376" s="47" t="str">
        <f t="shared" si="49"/>
        <v/>
      </c>
      <c r="P376" s="48" t="str">
        <f t="shared" si="50"/>
        <v/>
      </c>
      <c r="Q376" s="50" t="str">
        <f t="shared" si="51"/>
        <v/>
      </c>
      <c r="R376" s="51" t="str">
        <f t="shared" si="51"/>
        <v/>
      </c>
      <c r="S376" s="47" t="str">
        <f t="shared" si="52"/>
        <v/>
      </c>
      <c r="T376" s="49">
        <f t="shared" si="53"/>
        <v>0.84569999999999901</v>
      </c>
      <c r="U376" s="47"/>
      <c r="V376" s="48"/>
      <c r="W376" s="48"/>
      <c r="X376" s="49"/>
      <c r="Y376" s="47"/>
      <c r="Z376" s="48"/>
      <c r="AA376" s="49">
        <f t="shared" si="54"/>
        <v>140</v>
      </c>
      <c r="AB376" s="47">
        <v>0</v>
      </c>
      <c r="AC376" s="49">
        <v>0</v>
      </c>
      <c r="AD376" s="47"/>
      <c r="AE376" s="52"/>
      <c r="AF376" s="45"/>
      <c r="AG376" s="10"/>
      <c r="AH376" s="10"/>
      <c r="AI376" s="10"/>
      <c r="AJ376" s="10"/>
      <c r="AK376" s="10"/>
      <c r="AL376" s="10"/>
      <c r="AM376" s="10"/>
      <c r="AN376" s="10"/>
      <c r="AO376" s="10"/>
      <c r="AP376" s="53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</row>
    <row r="377" spans="2:77" x14ac:dyDescent="0.25">
      <c r="B377" s="46">
        <v>143</v>
      </c>
      <c r="C377" s="47"/>
      <c r="D377" s="48"/>
      <c r="E377" s="48"/>
      <c r="F377" s="49"/>
      <c r="G377" s="47">
        <v>8.7680000000000007</v>
      </c>
      <c r="H377" s="48">
        <v>3.3412000000000002</v>
      </c>
      <c r="I377" s="48">
        <v>3.2077</v>
      </c>
      <c r="J377" s="49">
        <v>3.4319999999999999</v>
      </c>
      <c r="K377" s="47">
        <v>9.6958000000000002</v>
      </c>
      <c r="L377" s="48">
        <v>3.5135999999999998</v>
      </c>
      <c r="M377" s="48">
        <v>3.4117999999999999</v>
      </c>
      <c r="N377" s="49">
        <v>3.6097999999999999</v>
      </c>
      <c r="O377" s="47" t="str">
        <f t="shared" si="49"/>
        <v/>
      </c>
      <c r="P377" s="48" t="str">
        <f t="shared" si="50"/>
        <v/>
      </c>
      <c r="Q377" s="50" t="str">
        <f t="shared" si="51"/>
        <v/>
      </c>
      <c r="R377" s="51" t="str">
        <f t="shared" si="51"/>
        <v/>
      </c>
      <c r="S377" s="47" t="str">
        <f t="shared" si="52"/>
        <v/>
      </c>
      <c r="T377" s="49">
        <f t="shared" si="53"/>
        <v>0.92779999999999951</v>
      </c>
      <c r="U377" s="47"/>
      <c r="V377" s="48"/>
      <c r="W377" s="48"/>
      <c r="X377" s="49"/>
      <c r="Y377" s="47"/>
      <c r="Z377" s="48"/>
      <c r="AA377" s="49">
        <f t="shared" si="54"/>
        <v>143</v>
      </c>
      <c r="AB377" s="47">
        <v>0</v>
      </c>
      <c r="AC377" s="49">
        <v>0</v>
      </c>
      <c r="AD377" s="47"/>
      <c r="AE377" s="52"/>
      <c r="AF377" s="45"/>
      <c r="AG377" s="10"/>
      <c r="AH377" s="10"/>
      <c r="AI377" s="10"/>
      <c r="AJ377" s="10"/>
      <c r="AK377" s="10"/>
      <c r="AL377" s="10"/>
      <c r="AM377" s="10"/>
      <c r="AN377" s="10"/>
      <c r="AO377" s="10"/>
      <c r="AP377" s="53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</row>
    <row r="378" spans="2:77" x14ac:dyDescent="0.25">
      <c r="B378" s="46">
        <v>146</v>
      </c>
      <c r="C378" s="47"/>
      <c r="D378" s="48"/>
      <c r="E378" s="48"/>
      <c r="F378" s="49"/>
      <c r="G378" s="47">
        <v>8.0486000000000004</v>
      </c>
      <c r="H378" s="48">
        <v>3.2012</v>
      </c>
      <c r="I378" s="48">
        <v>3.0114999999999998</v>
      </c>
      <c r="J378" s="49">
        <v>3.3734999999999999</v>
      </c>
      <c r="K378" s="47">
        <v>9.6670999999999996</v>
      </c>
      <c r="L378" s="48">
        <v>3.5084</v>
      </c>
      <c r="M378" s="48">
        <v>3.4447000000000001</v>
      </c>
      <c r="N378" s="49">
        <v>3.6172</v>
      </c>
      <c r="O378" s="47" t="str">
        <f t="shared" si="49"/>
        <v/>
      </c>
      <c r="P378" s="48" t="str">
        <f t="shared" si="50"/>
        <v/>
      </c>
      <c r="Q378" s="50" t="str">
        <f t="shared" si="51"/>
        <v/>
      </c>
      <c r="R378" s="51" t="str">
        <f t="shared" si="51"/>
        <v/>
      </c>
      <c r="S378" s="47" t="str">
        <f t="shared" si="52"/>
        <v/>
      </c>
      <c r="T378" s="49">
        <f t="shared" si="53"/>
        <v>1.6184999999999992</v>
      </c>
      <c r="U378" s="47"/>
      <c r="V378" s="48"/>
      <c r="W378" s="48"/>
      <c r="X378" s="49"/>
      <c r="Y378" s="47"/>
      <c r="Z378" s="48"/>
      <c r="AA378" s="49">
        <f t="shared" si="54"/>
        <v>146</v>
      </c>
      <c r="AB378" s="47">
        <v>0</v>
      </c>
      <c r="AC378" s="49">
        <v>0</v>
      </c>
      <c r="AD378" s="47"/>
      <c r="AE378" s="52"/>
      <c r="AF378" s="45"/>
      <c r="AG378" s="10"/>
      <c r="AH378" s="10"/>
      <c r="AI378" s="10"/>
      <c r="AJ378" s="10"/>
      <c r="AK378" s="10"/>
      <c r="AL378" s="10"/>
      <c r="AM378" s="10"/>
      <c r="AN378" s="10"/>
      <c r="AO378" s="10"/>
      <c r="AP378" s="53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</row>
    <row r="379" spans="2:77" x14ac:dyDescent="0.25">
      <c r="B379" s="46">
        <v>149</v>
      </c>
      <c r="C379" s="47"/>
      <c r="D379" s="48"/>
      <c r="E379" s="48"/>
      <c r="F379" s="49"/>
      <c r="G379" s="47">
        <v>8.4692000000000007</v>
      </c>
      <c r="H379" s="48">
        <v>3.2837999999999998</v>
      </c>
      <c r="I379" s="48">
        <v>3.0537999999999998</v>
      </c>
      <c r="J379" s="49">
        <v>3.5234000000000001</v>
      </c>
      <c r="K379" s="47">
        <v>9.5291999999999994</v>
      </c>
      <c r="L379" s="48">
        <v>3.4832000000000001</v>
      </c>
      <c r="M379" s="48">
        <v>3.3517999999999999</v>
      </c>
      <c r="N379" s="49">
        <v>3.6663000000000001</v>
      </c>
      <c r="O379" s="47" t="str">
        <f t="shared" si="49"/>
        <v/>
      </c>
      <c r="P379" s="48" t="str">
        <f t="shared" si="50"/>
        <v/>
      </c>
      <c r="Q379" s="50" t="str">
        <f t="shared" si="51"/>
        <v/>
      </c>
      <c r="R379" s="51" t="str">
        <f t="shared" si="51"/>
        <v/>
      </c>
      <c r="S379" s="47" t="str">
        <f t="shared" si="52"/>
        <v/>
      </c>
      <c r="T379" s="49">
        <f t="shared" si="53"/>
        <v>1.0599999999999987</v>
      </c>
      <c r="U379" s="47"/>
      <c r="V379" s="48"/>
      <c r="W379" s="48"/>
      <c r="X379" s="49"/>
      <c r="Y379" s="47"/>
      <c r="Z379" s="48"/>
      <c r="AA379" s="49">
        <f t="shared" si="54"/>
        <v>149</v>
      </c>
      <c r="AB379" s="47">
        <v>0</v>
      </c>
      <c r="AC379" s="49">
        <v>0</v>
      </c>
      <c r="AD379" s="47"/>
      <c r="AE379" s="52"/>
      <c r="AF379" s="45"/>
      <c r="AG379" s="10"/>
      <c r="AH379" s="10"/>
      <c r="AI379" s="10"/>
      <c r="AJ379" s="10"/>
      <c r="AK379" s="10"/>
      <c r="AL379" s="10"/>
      <c r="AM379" s="10"/>
      <c r="AN379" s="10"/>
      <c r="AO379" s="10"/>
      <c r="AP379" s="53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</row>
    <row r="380" spans="2:77" x14ac:dyDescent="0.25">
      <c r="B380" s="46">
        <v>152</v>
      </c>
      <c r="C380" s="47"/>
      <c r="D380" s="48"/>
      <c r="E380" s="48"/>
      <c r="F380" s="49"/>
      <c r="G380" s="47">
        <v>9.0378000000000007</v>
      </c>
      <c r="H380" s="48">
        <v>3.3921999999999999</v>
      </c>
      <c r="I380" s="48">
        <v>3.2037</v>
      </c>
      <c r="J380" s="49">
        <v>3.5709</v>
      </c>
      <c r="K380" s="47">
        <v>9.5108999999999995</v>
      </c>
      <c r="L380" s="48">
        <v>3.4799000000000002</v>
      </c>
      <c r="M380" s="48">
        <v>3.3226</v>
      </c>
      <c r="N380" s="49">
        <v>3.6288999999999998</v>
      </c>
      <c r="O380" s="47" t="str">
        <f t="shared" si="49"/>
        <v/>
      </c>
      <c r="P380" s="48" t="str">
        <f t="shared" si="50"/>
        <v/>
      </c>
      <c r="Q380" s="50" t="str">
        <f t="shared" si="51"/>
        <v/>
      </c>
      <c r="R380" s="51" t="str">
        <f t="shared" si="51"/>
        <v/>
      </c>
      <c r="S380" s="47" t="str">
        <f t="shared" si="52"/>
        <v/>
      </c>
      <c r="T380" s="49">
        <f t="shared" si="53"/>
        <v>0.47309999999999874</v>
      </c>
      <c r="U380" s="47"/>
      <c r="V380" s="48"/>
      <c r="W380" s="48"/>
      <c r="X380" s="49"/>
      <c r="Y380" s="47"/>
      <c r="Z380" s="48"/>
      <c r="AA380" s="49">
        <f t="shared" si="54"/>
        <v>152</v>
      </c>
      <c r="AB380" s="47">
        <v>0</v>
      </c>
      <c r="AC380" s="49">
        <v>0</v>
      </c>
      <c r="AD380" s="47"/>
      <c r="AE380" s="52"/>
      <c r="AF380" s="45"/>
      <c r="AG380" s="10"/>
      <c r="AH380" s="10"/>
      <c r="AI380" s="10"/>
      <c r="AJ380" s="10"/>
      <c r="AK380" s="10"/>
      <c r="AL380" s="10"/>
      <c r="AM380" s="10"/>
      <c r="AN380" s="10"/>
      <c r="AO380" s="10"/>
      <c r="AP380" s="53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</row>
    <row r="381" spans="2:77" x14ac:dyDescent="0.25">
      <c r="B381" s="46">
        <v>156</v>
      </c>
      <c r="C381" s="47"/>
      <c r="D381" s="48"/>
      <c r="E381" s="48"/>
      <c r="F381" s="49"/>
      <c r="G381" s="47">
        <v>8.9830000000000005</v>
      </c>
      <c r="H381" s="48">
        <v>3.3818999999999999</v>
      </c>
      <c r="I381" s="48">
        <v>3.1166999999999998</v>
      </c>
      <c r="J381" s="49">
        <v>3.6513</v>
      </c>
      <c r="K381" s="47">
        <v>9.4934999999999992</v>
      </c>
      <c r="L381" s="48">
        <v>3.4767000000000001</v>
      </c>
      <c r="M381" s="48">
        <v>3.2353999999999998</v>
      </c>
      <c r="N381" s="49">
        <v>3.7267999999999999</v>
      </c>
      <c r="O381" s="47" t="str">
        <f t="shared" si="49"/>
        <v/>
      </c>
      <c r="P381" s="48" t="str">
        <f t="shared" si="50"/>
        <v/>
      </c>
      <c r="Q381" s="50" t="str">
        <f t="shared" si="51"/>
        <v/>
      </c>
      <c r="R381" s="51" t="str">
        <f t="shared" si="51"/>
        <v/>
      </c>
      <c r="S381" s="47" t="str">
        <f t="shared" si="52"/>
        <v/>
      </c>
      <c r="T381" s="49">
        <f t="shared" si="53"/>
        <v>0.51049999999999862</v>
      </c>
      <c r="U381" s="47"/>
      <c r="V381" s="48"/>
      <c r="W381" s="48"/>
      <c r="X381" s="49"/>
      <c r="Y381" s="47"/>
      <c r="Z381" s="48"/>
      <c r="AA381" s="49">
        <f t="shared" si="54"/>
        <v>156</v>
      </c>
      <c r="AB381" s="47">
        <v>0</v>
      </c>
      <c r="AC381" s="49">
        <v>0</v>
      </c>
      <c r="AD381" s="47"/>
      <c r="AE381" s="52"/>
      <c r="AF381" s="45"/>
      <c r="AG381" s="10"/>
      <c r="AH381" s="10"/>
      <c r="AI381" s="10"/>
      <c r="AJ381" s="10"/>
      <c r="AK381" s="10"/>
      <c r="AL381" s="10"/>
      <c r="AM381" s="10"/>
      <c r="AN381" s="10"/>
      <c r="AO381" s="10"/>
      <c r="AP381" s="53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</row>
    <row r="382" spans="2:77" x14ac:dyDescent="0.25">
      <c r="B382" s="46">
        <v>158</v>
      </c>
      <c r="C382" s="47"/>
      <c r="D382" s="48"/>
      <c r="E382" s="48"/>
      <c r="F382" s="49"/>
      <c r="G382" s="47">
        <v>8.8546999999999993</v>
      </c>
      <c r="H382" s="48">
        <v>3.3576999999999999</v>
      </c>
      <c r="I382" s="48">
        <v>3.1568999999999998</v>
      </c>
      <c r="J382" s="49">
        <v>3.5384000000000002</v>
      </c>
      <c r="K382" s="47">
        <v>9.4276</v>
      </c>
      <c r="L382" s="48">
        <v>3.4645999999999999</v>
      </c>
      <c r="M382" s="48">
        <v>3.2683</v>
      </c>
      <c r="N382" s="49">
        <v>3.6736</v>
      </c>
      <c r="O382" s="47" t="str">
        <f t="shared" si="49"/>
        <v/>
      </c>
      <c r="P382" s="48" t="str">
        <f t="shared" si="50"/>
        <v/>
      </c>
      <c r="Q382" s="50" t="str">
        <f t="shared" si="51"/>
        <v/>
      </c>
      <c r="R382" s="51" t="str">
        <f t="shared" si="51"/>
        <v/>
      </c>
      <c r="S382" s="47" t="str">
        <f t="shared" si="52"/>
        <v/>
      </c>
      <c r="T382" s="49">
        <f t="shared" si="53"/>
        <v>0.57290000000000063</v>
      </c>
      <c r="U382" s="47"/>
      <c r="V382" s="48"/>
      <c r="W382" s="48"/>
      <c r="X382" s="49"/>
      <c r="Y382" s="47"/>
      <c r="Z382" s="48"/>
      <c r="AA382" s="49">
        <f t="shared" si="54"/>
        <v>158</v>
      </c>
      <c r="AB382" s="47">
        <v>0</v>
      </c>
      <c r="AC382" s="49">
        <v>0</v>
      </c>
      <c r="AD382" s="47"/>
      <c r="AE382" s="52"/>
      <c r="AF382" s="45"/>
      <c r="AG382" s="10"/>
      <c r="AH382" s="10"/>
      <c r="AI382" s="10"/>
      <c r="AJ382" s="10"/>
      <c r="AK382" s="10"/>
      <c r="AL382" s="10"/>
      <c r="AM382" s="10"/>
      <c r="AN382" s="10"/>
      <c r="AO382" s="10"/>
      <c r="AP382" s="53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</row>
    <row r="383" spans="2:77" x14ac:dyDescent="0.25">
      <c r="B383" s="46">
        <v>160</v>
      </c>
      <c r="C383" s="47"/>
      <c r="D383" s="48"/>
      <c r="E383" s="48"/>
      <c r="F383" s="49"/>
      <c r="G383" s="47">
        <v>8.8897999999999993</v>
      </c>
      <c r="H383" s="48">
        <v>3.3643000000000001</v>
      </c>
      <c r="I383" s="48">
        <v>3.1909999999999998</v>
      </c>
      <c r="J383" s="49">
        <v>3.5038999999999998</v>
      </c>
      <c r="K383" s="47">
        <v>9.2822999999999993</v>
      </c>
      <c r="L383" s="48">
        <v>3.4378000000000002</v>
      </c>
      <c r="M383" s="48">
        <v>3.2370999999999999</v>
      </c>
      <c r="N383" s="49">
        <v>3.5817000000000001</v>
      </c>
      <c r="O383" s="47" t="str">
        <f t="shared" si="49"/>
        <v/>
      </c>
      <c r="P383" s="48" t="str">
        <f t="shared" si="50"/>
        <v/>
      </c>
      <c r="Q383" s="50" t="str">
        <f t="shared" si="51"/>
        <v/>
      </c>
      <c r="R383" s="51" t="str">
        <f t="shared" si="51"/>
        <v/>
      </c>
      <c r="S383" s="47" t="str">
        <f t="shared" si="52"/>
        <v/>
      </c>
      <c r="T383" s="49">
        <f t="shared" si="53"/>
        <v>0.39250000000000007</v>
      </c>
      <c r="U383" s="47"/>
      <c r="V383" s="48"/>
      <c r="W383" s="48"/>
      <c r="X383" s="49"/>
      <c r="Y383" s="47"/>
      <c r="Z383" s="48"/>
      <c r="AA383" s="49">
        <f t="shared" si="54"/>
        <v>160</v>
      </c>
      <c r="AB383" s="47">
        <v>0</v>
      </c>
      <c r="AC383" s="49">
        <v>0</v>
      </c>
      <c r="AD383" s="47"/>
      <c r="AE383" s="52"/>
      <c r="AF383" s="45"/>
      <c r="AG383" s="10"/>
      <c r="AH383" s="10"/>
      <c r="AI383" s="10"/>
      <c r="AJ383" s="10"/>
      <c r="AK383" s="10"/>
      <c r="AL383" s="10"/>
      <c r="AM383" s="10"/>
      <c r="AN383" s="10"/>
      <c r="AO383" s="10"/>
      <c r="AP383" s="53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</row>
    <row r="384" spans="2:77" x14ac:dyDescent="0.25">
      <c r="B384" s="46">
        <v>164</v>
      </c>
      <c r="C384" s="47"/>
      <c r="D384" s="48"/>
      <c r="E384" s="48"/>
      <c r="F384" s="49"/>
      <c r="G384" s="47">
        <v>8.2926000000000002</v>
      </c>
      <c r="H384" s="48">
        <v>3.2494000000000001</v>
      </c>
      <c r="I384" s="48">
        <v>3.0853000000000002</v>
      </c>
      <c r="J384" s="49">
        <v>3.3792</v>
      </c>
      <c r="K384" s="47">
        <v>8.7210999999999999</v>
      </c>
      <c r="L384" s="48">
        <v>3.3323</v>
      </c>
      <c r="M384" s="48">
        <v>3.2425999999999999</v>
      </c>
      <c r="N384" s="49">
        <v>3.4262000000000001</v>
      </c>
      <c r="O384" s="47" t="str">
        <f t="shared" si="49"/>
        <v/>
      </c>
      <c r="P384" s="48" t="str">
        <f t="shared" si="50"/>
        <v/>
      </c>
      <c r="Q384" s="50" t="str">
        <f t="shared" si="51"/>
        <v/>
      </c>
      <c r="R384" s="51" t="str">
        <f t="shared" si="51"/>
        <v/>
      </c>
      <c r="S384" s="47" t="str">
        <f t="shared" si="52"/>
        <v/>
      </c>
      <c r="T384" s="49">
        <f t="shared" si="53"/>
        <v>0.42849999999999966</v>
      </c>
      <c r="U384" s="47"/>
      <c r="V384" s="48"/>
      <c r="W384" s="48"/>
      <c r="X384" s="49"/>
      <c r="Y384" s="47"/>
      <c r="Z384" s="48"/>
      <c r="AA384" s="49">
        <f t="shared" si="54"/>
        <v>164</v>
      </c>
      <c r="AB384" s="47">
        <v>0</v>
      </c>
      <c r="AC384" s="49">
        <v>0</v>
      </c>
      <c r="AD384" s="47"/>
      <c r="AE384" s="52"/>
      <c r="AF384" s="45"/>
      <c r="AG384" s="10"/>
      <c r="AH384" s="10"/>
      <c r="AI384" s="10"/>
      <c r="AJ384" s="10"/>
      <c r="AK384" s="10"/>
      <c r="AL384" s="10"/>
      <c r="AM384" s="10"/>
      <c r="AN384" s="10"/>
      <c r="AO384" s="10"/>
      <c r="AP384" s="53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</row>
    <row r="385" spans="2:77" x14ac:dyDescent="0.25">
      <c r="B385" s="46">
        <v>167</v>
      </c>
      <c r="C385" s="47"/>
      <c r="D385" s="48"/>
      <c r="E385" s="48"/>
      <c r="F385" s="49"/>
      <c r="G385" s="47">
        <v>8.3284000000000002</v>
      </c>
      <c r="H385" s="48">
        <v>3.2564000000000002</v>
      </c>
      <c r="I385" s="48">
        <v>3.1536</v>
      </c>
      <c r="J385" s="49">
        <v>3.35</v>
      </c>
      <c r="K385" s="47">
        <v>8.7073999999999998</v>
      </c>
      <c r="L385" s="48">
        <v>3.3296999999999999</v>
      </c>
      <c r="M385" s="48">
        <v>3.2763</v>
      </c>
      <c r="N385" s="49">
        <v>3.3713000000000002</v>
      </c>
      <c r="O385" s="47" t="str">
        <f t="shared" si="49"/>
        <v/>
      </c>
      <c r="P385" s="48" t="str">
        <f t="shared" si="50"/>
        <v/>
      </c>
      <c r="Q385" s="50" t="str">
        <f t="shared" si="51"/>
        <v/>
      </c>
      <c r="R385" s="51" t="str">
        <f t="shared" si="51"/>
        <v/>
      </c>
      <c r="S385" s="47" t="str">
        <f t="shared" si="52"/>
        <v/>
      </c>
      <c r="T385" s="49">
        <f t="shared" si="53"/>
        <v>0.37899999999999956</v>
      </c>
      <c r="U385" s="47"/>
      <c r="V385" s="48"/>
      <c r="W385" s="48"/>
      <c r="X385" s="49"/>
      <c r="Y385" s="47"/>
      <c r="Z385" s="48"/>
      <c r="AA385" s="49">
        <f t="shared" si="54"/>
        <v>167</v>
      </c>
      <c r="AB385" s="47">
        <v>0</v>
      </c>
      <c r="AC385" s="49">
        <v>0</v>
      </c>
      <c r="AD385" s="47"/>
      <c r="AE385" s="52"/>
      <c r="AF385" s="45"/>
      <c r="AG385" s="10"/>
      <c r="AH385" s="10"/>
      <c r="AI385" s="10"/>
      <c r="AJ385" s="10"/>
      <c r="AK385" s="10"/>
      <c r="AL385" s="10"/>
      <c r="AM385" s="10"/>
      <c r="AN385" s="10"/>
      <c r="AO385" s="10"/>
      <c r="AP385" s="53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</row>
    <row r="386" spans="2:77" x14ac:dyDescent="0.25">
      <c r="B386" s="46">
        <v>170</v>
      </c>
      <c r="C386" s="47"/>
      <c r="D386" s="48"/>
      <c r="E386" s="48"/>
      <c r="F386" s="49"/>
      <c r="G386" s="47">
        <v>7.6174999999999997</v>
      </c>
      <c r="H386" s="48">
        <v>3.1143000000000001</v>
      </c>
      <c r="I386" s="48">
        <v>2.9942000000000002</v>
      </c>
      <c r="J386" s="49">
        <v>3.2423999999999999</v>
      </c>
      <c r="K386" s="47">
        <v>8.4893000000000001</v>
      </c>
      <c r="L386" s="48">
        <v>3.2877000000000001</v>
      </c>
      <c r="M386" s="48">
        <v>3.1863000000000001</v>
      </c>
      <c r="N386" s="49">
        <v>3.3544</v>
      </c>
      <c r="O386" s="47" t="str">
        <f t="shared" si="49"/>
        <v/>
      </c>
      <c r="P386" s="48" t="str">
        <f t="shared" si="50"/>
        <v/>
      </c>
      <c r="Q386" s="50" t="str">
        <f t="shared" si="51"/>
        <v/>
      </c>
      <c r="R386" s="51" t="str">
        <f t="shared" si="51"/>
        <v/>
      </c>
      <c r="S386" s="47" t="str">
        <f t="shared" si="52"/>
        <v/>
      </c>
      <c r="T386" s="49">
        <f t="shared" si="53"/>
        <v>0.87180000000000035</v>
      </c>
      <c r="U386" s="47"/>
      <c r="V386" s="48"/>
      <c r="W386" s="48"/>
      <c r="X386" s="49"/>
      <c r="Y386" s="47"/>
      <c r="Z386" s="48"/>
      <c r="AA386" s="49">
        <f t="shared" si="54"/>
        <v>170</v>
      </c>
      <c r="AB386" s="47">
        <v>0</v>
      </c>
      <c r="AC386" s="49">
        <v>0</v>
      </c>
      <c r="AD386" s="47"/>
      <c r="AE386" s="52"/>
      <c r="AF386" s="45"/>
      <c r="AG386" s="10"/>
      <c r="AH386" s="10"/>
      <c r="AI386" s="10"/>
      <c r="AJ386" s="10"/>
      <c r="AK386" s="10"/>
      <c r="AL386" s="10"/>
      <c r="AM386" s="10"/>
      <c r="AN386" s="10"/>
      <c r="AO386" s="10"/>
      <c r="AP386" s="53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</row>
    <row r="387" spans="2:77" x14ac:dyDescent="0.25">
      <c r="B387" s="46">
        <v>173</v>
      </c>
      <c r="C387" s="47"/>
      <c r="D387" s="48"/>
      <c r="E387" s="48"/>
      <c r="F387" s="49"/>
      <c r="G387" s="47">
        <v>7.5326000000000004</v>
      </c>
      <c r="H387" s="48">
        <v>3.0969000000000002</v>
      </c>
      <c r="I387" s="48">
        <v>3.0023</v>
      </c>
      <c r="J387" s="49">
        <v>3.2265999999999999</v>
      </c>
      <c r="K387" s="47">
        <v>8.2309999999999999</v>
      </c>
      <c r="L387" s="48">
        <v>3.2372999999999998</v>
      </c>
      <c r="M387" s="48">
        <v>3.1341000000000001</v>
      </c>
      <c r="N387" s="49">
        <v>3.3649</v>
      </c>
      <c r="O387" s="47" t="str">
        <f t="shared" si="49"/>
        <v/>
      </c>
      <c r="P387" s="48" t="str">
        <f t="shared" si="50"/>
        <v/>
      </c>
      <c r="Q387" s="50" t="str">
        <f t="shared" si="51"/>
        <v/>
      </c>
      <c r="R387" s="51" t="str">
        <f t="shared" si="51"/>
        <v/>
      </c>
      <c r="S387" s="47" t="str">
        <f t="shared" si="52"/>
        <v/>
      </c>
      <c r="T387" s="49">
        <f t="shared" si="53"/>
        <v>0.69839999999999947</v>
      </c>
      <c r="U387" s="47"/>
      <c r="V387" s="48"/>
      <c r="W387" s="48"/>
      <c r="X387" s="49"/>
      <c r="Y387" s="47"/>
      <c r="Z387" s="48"/>
      <c r="AA387" s="49">
        <f t="shared" si="54"/>
        <v>173</v>
      </c>
      <c r="AB387" s="47">
        <v>0</v>
      </c>
      <c r="AC387" s="49">
        <v>0</v>
      </c>
      <c r="AD387" s="47"/>
      <c r="AE387" s="52"/>
      <c r="AF387" s="45"/>
      <c r="AG387" s="10"/>
      <c r="AH387" s="10"/>
      <c r="AI387" s="10"/>
      <c r="AJ387" s="10"/>
      <c r="AK387" s="10"/>
      <c r="AL387" s="10"/>
      <c r="AM387" s="10"/>
      <c r="AN387" s="10"/>
      <c r="AO387" s="10"/>
      <c r="AP387" s="53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</row>
    <row r="388" spans="2:77" x14ac:dyDescent="0.25">
      <c r="B388" s="46">
        <v>176</v>
      </c>
      <c r="C388" s="47"/>
      <c r="D388" s="48"/>
      <c r="E388" s="48"/>
      <c r="F388" s="49"/>
      <c r="G388" s="47">
        <v>8.1114999999999995</v>
      </c>
      <c r="H388" s="48">
        <v>3.2136999999999998</v>
      </c>
      <c r="I388" s="48">
        <v>3.0653999999999999</v>
      </c>
      <c r="J388" s="49">
        <v>3.4020000000000001</v>
      </c>
      <c r="K388" s="47">
        <v>9.0581999999999994</v>
      </c>
      <c r="L388" s="48">
        <v>3.3961000000000001</v>
      </c>
      <c r="M388" s="48">
        <v>3.2978999999999998</v>
      </c>
      <c r="N388" s="49">
        <v>3.5701000000000001</v>
      </c>
      <c r="O388" s="47" t="str">
        <f t="shared" si="49"/>
        <v/>
      </c>
      <c r="P388" s="48" t="str">
        <f t="shared" si="50"/>
        <v/>
      </c>
      <c r="Q388" s="50" t="str">
        <f t="shared" si="51"/>
        <v/>
      </c>
      <c r="R388" s="51" t="str">
        <f t="shared" si="51"/>
        <v/>
      </c>
      <c r="S388" s="47" t="str">
        <f t="shared" si="52"/>
        <v/>
      </c>
      <c r="T388" s="49">
        <f t="shared" si="53"/>
        <v>0.94669999999999987</v>
      </c>
      <c r="U388" s="47"/>
      <c r="V388" s="48"/>
      <c r="W388" s="48"/>
      <c r="X388" s="49"/>
      <c r="Y388" s="47"/>
      <c r="Z388" s="48"/>
      <c r="AA388" s="49">
        <f t="shared" si="54"/>
        <v>176</v>
      </c>
      <c r="AB388" s="47">
        <v>0</v>
      </c>
      <c r="AC388" s="49">
        <v>0</v>
      </c>
      <c r="AD388" s="47"/>
      <c r="AE388" s="52"/>
      <c r="AF388" s="45"/>
      <c r="AG388" s="10"/>
      <c r="AH388" s="10"/>
      <c r="AI388" s="10"/>
      <c r="AJ388" s="10"/>
      <c r="AK388" s="10"/>
      <c r="AL388" s="10"/>
      <c r="AM388" s="10"/>
      <c r="AN388" s="10"/>
      <c r="AO388" s="10"/>
      <c r="AP388" s="53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</row>
    <row r="389" spans="2:77" x14ac:dyDescent="0.25">
      <c r="B389" s="46">
        <v>179</v>
      </c>
      <c r="C389" s="47"/>
      <c r="D389" s="48"/>
      <c r="E389" s="48"/>
      <c r="F389" s="49"/>
      <c r="G389" s="47">
        <v>8.6071000000000009</v>
      </c>
      <c r="H389" s="48">
        <v>3.3104</v>
      </c>
      <c r="I389" s="48">
        <v>2.9609000000000001</v>
      </c>
      <c r="J389" s="49">
        <v>3.6307</v>
      </c>
      <c r="K389" s="47">
        <v>9.1229999999999993</v>
      </c>
      <c r="L389" s="48">
        <v>3.4081999999999999</v>
      </c>
      <c r="M389" s="48">
        <v>3.2538</v>
      </c>
      <c r="N389" s="49">
        <v>3.6400999999999999</v>
      </c>
      <c r="O389" s="47" t="str">
        <f t="shared" si="49"/>
        <v/>
      </c>
      <c r="P389" s="48" t="str">
        <f t="shared" si="50"/>
        <v/>
      </c>
      <c r="Q389" s="50" t="str">
        <f t="shared" si="51"/>
        <v/>
      </c>
      <c r="R389" s="51" t="str">
        <f t="shared" si="51"/>
        <v/>
      </c>
      <c r="S389" s="47" t="str">
        <f t="shared" si="52"/>
        <v/>
      </c>
      <c r="T389" s="49">
        <f t="shared" si="53"/>
        <v>0.51589999999999847</v>
      </c>
      <c r="U389" s="47"/>
      <c r="V389" s="48"/>
      <c r="W389" s="48"/>
      <c r="X389" s="49"/>
      <c r="Y389" s="47"/>
      <c r="Z389" s="48"/>
      <c r="AA389" s="49">
        <f t="shared" si="54"/>
        <v>179</v>
      </c>
      <c r="AB389" s="47">
        <v>0</v>
      </c>
      <c r="AC389" s="49">
        <v>0</v>
      </c>
      <c r="AD389" s="47"/>
      <c r="AE389" s="52"/>
      <c r="AF389" s="45"/>
      <c r="AG389" s="10"/>
      <c r="AH389" s="10"/>
      <c r="AI389" s="10"/>
      <c r="AJ389" s="10"/>
      <c r="AK389" s="10"/>
      <c r="AL389" s="10"/>
      <c r="AM389" s="10"/>
      <c r="AN389" s="10"/>
      <c r="AO389" s="10"/>
      <c r="AP389" s="53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</row>
    <row r="390" spans="2:77" x14ac:dyDescent="0.25">
      <c r="B390" s="46">
        <v>182</v>
      </c>
      <c r="C390" s="47"/>
      <c r="D390" s="48"/>
      <c r="E390" s="48"/>
      <c r="F390" s="49"/>
      <c r="G390" s="47">
        <v>8.1877999999999993</v>
      </c>
      <c r="H390" s="48">
        <v>3.2288000000000001</v>
      </c>
      <c r="I390" s="48">
        <v>2.8624000000000001</v>
      </c>
      <c r="J390" s="49">
        <v>3.7275999999999998</v>
      </c>
      <c r="K390" s="47">
        <v>8.7822999999999993</v>
      </c>
      <c r="L390" s="48">
        <v>3.3439000000000001</v>
      </c>
      <c r="M390" s="48">
        <v>2.9727999999999999</v>
      </c>
      <c r="N390" s="49">
        <v>3.8393000000000002</v>
      </c>
      <c r="O390" s="47" t="str">
        <f t="shared" si="49"/>
        <v/>
      </c>
      <c r="P390" s="48" t="str">
        <f t="shared" si="50"/>
        <v/>
      </c>
      <c r="Q390" s="50" t="str">
        <f t="shared" si="51"/>
        <v/>
      </c>
      <c r="R390" s="51" t="str">
        <f t="shared" si="51"/>
        <v/>
      </c>
      <c r="S390" s="47" t="str">
        <f t="shared" si="52"/>
        <v/>
      </c>
      <c r="T390" s="49">
        <f t="shared" si="53"/>
        <v>0.59450000000000003</v>
      </c>
      <c r="U390" s="47"/>
      <c r="V390" s="48"/>
      <c r="W390" s="48"/>
      <c r="X390" s="49"/>
      <c r="Y390" s="47"/>
      <c r="Z390" s="48"/>
      <c r="AA390" s="49">
        <f t="shared" si="54"/>
        <v>182</v>
      </c>
      <c r="AB390" s="47">
        <v>0</v>
      </c>
      <c r="AC390" s="49">
        <v>0</v>
      </c>
      <c r="AD390" s="47"/>
      <c r="AE390" s="52"/>
      <c r="AF390" s="45"/>
      <c r="AG390" s="10"/>
      <c r="AH390" s="10"/>
      <c r="AI390" s="10"/>
      <c r="AJ390" s="10"/>
      <c r="AK390" s="10"/>
      <c r="AL390" s="10"/>
      <c r="AM390" s="10"/>
      <c r="AN390" s="10"/>
      <c r="AO390" s="10"/>
      <c r="AP390" s="53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</row>
    <row r="391" spans="2:77" x14ac:dyDescent="0.25">
      <c r="B391" s="46">
        <v>186</v>
      </c>
      <c r="C391" s="47"/>
      <c r="D391" s="48"/>
      <c r="E391" s="48"/>
      <c r="F391" s="49"/>
      <c r="G391" s="47">
        <v>7.2748999999999997</v>
      </c>
      <c r="H391" s="48">
        <v>3.0434999999999999</v>
      </c>
      <c r="I391" s="48">
        <v>2.5773000000000001</v>
      </c>
      <c r="J391" s="49">
        <v>3.3567999999999998</v>
      </c>
      <c r="K391" s="47">
        <v>7.8388999999999998</v>
      </c>
      <c r="L391" s="48">
        <v>3.1591999999999998</v>
      </c>
      <c r="M391" s="48">
        <v>2.9792000000000001</v>
      </c>
      <c r="N391" s="49">
        <v>3.4647000000000001</v>
      </c>
      <c r="O391" s="47" t="str">
        <f t="shared" si="49"/>
        <v/>
      </c>
      <c r="P391" s="48" t="str">
        <f t="shared" si="50"/>
        <v/>
      </c>
      <c r="Q391" s="50" t="str">
        <f t="shared" si="51"/>
        <v/>
      </c>
      <c r="R391" s="51" t="str">
        <f t="shared" si="51"/>
        <v/>
      </c>
      <c r="S391" s="47" t="str">
        <f t="shared" si="52"/>
        <v/>
      </c>
      <c r="T391" s="49">
        <f t="shared" si="53"/>
        <v>0.56400000000000006</v>
      </c>
      <c r="U391" s="47"/>
      <c r="V391" s="48"/>
      <c r="W391" s="48"/>
      <c r="X391" s="49"/>
      <c r="Y391" s="47"/>
      <c r="Z391" s="48"/>
      <c r="AA391" s="49">
        <f t="shared" si="54"/>
        <v>186</v>
      </c>
      <c r="AB391" s="47">
        <v>0</v>
      </c>
      <c r="AC391" s="49">
        <v>0</v>
      </c>
      <c r="AD391" s="47"/>
      <c r="AE391" s="52"/>
      <c r="AF391" s="45"/>
      <c r="AG391" s="10"/>
      <c r="AH391" s="10"/>
      <c r="AI391" s="10"/>
      <c r="AJ391" s="10"/>
      <c r="AK391" s="10"/>
      <c r="AL391" s="10"/>
      <c r="AM391" s="10"/>
      <c r="AN391" s="10"/>
      <c r="AO391" s="10"/>
      <c r="AP391" s="53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</row>
    <row r="392" spans="2:77" x14ac:dyDescent="0.25">
      <c r="B392" s="46">
        <v>188</v>
      </c>
      <c r="C392" s="47"/>
      <c r="D392" s="48"/>
      <c r="E392" s="48"/>
      <c r="F392" s="49"/>
      <c r="G392" s="47">
        <v>6.9675000000000002</v>
      </c>
      <c r="H392" s="48">
        <v>2.9784999999999999</v>
      </c>
      <c r="I392" s="48">
        <v>2.6353</v>
      </c>
      <c r="J392" s="49">
        <v>3.3593999999999999</v>
      </c>
      <c r="K392" s="47">
        <v>7.6616</v>
      </c>
      <c r="L392" s="48">
        <v>3.1233</v>
      </c>
      <c r="M392" s="48">
        <v>2.7603</v>
      </c>
      <c r="N392" s="49">
        <v>3.6044999999999998</v>
      </c>
      <c r="O392" s="47" t="str">
        <f t="shared" si="49"/>
        <v/>
      </c>
      <c r="P392" s="48" t="str">
        <f t="shared" si="50"/>
        <v/>
      </c>
      <c r="Q392" s="50" t="str">
        <f t="shared" si="51"/>
        <v/>
      </c>
      <c r="R392" s="51" t="str">
        <f t="shared" si="51"/>
        <v/>
      </c>
      <c r="S392" s="47" t="str">
        <f t="shared" si="52"/>
        <v/>
      </c>
      <c r="T392" s="49">
        <f t="shared" si="53"/>
        <v>0.69409999999999972</v>
      </c>
      <c r="U392" s="47"/>
      <c r="V392" s="48"/>
      <c r="W392" s="48"/>
      <c r="X392" s="49"/>
      <c r="Y392" s="47"/>
      <c r="Z392" s="48"/>
      <c r="AA392" s="49">
        <f t="shared" si="54"/>
        <v>188</v>
      </c>
      <c r="AB392" s="47">
        <v>0</v>
      </c>
      <c r="AC392" s="49">
        <v>0</v>
      </c>
      <c r="AD392" s="47"/>
      <c r="AE392" s="52"/>
      <c r="AF392" s="45"/>
      <c r="AG392" s="10"/>
      <c r="AH392" s="10"/>
      <c r="AI392" s="10"/>
      <c r="AJ392" s="10"/>
      <c r="AK392" s="10"/>
      <c r="AL392" s="10"/>
      <c r="AM392" s="10"/>
      <c r="AN392" s="10"/>
      <c r="AO392" s="10"/>
      <c r="AP392" s="53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</row>
    <row r="393" spans="2:77" x14ac:dyDescent="0.25">
      <c r="B393" s="46">
        <v>191</v>
      </c>
      <c r="C393" s="47"/>
      <c r="D393" s="48"/>
      <c r="E393" s="48"/>
      <c r="F393" s="49"/>
      <c r="G393" s="47">
        <v>6.9598000000000004</v>
      </c>
      <c r="H393" s="48">
        <v>2.9767999999999999</v>
      </c>
      <c r="I393" s="48">
        <v>2.6436999999999999</v>
      </c>
      <c r="J393" s="49">
        <v>3.2599</v>
      </c>
      <c r="K393" s="47">
        <v>7.9516</v>
      </c>
      <c r="L393" s="48">
        <v>3.1819000000000002</v>
      </c>
      <c r="M393" s="48">
        <v>2.8647</v>
      </c>
      <c r="N393" s="49">
        <v>3.5007000000000001</v>
      </c>
      <c r="O393" s="47" t="str">
        <f t="shared" si="49"/>
        <v/>
      </c>
      <c r="P393" s="48" t="str">
        <f t="shared" si="50"/>
        <v/>
      </c>
      <c r="Q393" s="50" t="str">
        <f t="shared" si="51"/>
        <v/>
      </c>
      <c r="R393" s="51" t="str">
        <f t="shared" si="51"/>
        <v/>
      </c>
      <c r="S393" s="47" t="str">
        <f t="shared" si="52"/>
        <v/>
      </c>
      <c r="T393" s="49">
        <f t="shared" si="53"/>
        <v>0.99179999999999957</v>
      </c>
      <c r="U393" s="47"/>
      <c r="V393" s="48"/>
      <c r="W393" s="48"/>
      <c r="X393" s="49"/>
      <c r="Y393" s="47"/>
      <c r="Z393" s="48"/>
      <c r="AA393" s="49">
        <f t="shared" si="54"/>
        <v>191</v>
      </c>
      <c r="AB393" s="47">
        <v>0</v>
      </c>
      <c r="AC393" s="49">
        <v>0</v>
      </c>
      <c r="AD393" s="47"/>
      <c r="AE393" s="52"/>
      <c r="AF393" s="45"/>
      <c r="AG393" s="10"/>
      <c r="AH393" s="10"/>
      <c r="AI393" s="10"/>
      <c r="AJ393" s="10"/>
      <c r="AK393" s="10"/>
      <c r="AL393" s="10"/>
      <c r="AM393" s="10"/>
      <c r="AN393" s="10"/>
      <c r="AO393" s="10"/>
      <c r="AP393" s="53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</row>
    <row r="394" spans="2:77" x14ac:dyDescent="0.25">
      <c r="B394" s="46">
        <v>194</v>
      </c>
      <c r="C394" s="47"/>
      <c r="D394" s="48"/>
      <c r="E394" s="48"/>
      <c r="F394" s="49"/>
      <c r="G394" s="47">
        <v>7.1051000000000002</v>
      </c>
      <c r="H394" s="48">
        <v>3.0076999999999998</v>
      </c>
      <c r="I394" s="48">
        <v>2.6802000000000001</v>
      </c>
      <c r="J394" s="49">
        <v>3.2732000000000001</v>
      </c>
      <c r="K394" s="47">
        <v>8.3937000000000008</v>
      </c>
      <c r="L394" s="48">
        <v>3.2690999999999999</v>
      </c>
      <c r="M394" s="48">
        <v>2.9704999999999999</v>
      </c>
      <c r="N394" s="49">
        <v>3.5798000000000001</v>
      </c>
      <c r="O394" s="47" t="str">
        <f t="shared" si="49"/>
        <v/>
      </c>
      <c r="P394" s="48" t="str">
        <f t="shared" si="50"/>
        <v/>
      </c>
      <c r="Q394" s="50" t="str">
        <f t="shared" si="51"/>
        <v/>
      </c>
      <c r="R394" s="51" t="str">
        <f t="shared" si="51"/>
        <v/>
      </c>
      <c r="S394" s="47" t="str">
        <f t="shared" si="52"/>
        <v/>
      </c>
      <c r="T394" s="49">
        <f t="shared" si="53"/>
        <v>1.2886000000000006</v>
      </c>
      <c r="U394" s="47"/>
      <c r="V394" s="48"/>
      <c r="W394" s="48"/>
      <c r="X394" s="49"/>
      <c r="Y394" s="47"/>
      <c r="Z394" s="48"/>
      <c r="AA394" s="49">
        <f t="shared" si="54"/>
        <v>194</v>
      </c>
      <c r="AB394" s="47">
        <v>0</v>
      </c>
      <c r="AC394" s="49">
        <v>0</v>
      </c>
      <c r="AD394" s="47"/>
      <c r="AE394" s="52"/>
      <c r="AF394" s="45"/>
      <c r="AG394" s="10"/>
      <c r="AH394" s="10"/>
      <c r="AI394" s="10"/>
      <c r="AJ394" s="10"/>
      <c r="AK394" s="10"/>
      <c r="AL394" s="10"/>
      <c r="AM394" s="10"/>
      <c r="AN394" s="10"/>
      <c r="AO394" s="10"/>
      <c r="AP394" s="53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</row>
    <row r="395" spans="2:77" x14ac:dyDescent="0.25">
      <c r="B395" s="46">
        <v>198</v>
      </c>
      <c r="C395" s="47"/>
      <c r="D395" s="48"/>
      <c r="E395" s="48"/>
      <c r="F395" s="49"/>
      <c r="G395" s="47">
        <v>7.2473000000000001</v>
      </c>
      <c r="H395" s="48">
        <v>3.0377000000000001</v>
      </c>
      <c r="I395" s="48">
        <v>2.8875999999999999</v>
      </c>
      <c r="J395" s="49">
        <v>3.1840000000000002</v>
      </c>
      <c r="K395" s="47">
        <v>7.9980000000000002</v>
      </c>
      <c r="L395" s="48">
        <v>3.1911</v>
      </c>
      <c r="M395" s="48">
        <v>3.0872999999999999</v>
      </c>
      <c r="N395" s="49">
        <v>3.3241999999999998</v>
      </c>
      <c r="O395" s="47" t="str">
        <f t="shared" si="49"/>
        <v/>
      </c>
      <c r="P395" s="48" t="str">
        <f t="shared" si="50"/>
        <v/>
      </c>
      <c r="Q395" s="50" t="str">
        <f t="shared" si="51"/>
        <v/>
      </c>
      <c r="R395" s="51" t="str">
        <f t="shared" si="51"/>
        <v/>
      </c>
      <c r="S395" s="47" t="str">
        <f t="shared" si="52"/>
        <v/>
      </c>
      <c r="T395" s="49">
        <f t="shared" si="53"/>
        <v>0.75070000000000014</v>
      </c>
      <c r="U395" s="47"/>
      <c r="V395" s="48"/>
      <c r="W395" s="48"/>
      <c r="X395" s="49"/>
      <c r="Y395" s="47"/>
      <c r="Z395" s="48"/>
      <c r="AA395" s="49">
        <f t="shared" si="54"/>
        <v>198</v>
      </c>
      <c r="AB395" s="47">
        <v>0</v>
      </c>
      <c r="AC395" s="49">
        <v>0</v>
      </c>
      <c r="AD395" s="47"/>
      <c r="AE395" s="52"/>
      <c r="AF395" s="45"/>
      <c r="AG395" s="10"/>
      <c r="AH395" s="10"/>
      <c r="AI395" s="10"/>
      <c r="AJ395" s="10"/>
      <c r="AK395" s="10"/>
      <c r="AL395" s="10"/>
      <c r="AM395" s="10"/>
      <c r="AN395" s="10"/>
      <c r="AO395" s="10"/>
      <c r="AP395" s="53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</row>
    <row r="396" spans="2:77" x14ac:dyDescent="0.25">
      <c r="B396" s="46"/>
      <c r="C396" s="47"/>
      <c r="D396" s="48"/>
      <c r="E396" s="48"/>
      <c r="F396" s="49"/>
      <c r="G396" s="47"/>
      <c r="H396" s="48"/>
      <c r="I396" s="48"/>
      <c r="J396" s="49"/>
      <c r="K396" s="47"/>
      <c r="L396" s="48"/>
      <c r="M396" s="48"/>
      <c r="N396" s="49"/>
      <c r="O396" s="47"/>
      <c r="P396" s="48"/>
      <c r="Q396" s="48"/>
      <c r="R396" s="49"/>
      <c r="S396" s="47"/>
      <c r="T396" s="49"/>
      <c r="U396" s="47"/>
      <c r="V396" s="48"/>
      <c r="W396" s="48"/>
      <c r="X396" s="49"/>
      <c r="Y396" s="47"/>
      <c r="Z396" s="48"/>
      <c r="AA396" s="49"/>
      <c r="AB396" s="47"/>
      <c r="AC396" s="49"/>
      <c r="AD396" s="47"/>
      <c r="AE396" s="52"/>
      <c r="AF396" s="45"/>
      <c r="AG396" s="10"/>
      <c r="AH396" s="10"/>
      <c r="AI396" s="10"/>
      <c r="AJ396" s="10"/>
      <c r="AK396" s="10"/>
      <c r="AL396" s="10"/>
      <c r="AM396" s="10"/>
      <c r="AN396" s="10"/>
      <c r="AO396" s="10"/>
      <c r="AP396" s="53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</row>
    <row r="397" spans="2:77" x14ac:dyDescent="0.25">
      <c r="B397" s="46">
        <v>88</v>
      </c>
      <c r="C397" s="47"/>
      <c r="D397" s="48"/>
      <c r="E397" s="48"/>
      <c r="F397" s="49"/>
      <c r="G397" s="47">
        <v>6.9682000000000004</v>
      </c>
      <c r="H397" s="48">
        <v>2.9786000000000001</v>
      </c>
      <c r="I397" s="48">
        <v>2.6189</v>
      </c>
      <c r="J397" s="49">
        <v>3.3420000000000001</v>
      </c>
      <c r="K397" s="47"/>
      <c r="L397" s="48"/>
      <c r="M397" s="48"/>
      <c r="N397" s="49"/>
      <c r="O397" s="47"/>
      <c r="P397" s="48"/>
      <c r="Q397" s="48"/>
      <c r="R397" s="49"/>
      <c r="S397" s="47"/>
      <c r="T397" s="49"/>
      <c r="U397" s="47"/>
      <c r="V397" s="48"/>
      <c r="W397" s="48"/>
      <c r="X397" s="49"/>
      <c r="Y397" s="47"/>
      <c r="Z397" s="48"/>
      <c r="AA397" s="49"/>
      <c r="AB397" s="47">
        <v>0</v>
      </c>
      <c r="AC397" s="49">
        <v>0</v>
      </c>
      <c r="AD397" s="47"/>
      <c r="AE397" s="52"/>
      <c r="AF397" s="45"/>
      <c r="AG397" s="10"/>
      <c r="AH397" s="10"/>
      <c r="AI397" s="10"/>
      <c r="AJ397" s="10"/>
      <c r="AK397" s="10"/>
      <c r="AL397" s="10"/>
      <c r="AM397" s="10"/>
      <c r="AN397" s="10"/>
      <c r="AO397" s="10"/>
      <c r="AP397" s="53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</row>
    <row r="398" spans="2:77" x14ac:dyDescent="0.25">
      <c r="B398" s="46">
        <v>92</v>
      </c>
      <c r="C398" s="47"/>
      <c r="D398" s="48"/>
      <c r="E398" s="48"/>
      <c r="F398" s="49"/>
      <c r="G398" s="47">
        <v>7.0556000000000001</v>
      </c>
      <c r="H398" s="48">
        <v>2.9971999999999999</v>
      </c>
      <c r="I398" s="48">
        <v>2.7559999999999998</v>
      </c>
      <c r="J398" s="49">
        <v>3.3012999999999999</v>
      </c>
      <c r="K398" s="47"/>
      <c r="L398" s="48"/>
      <c r="M398" s="48"/>
      <c r="N398" s="49"/>
      <c r="O398" s="47"/>
      <c r="P398" s="48"/>
      <c r="Q398" s="48"/>
      <c r="R398" s="49"/>
      <c r="S398" s="47"/>
      <c r="T398" s="49"/>
      <c r="U398" s="47"/>
      <c r="V398" s="48"/>
      <c r="W398" s="48"/>
      <c r="X398" s="49"/>
      <c r="Y398" s="47"/>
      <c r="Z398" s="48"/>
      <c r="AA398" s="49"/>
      <c r="AB398" s="47">
        <v>0</v>
      </c>
      <c r="AC398" s="49">
        <v>0</v>
      </c>
      <c r="AD398" s="47"/>
      <c r="AE398" s="52"/>
      <c r="AF398" s="45"/>
      <c r="AG398" s="10"/>
      <c r="AH398" s="10"/>
      <c r="AI398" s="10"/>
      <c r="AJ398" s="10"/>
      <c r="AK398" s="10"/>
      <c r="AL398" s="10"/>
      <c r="AM398" s="10"/>
      <c r="AN398" s="10"/>
      <c r="AO398" s="10"/>
      <c r="AP398" s="53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</row>
    <row r="399" spans="2:77" x14ac:dyDescent="0.25">
      <c r="B399" s="46">
        <v>97</v>
      </c>
      <c r="C399" s="47"/>
      <c r="D399" s="48"/>
      <c r="E399" s="48"/>
      <c r="F399" s="49"/>
      <c r="G399" s="47">
        <v>7.7584</v>
      </c>
      <c r="H399" s="48">
        <v>3.1429999999999998</v>
      </c>
      <c r="I399" s="48">
        <v>2.9558</v>
      </c>
      <c r="J399" s="49">
        <v>3.2734999999999999</v>
      </c>
      <c r="K399" s="47"/>
      <c r="L399" s="48"/>
      <c r="M399" s="48"/>
      <c r="N399" s="49"/>
      <c r="O399" s="47"/>
      <c r="P399" s="48"/>
      <c r="Q399" s="48"/>
      <c r="R399" s="49"/>
      <c r="S399" s="47"/>
      <c r="T399" s="49"/>
      <c r="U399" s="47"/>
      <c r="V399" s="48"/>
      <c r="W399" s="48"/>
      <c r="X399" s="49"/>
      <c r="Y399" s="47"/>
      <c r="Z399" s="48"/>
      <c r="AA399" s="49"/>
      <c r="AB399" s="47">
        <v>0</v>
      </c>
      <c r="AC399" s="49">
        <v>0</v>
      </c>
      <c r="AD399" s="47"/>
      <c r="AE399" s="52"/>
      <c r="AF399" s="45"/>
      <c r="AG399" s="10"/>
      <c r="AH399" s="10"/>
      <c r="AI399" s="10"/>
      <c r="AJ399" s="10"/>
      <c r="AK399" s="10"/>
      <c r="AL399" s="10"/>
      <c r="AM399" s="10"/>
      <c r="AN399" s="10"/>
      <c r="AO399" s="10"/>
      <c r="AP399" s="53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</row>
    <row r="400" spans="2:77" x14ac:dyDescent="0.25">
      <c r="B400" s="46">
        <v>102</v>
      </c>
      <c r="C400" s="47"/>
      <c r="D400" s="48"/>
      <c r="E400" s="48"/>
      <c r="F400" s="49"/>
      <c r="G400" s="47">
        <v>8.6518999999999995</v>
      </c>
      <c r="H400" s="48">
        <v>3.319</v>
      </c>
      <c r="I400" s="48">
        <v>3.133</v>
      </c>
      <c r="J400" s="49">
        <v>3.4843999999999999</v>
      </c>
      <c r="K400" s="47"/>
      <c r="L400" s="48"/>
      <c r="M400" s="48"/>
      <c r="N400" s="49"/>
      <c r="O400" s="47"/>
      <c r="P400" s="48"/>
      <c r="Q400" s="48"/>
      <c r="R400" s="49"/>
      <c r="S400" s="47"/>
      <c r="T400" s="49"/>
      <c r="U400" s="47"/>
      <c r="V400" s="48"/>
      <c r="W400" s="48"/>
      <c r="X400" s="49"/>
      <c r="Y400" s="47"/>
      <c r="Z400" s="48"/>
      <c r="AA400" s="49"/>
      <c r="AB400" s="47">
        <v>0</v>
      </c>
      <c r="AC400" s="49">
        <v>0</v>
      </c>
      <c r="AD400" s="47"/>
      <c r="AE400" s="52"/>
      <c r="AF400" s="45"/>
      <c r="AG400" s="10"/>
      <c r="AH400" s="10"/>
      <c r="AI400" s="10"/>
      <c r="AJ400" s="10"/>
      <c r="AK400" s="10"/>
      <c r="AL400" s="10"/>
      <c r="AM400" s="10"/>
      <c r="AN400" s="10"/>
      <c r="AO400" s="10"/>
      <c r="AP400" s="53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</row>
    <row r="401" spans="1:77" x14ac:dyDescent="0.25">
      <c r="B401" s="46">
        <v>107</v>
      </c>
      <c r="C401" s="47"/>
      <c r="D401" s="48"/>
      <c r="E401" s="48"/>
      <c r="F401" s="49"/>
      <c r="G401" s="47">
        <v>9.0253999999999994</v>
      </c>
      <c r="H401" s="48">
        <v>3.3898999999999999</v>
      </c>
      <c r="I401" s="48">
        <v>3.1314000000000002</v>
      </c>
      <c r="J401" s="49">
        <v>3.5057</v>
      </c>
      <c r="K401" s="47"/>
      <c r="L401" s="48"/>
      <c r="M401" s="48"/>
      <c r="N401" s="49"/>
      <c r="O401" s="47"/>
      <c r="P401" s="48"/>
      <c r="Q401" s="48"/>
      <c r="R401" s="49"/>
      <c r="S401" s="47"/>
      <c r="T401" s="49"/>
      <c r="U401" s="47"/>
      <c r="V401" s="48"/>
      <c r="W401" s="48"/>
      <c r="X401" s="49"/>
      <c r="Y401" s="47"/>
      <c r="Z401" s="48"/>
      <c r="AA401" s="49"/>
      <c r="AB401" s="47">
        <v>0</v>
      </c>
      <c r="AC401" s="49">
        <v>0</v>
      </c>
      <c r="AD401" s="47"/>
      <c r="AE401" s="52"/>
      <c r="AF401" s="45"/>
      <c r="AG401" s="10"/>
      <c r="AH401" s="10"/>
      <c r="AI401" s="10"/>
      <c r="AJ401" s="10"/>
      <c r="AK401" s="10"/>
      <c r="AL401" s="10"/>
      <c r="AM401" s="10"/>
      <c r="AN401" s="10"/>
      <c r="AO401" s="10"/>
      <c r="AP401" s="53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</row>
    <row r="402" spans="1:77" x14ac:dyDescent="0.25">
      <c r="B402" s="46">
        <v>112</v>
      </c>
      <c r="C402" s="47"/>
      <c r="D402" s="48"/>
      <c r="E402" s="48"/>
      <c r="F402" s="49"/>
      <c r="G402" s="47">
        <v>8.2736000000000001</v>
      </c>
      <c r="H402" s="48">
        <v>3.2456</v>
      </c>
      <c r="I402" s="48">
        <v>2.9636</v>
      </c>
      <c r="J402" s="49">
        <v>3.6701999999999999</v>
      </c>
      <c r="K402" s="47"/>
      <c r="L402" s="48"/>
      <c r="M402" s="48"/>
      <c r="N402" s="49"/>
      <c r="O402" s="47"/>
      <c r="P402" s="48"/>
      <c r="Q402" s="48"/>
      <c r="R402" s="49"/>
      <c r="S402" s="47"/>
      <c r="T402" s="49"/>
      <c r="U402" s="47"/>
      <c r="V402" s="48"/>
      <c r="W402" s="48"/>
      <c r="X402" s="49"/>
      <c r="Y402" s="47"/>
      <c r="Z402" s="48"/>
      <c r="AA402" s="49"/>
      <c r="AB402" s="47">
        <v>0</v>
      </c>
      <c r="AC402" s="49">
        <v>0</v>
      </c>
      <c r="AD402" s="47"/>
      <c r="AE402" s="52"/>
      <c r="AF402" s="45"/>
      <c r="AG402" s="10"/>
      <c r="AH402" s="10"/>
      <c r="AI402" s="10"/>
      <c r="AJ402" s="10"/>
      <c r="AK402" s="10"/>
      <c r="AL402" s="10"/>
      <c r="AM402" s="10"/>
      <c r="AN402" s="10"/>
      <c r="AO402" s="10"/>
      <c r="AP402" s="53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</row>
    <row r="403" spans="1:77" x14ac:dyDescent="0.25">
      <c r="B403" s="46"/>
      <c r="C403" s="47"/>
      <c r="D403" s="48"/>
      <c r="E403" s="48"/>
      <c r="F403" s="49"/>
      <c r="G403" s="47"/>
      <c r="H403" s="48"/>
      <c r="I403" s="48"/>
      <c r="J403" s="49"/>
      <c r="K403" s="47"/>
      <c r="L403" s="48"/>
      <c r="M403" s="48"/>
      <c r="N403" s="49"/>
      <c r="O403" s="47"/>
      <c r="P403" s="48"/>
      <c r="Q403" s="48"/>
      <c r="R403" s="49"/>
      <c r="S403" s="47"/>
      <c r="T403" s="49"/>
      <c r="U403" s="47"/>
      <c r="V403" s="48"/>
      <c r="W403" s="48"/>
      <c r="X403" s="49"/>
      <c r="Y403" s="47"/>
      <c r="Z403" s="48"/>
      <c r="AA403" s="49"/>
      <c r="AB403" s="47"/>
      <c r="AC403" s="49"/>
      <c r="AD403" s="47"/>
      <c r="AE403" s="52"/>
      <c r="AF403" s="45"/>
      <c r="AG403" s="10"/>
      <c r="AH403" s="10"/>
      <c r="AI403" s="10"/>
      <c r="AJ403" s="10"/>
      <c r="AK403" s="10"/>
      <c r="AL403" s="10"/>
      <c r="AM403" s="10"/>
      <c r="AN403" s="10"/>
      <c r="AO403" s="10"/>
      <c r="AP403" s="53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</row>
    <row r="404" spans="1:77" x14ac:dyDescent="0.25">
      <c r="B404" s="46">
        <v>199</v>
      </c>
      <c r="C404" s="47"/>
      <c r="D404" s="48"/>
      <c r="E404" s="48"/>
      <c r="F404" s="49"/>
      <c r="G404" s="47">
        <v>7.3045</v>
      </c>
      <c r="H404" s="48">
        <v>3.0495999999999999</v>
      </c>
      <c r="I404" s="48">
        <v>2.8163999999999998</v>
      </c>
      <c r="J404" s="49">
        <v>3.2865000000000002</v>
      </c>
      <c r="K404" s="47"/>
      <c r="L404" s="48"/>
      <c r="M404" s="48"/>
      <c r="N404" s="49"/>
      <c r="O404" s="47"/>
      <c r="P404" s="48"/>
      <c r="Q404" s="48"/>
      <c r="R404" s="49"/>
      <c r="S404" s="47"/>
      <c r="T404" s="49"/>
      <c r="U404" s="47"/>
      <c r="V404" s="48"/>
      <c r="W404" s="48"/>
      <c r="X404" s="49"/>
      <c r="Y404" s="47"/>
      <c r="Z404" s="48"/>
      <c r="AA404" s="49"/>
      <c r="AB404" s="47">
        <v>0</v>
      </c>
      <c r="AC404" s="49">
        <v>0</v>
      </c>
      <c r="AD404" s="47"/>
      <c r="AE404" s="52"/>
      <c r="AF404" s="45"/>
      <c r="AG404" s="10"/>
      <c r="AH404" s="10"/>
      <c r="AI404" s="10"/>
      <c r="AJ404" s="10"/>
      <c r="AK404" s="10"/>
      <c r="AL404" s="10"/>
      <c r="AM404" s="10"/>
      <c r="AN404" s="10"/>
      <c r="AO404" s="10"/>
      <c r="AP404" s="53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</row>
    <row r="405" spans="1:77" x14ac:dyDescent="0.25">
      <c r="B405" s="46">
        <v>204</v>
      </c>
      <c r="C405" s="47"/>
      <c r="D405" s="48"/>
      <c r="E405" s="48"/>
      <c r="F405" s="49"/>
      <c r="G405" s="47">
        <v>8.6562999999999999</v>
      </c>
      <c r="H405" s="48">
        <v>3.3199000000000001</v>
      </c>
      <c r="I405" s="48">
        <v>3.0184000000000002</v>
      </c>
      <c r="J405" s="49">
        <v>3.5609000000000002</v>
      </c>
      <c r="K405" s="47"/>
      <c r="L405" s="48"/>
      <c r="M405" s="48"/>
      <c r="N405" s="49"/>
      <c r="O405" s="47"/>
      <c r="P405" s="48"/>
      <c r="Q405" s="48"/>
      <c r="R405" s="49"/>
      <c r="S405" s="47"/>
      <c r="T405" s="49"/>
      <c r="U405" s="47"/>
      <c r="V405" s="48"/>
      <c r="W405" s="48"/>
      <c r="X405" s="49"/>
      <c r="Y405" s="47"/>
      <c r="Z405" s="48"/>
      <c r="AA405" s="49"/>
      <c r="AB405" s="47">
        <v>0</v>
      </c>
      <c r="AC405" s="49">
        <v>0</v>
      </c>
      <c r="AD405" s="47"/>
      <c r="AE405" s="52"/>
      <c r="AF405" s="45"/>
      <c r="AG405" s="10"/>
      <c r="AH405" s="10"/>
      <c r="AI405" s="10"/>
      <c r="AJ405" s="10"/>
      <c r="AK405" s="10"/>
      <c r="AL405" s="10"/>
      <c r="AM405" s="10"/>
      <c r="AN405" s="10"/>
      <c r="AO405" s="10"/>
      <c r="AP405" s="53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</row>
    <row r="406" spans="1:77" x14ac:dyDescent="0.25">
      <c r="B406" s="46">
        <v>209</v>
      </c>
      <c r="C406" s="47"/>
      <c r="D406" s="48"/>
      <c r="E406" s="48"/>
      <c r="F406" s="49"/>
      <c r="G406" s="47">
        <v>8.3104999999999993</v>
      </c>
      <c r="H406" s="48">
        <v>3.2528999999999999</v>
      </c>
      <c r="I406" s="48">
        <v>3.0945</v>
      </c>
      <c r="J406" s="49">
        <v>3.4596</v>
      </c>
      <c r="K406" s="47"/>
      <c r="L406" s="48"/>
      <c r="M406" s="48"/>
      <c r="N406" s="49"/>
      <c r="O406" s="47"/>
      <c r="P406" s="48"/>
      <c r="Q406" s="48"/>
      <c r="R406" s="49"/>
      <c r="S406" s="47"/>
      <c r="T406" s="49"/>
      <c r="U406" s="47"/>
      <c r="V406" s="48"/>
      <c r="W406" s="48"/>
      <c r="X406" s="49"/>
      <c r="Y406" s="47"/>
      <c r="Z406" s="48"/>
      <c r="AA406" s="49"/>
      <c r="AB406" s="47">
        <v>0</v>
      </c>
      <c r="AC406" s="49">
        <v>0</v>
      </c>
      <c r="AD406" s="47"/>
      <c r="AE406" s="52"/>
      <c r="AF406" s="45"/>
      <c r="AG406" s="10"/>
      <c r="AH406" s="10"/>
      <c r="AI406" s="10"/>
      <c r="AJ406" s="10"/>
      <c r="AK406" s="10"/>
      <c r="AL406" s="10"/>
      <c r="AM406" s="10"/>
      <c r="AN406" s="10"/>
      <c r="AO406" s="10"/>
      <c r="AP406" s="53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</row>
    <row r="407" spans="1:77" x14ac:dyDescent="0.25">
      <c r="B407" s="46">
        <v>214</v>
      </c>
      <c r="C407" s="47"/>
      <c r="D407" s="48"/>
      <c r="E407" s="48"/>
      <c r="F407" s="49"/>
      <c r="G407" s="47">
        <v>8.0276999999999994</v>
      </c>
      <c r="H407" s="48">
        <v>3.1970999999999998</v>
      </c>
      <c r="I407" s="48">
        <v>3.0514000000000001</v>
      </c>
      <c r="J407" s="49">
        <v>3.4653</v>
      </c>
      <c r="K407" s="47"/>
      <c r="L407" s="48"/>
      <c r="M407" s="48"/>
      <c r="N407" s="49"/>
      <c r="O407" s="47"/>
      <c r="P407" s="48"/>
      <c r="Q407" s="48"/>
      <c r="R407" s="49"/>
      <c r="S407" s="47"/>
      <c r="T407" s="49"/>
      <c r="U407" s="47"/>
      <c r="V407" s="48"/>
      <c r="W407" s="48"/>
      <c r="X407" s="49"/>
      <c r="Y407" s="47"/>
      <c r="Z407" s="48"/>
      <c r="AA407" s="49"/>
      <c r="AB407" s="47">
        <v>0</v>
      </c>
      <c r="AC407" s="49">
        <v>0</v>
      </c>
      <c r="AD407" s="47"/>
      <c r="AE407" s="52"/>
      <c r="AF407" s="45"/>
      <c r="AG407" s="10"/>
      <c r="AH407" s="10"/>
      <c r="AI407" s="10"/>
      <c r="AJ407" s="10"/>
      <c r="AK407" s="10"/>
      <c r="AL407" s="10"/>
      <c r="AM407" s="10"/>
      <c r="AN407" s="10"/>
      <c r="AO407" s="10"/>
      <c r="AP407" s="53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</row>
    <row r="408" spans="1:77" x14ac:dyDescent="0.25">
      <c r="B408" s="46">
        <v>219</v>
      </c>
      <c r="C408" s="47"/>
      <c r="D408" s="48"/>
      <c r="E408" s="48"/>
      <c r="F408" s="49"/>
      <c r="G408" s="47">
        <v>8.1890999999999998</v>
      </c>
      <c r="H408" s="48">
        <v>3.2290000000000001</v>
      </c>
      <c r="I408" s="48">
        <v>3.0228000000000002</v>
      </c>
      <c r="J408" s="49">
        <v>3.4176000000000002</v>
      </c>
      <c r="K408" s="47"/>
      <c r="L408" s="48"/>
      <c r="M408" s="48"/>
      <c r="N408" s="49"/>
      <c r="O408" s="47"/>
      <c r="P408" s="48"/>
      <c r="Q408" s="48"/>
      <c r="R408" s="49"/>
      <c r="S408" s="47"/>
      <c r="T408" s="49"/>
      <c r="U408" s="47"/>
      <c r="V408" s="48"/>
      <c r="W408" s="48"/>
      <c r="X408" s="49"/>
      <c r="Y408" s="47"/>
      <c r="Z408" s="48"/>
      <c r="AA408" s="49"/>
      <c r="AB408" s="47">
        <v>0</v>
      </c>
      <c r="AC408" s="49">
        <v>0</v>
      </c>
      <c r="AD408" s="47"/>
      <c r="AE408" s="52"/>
      <c r="AF408" s="45"/>
      <c r="AG408" s="10"/>
      <c r="AH408" s="10"/>
      <c r="AI408" s="10"/>
      <c r="AJ408" s="10"/>
      <c r="AK408" s="10"/>
      <c r="AL408" s="10"/>
      <c r="AM408" s="10"/>
      <c r="AN408" s="10"/>
      <c r="AO408" s="10"/>
      <c r="AP408" s="53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</row>
    <row r="409" spans="1:77" x14ac:dyDescent="0.25">
      <c r="B409" s="54">
        <v>223</v>
      </c>
      <c r="C409" s="55"/>
      <c r="D409" s="56"/>
      <c r="E409" s="56"/>
      <c r="F409" s="57"/>
      <c r="G409" s="55">
        <v>8.2916000000000007</v>
      </c>
      <c r="H409" s="56">
        <v>3.2492000000000001</v>
      </c>
      <c r="I409" s="56">
        <v>3.0628000000000002</v>
      </c>
      <c r="J409" s="57">
        <v>3.4708999999999999</v>
      </c>
      <c r="K409" s="55"/>
      <c r="L409" s="56"/>
      <c r="M409" s="56"/>
      <c r="N409" s="57"/>
      <c r="O409" s="55"/>
      <c r="P409" s="56"/>
      <c r="Q409" s="56"/>
      <c r="R409" s="57"/>
      <c r="S409" s="55"/>
      <c r="T409" s="57"/>
      <c r="U409" s="55"/>
      <c r="V409" s="56"/>
      <c r="W409" s="56"/>
      <c r="X409" s="57"/>
      <c r="Y409" s="55"/>
      <c r="Z409" s="56"/>
      <c r="AA409" s="57"/>
      <c r="AB409" s="55">
        <v>0</v>
      </c>
      <c r="AC409" s="57">
        <v>0</v>
      </c>
      <c r="AD409" s="55"/>
      <c r="AE409" s="58"/>
      <c r="AF409" s="45"/>
      <c r="AG409" s="10"/>
      <c r="AH409" s="10"/>
      <c r="AI409" s="10"/>
      <c r="AJ409" s="10"/>
      <c r="AK409" s="10"/>
      <c r="AL409" s="10"/>
      <c r="AM409" s="10"/>
      <c r="AN409" s="10"/>
      <c r="AO409" s="10"/>
      <c r="AP409" s="53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</row>
    <row r="410" spans="1:77" x14ac:dyDescent="0.25">
      <c r="A410" t="s">
        <v>75</v>
      </c>
      <c r="B410" s="38">
        <v>82</v>
      </c>
      <c r="C410" s="39"/>
      <c r="D410" s="40"/>
      <c r="E410" s="40"/>
      <c r="F410" s="41"/>
      <c r="G410" s="39">
        <v>7.9602000000000004</v>
      </c>
      <c r="H410" s="40">
        <v>3.1836000000000002</v>
      </c>
      <c r="I410" s="40">
        <v>2.8576999999999999</v>
      </c>
      <c r="J410" s="41">
        <v>3.3868</v>
      </c>
      <c r="K410" s="39">
        <v>8.2527000000000008</v>
      </c>
      <c r="L410" s="40">
        <v>3.2416</v>
      </c>
      <c r="M410" s="40">
        <v>3.0348999999999999</v>
      </c>
      <c r="N410" s="41">
        <v>3.3969</v>
      </c>
      <c r="O410" s="39" t="str">
        <f>IF(OR(C410=0, G410=0),"",C410-G410)</f>
        <v/>
      </c>
      <c r="P410" s="40" t="str">
        <f>IF(OR(D410=0,H410=0),"",D410-H410)</f>
        <v/>
      </c>
      <c r="Q410" s="42" t="str">
        <f t="shared" ref="Q410:R425" si="55">IF(OR(G410=0,Y410=0),"",(1-G410/Y410)*100)</f>
        <v/>
      </c>
      <c r="R410" s="43" t="str">
        <f t="shared" si="55"/>
        <v/>
      </c>
      <c r="S410" s="39" t="str">
        <f>IF(OR(C410=0,K410=0),"",C410-K410)</f>
        <v/>
      </c>
      <c r="T410" s="41">
        <f>IF(OR(G410=0,K410=0),"",K410-G410)</f>
        <v>0.29250000000000043</v>
      </c>
      <c r="U410" s="39"/>
      <c r="V410" s="40"/>
      <c r="W410" s="40"/>
      <c r="X410" s="41"/>
      <c r="Y410" s="39"/>
      <c r="Z410" s="40"/>
      <c r="AA410" s="41">
        <f>B410</f>
        <v>82</v>
      </c>
      <c r="AB410" s="39">
        <v>0</v>
      </c>
      <c r="AC410" s="41">
        <v>0</v>
      </c>
      <c r="AD410" s="39"/>
      <c r="AE410" s="44"/>
      <c r="AF410" s="45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</row>
    <row r="411" spans="1:77" x14ac:dyDescent="0.25">
      <c r="B411" s="46">
        <v>85</v>
      </c>
      <c r="C411" s="47"/>
      <c r="D411" s="48"/>
      <c r="E411" s="48"/>
      <c r="F411" s="49"/>
      <c r="G411" s="47">
        <v>7.7138999999999998</v>
      </c>
      <c r="H411" s="48">
        <v>3.1339000000000001</v>
      </c>
      <c r="I411" s="48">
        <v>2.8761999999999999</v>
      </c>
      <c r="J411" s="49">
        <v>3.3146</v>
      </c>
      <c r="K411" s="47">
        <v>8.6146999999999991</v>
      </c>
      <c r="L411" s="48">
        <v>3.3119000000000001</v>
      </c>
      <c r="M411" s="48">
        <v>3.15</v>
      </c>
      <c r="N411" s="49">
        <v>3.5072999999999999</v>
      </c>
      <c r="O411" s="47" t="str">
        <f t="shared" ref="O411:O438" si="56">IF(OR(C411=0, G411=0),"",C411-G411)</f>
        <v/>
      </c>
      <c r="P411" s="48" t="str">
        <f t="shared" ref="P411:P438" si="57">IF(OR(D411=0,H411=0),"",D411-H411)</f>
        <v/>
      </c>
      <c r="Q411" s="50" t="str">
        <f t="shared" si="55"/>
        <v/>
      </c>
      <c r="R411" s="51" t="str">
        <f t="shared" si="55"/>
        <v/>
      </c>
      <c r="S411" s="47" t="str">
        <f t="shared" ref="S411:S438" si="58">IF(OR(C411=0,K411=0),"",C411-K411)</f>
        <v/>
      </c>
      <c r="T411" s="49">
        <f t="shared" ref="T411:T438" si="59">IF(OR(G411=0,K411=0),"",K411-G411)</f>
        <v>0.90079999999999938</v>
      </c>
      <c r="U411" s="47"/>
      <c r="V411" s="48"/>
      <c r="W411" s="48"/>
      <c r="X411" s="49"/>
      <c r="Y411" s="47"/>
      <c r="Z411" s="48"/>
      <c r="AA411" s="49">
        <f t="shared" ref="AA411:AA438" si="60">B411</f>
        <v>85</v>
      </c>
      <c r="AB411" s="47">
        <v>0</v>
      </c>
      <c r="AC411" s="49">
        <v>0</v>
      </c>
      <c r="AD411" s="47"/>
      <c r="AE411" s="52"/>
      <c r="AF411" s="45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</row>
    <row r="412" spans="1:77" x14ac:dyDescent="0.25">
      <c r="B412" s="46">
        <v>89</v>
      </c>
      <c r="C412" s="47"/>
      <c r="D412" s="48"/>
      <c r="E412" s="48"/>
      <c r="F412" s="49"/>
      <c r="G412" s="47">
        <v>8.0779999999999994</v>
      </c>
      <c r="H412" s="48">
        <v>3.2071000000000001</v>
      </c>
      <c r="I412" s="48">
        <v>2.9033000000000002</v>
      </c>
      <c r="J412" s="49">
        <v>3.4361000000000002</v>
      </c>
      <c r="K412" s="47">
        <v>9.2558000000000007</v>
      </c>
      <c r="L412" s="48">
        <v>3.4329000000000001</v>
      </c>
      <c r="M412" s="48">
        <v>3.1818</v>
      </c>
      <c r="N412" s="49">
        <v>3.6633</v>
      </c>
      <c r="O412" s="47" t="str">
        <f t="shared" si="56"/>
        <v/>
      </c>
      <c r="P412" s="48" t="str">
        <f t="shared" si="57"/>
        <v/>
      </c>
      <c r="Q412" s="50" t="str">
        <f t="shared" si="55"/>
        <v/>
      </c>
      <c r="R412" s="51" t="str">
        <f t="shared" si="55"/>
        <v/>
      </c>
      <c r="S412" s="47" t="str">
        <f t="shared" si="58"/>
        <v/>
      </c>
      <c r="T412" s="49">
        <f t="shared" si="59"/>
        <v>1.1778000000000013</v>
      </c>
      <c r="U412" s="47"/>
      <c r="V412" s="48"/>
      <c r="W412" s="48"/>
      <c r="X412" s="49"/>
      <c r="Y412" s="47"/>
      <c r="Z412" s="48"/>
      <c r="AA412" s="49">
        <f t="shared" si="60"/>
        <v>89</v>
      </c>
      <c r="AB412" s="47">
        <v>0</v>
      </c>
      <c r="AC412" s="49">
        <v>0</v>
      </c>
      <c r="AD412" s="47"/>
      <c r="AE412" s="52"/>
      <c r="AF412" s="45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</row>
    <row r="413" spans="1:77" x14ac:dyDescent="0.25">
      <c r="B413" s="46">
        <v>91</v>
      </c>
      <c r="C413" s="47"/>
      <c r="D413" s="48"/>
      <c r="E413" s="48"/>
      <c r="F413" s="49"/>
      <c r="G413" s="47">
        <v>8.3373000000000008</v>
      </c>
      <c r="H413" s="48">
        <v>3.2581000000000002</v>
      </c>
      <c r="I413" s="48">
        <v>2.9239999999999999</v>
      </c>
      <c r="J413" s="49">
        <v>3.4969999999999999</v>
      </c>
      <c r="K413" s="47">
        <v>9.5935000000000006</v>
      </c>
      <c r="L413" s="48">
        <v>3.4950000000000001</v>
      </c>
      <c r="M413" s="48">
        <v>3.3208000000000002</v>
      </c>
      <c r="N413" s="49">
        <v>3.6574</v>
      </c>
      <c r="O413" s="47" t="str">
        <f t="shared" si="56"/>
        <v/>
      </c>
      <c r="P413" s="48" t="str">
        <f t="shared" si="57"/>
        <v/>
      </c>
      <c r="Q413" s="50" t="str">
        <f t="shared" si="55"/>
        <v/>
      </c>
      <c r="R413" s="51" t="str">
        <f t="shared" si="55"/>
        <v/>
      </c>
      <c r="S413" s="47" t="str">
        <f t="shared" si="58"/>
        <v/>
      </c>
      <c r="T413" s="49">
        <f t="shared" si="59"/>
        <v>1.2561999999999998</v>
      </c>
      <c r="U413" s="47"/>
      <c r="V413" s="48"/>
      <c r="W413" s="48"/>
      <c r="X413" s="49"/>
      <c r="Y413" s="47"/>
      <c r="Z413" s="48"/>
      <c r="AA413" s="49">
        <f t="shared" si="60"/>
        <v>91</v>
      </c>
      <c r="AB413" s="47">
        <v>0</v>
      </c>
      <c r="AC413" s="49">
        <v>0</v>
      </c>
      <c r="AD413" s="47"/>
      <c r="AE413" s="52"/>
      <c r="AF413" s="45"/>
      <c r="AG413" s="10"/>
      <c r="AH413" s="10"/>
      <c r="AI413" s="10"/>
      <c r="AJ413" s="10"/>
      <c r="AK413" s="10"/>
      <c r="AL413" s="10"/>
      <c r="AM413" s="10"/>
      <c r="AN413" s="10"/>
      <c r="AO413" s="10"/>
      <c r="AP413" s="53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</row>
    <row r="414" spans="1:77" x14ac:dyDescent="0.25">
      <c r="B414" s="46">
        <v>94</v>
      </c>
      <c r="C414" s="47"/>
      <c r="D414" s="48"/>
      <c r="E414" s="48"/>
      <c r="F414" s="49"/>
      <c r="G414" s="47">
        <v>8.8872999999999998</v>
      </c>
      <c r="H414" s="48">
        <v>3.3639000000000001</v>
      </c>
      <c r="I414" s="48">
        <v>3.0674000000000001</v>
      </c>
      <c r="J414" s="49">
        <v>3.7069000000000001</v>
      </c>
      <c r="K414" s="47">
        <v>10.0351</v>
      </c>
      <c r="L414" s="48">
        <v>3.5745</v>
      </c>
      <c r="M414" s="48">
        <v>3.355</v>
      </c>
      <c r="N414" s="49">
        <v>3.7924000000000002</v>
      </c>
      <c r="O414" s="47" t="str">
        <f t="shared" si="56"/>
        <v/>
      </c>
      <c r="P414" s="48" t="str">
        <f t="shared" si="57"/>
        <v/>
      </c>
      <c r="Q414" s="50" t="str">
        <f t="shared" si="55"/>
        <v/>
      </c>
      <c r="R414" s="51" t="str">
        <f t="shared" si="55"/>
        <v/>
      </c>
      <c r="S414" s="47" t="str">
        <f t="shared" si="58"/>
        <v/>
      </c>
      <c r="T414" s="49">
        <f t="shared" si="59"/>
        <v>1.1478000000000002</v>
      </c>
      <c r="U414" s="47"/>
      <c r="V414" s="48"/>
      <c r="W414" s="48"/>
      <c r="X414" s="49"/>
      <c r="Y414" s="47"/>
      <c r="Z414" s="48"/>
      <c r="AA414" s="49">
        <f t="shared" si="60"/>
        <v>94</v>
      </c>
      <c r="AB414" s="47">
        <v>0</v>
      </c>
      <c r="AC414" s="49">
        <v>0</v>
      </c>
      <c r="AD414" s="47"/>
      <c r="AE414" s="52"/>
      <c r="AF414" s="45"/>
      <c r="AG414" s="10"/>
      <c r="AH414" s="10"/>
      <c r="AI414" s="10"/>
      <c r="AJ414" s="10"/>
      <c r="AK414" s="10"/>
      <c r="AL414" s="10"/>
      <c r="AM414" s="10"/>
      <c r="AN414" s="10"/>
      <c r="AO414" s="10"/>
      <c r="AP414" s="53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</row>
    <row r="415" spans="1:77" x14ac:dyDescent="0.25">
      <c r="B415" s="46">
        <v>97</v>
      </c>
      <c r="C415" s="47"/>
      <c r="D415" s="48"/>
      <c r="E415" s="48"/>
      <c r="F415" s="49"/>
      <c r="G415" s="47">
        <v>8.8661999999999992</v>
      </c>
      <c r="H415" s="48">
        <v>3.3599000000000001</v>
      </c>
      <c r="I415" s="48">
        <v>3.0070000000000001</v>
      </c>
      <c r="J415" s="49">
        <v>3.8336000000000001</v>
      </c>
      <c r="K415" s="47">
        <v>10.3505</v>
      </c>
      <c r="L415" s="48">
        <v>3.6301999999999999</v>
      </c>
      <c r="M415" s="48">
        <v>3.4247999999999998</v>
      </c>
      <c r="N415" s="49">
        <v>3.8832</v>
      </c>
      <c r="O415" s="47" t="str">
        <f t="shared" si="56"/>
        <v/>
      </c>
      <c r="P415" s="48" t="str">
        <f t="shared" si="57"/>
        <v/>
      </c>
      <c r="Q415" s="50" t="str">
        <f t="shared" si="55"/>
        <v/>
      </c>
      <c r="R415" s="51" t="str">
        <f t="shared" si="55"/>
        <v/>
      </c>
      <c r="S415" s="47" t="str">
        <f t="shared" si="58"/>
        <v/>
      </c>
      <c r="T415" s="49">
        <f t="shared" si="59"/>
        <v>1.4843000000000011</v>
      </c>
      <c r="U415" s="47"/>
      <c r="V415" s="48"/>
      <c r="W415" s="48"/>
      <c r="X415" s="49"/>
      <c r="Y415" s="47"/>
      <c r="Z415" s="48"/>
      <c r="AA415" s="49">
        <f t="shared" si="60"/>
        <v>97</v>
      </c>
      <c r="AB415" s="47">
        <v>0</v>
      </c>
      <c r="AC415" s="49">
        <v>0</v>
      </c>
      <c r="AD415" s="47"/>
      <c r="AE415" s="52"/>
      <c r="AF415" s="45"/>
      <c r="AG415" s="10"/>
      <c r="AH415" s="10"/>
      <c r="AI415" s="10"/>
      <c r="AJ415" s="10"/>
      <c r="AK415" s="10"/>
      <c r="AL415" s="10"/>
      <c r="AM415" s="10"/>
      <c r="AN415" s="10"/>
      <c r="AO415" s="10"/>
      <c r="AP415" s="53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</row>
    <row r="416" spans="1:77" x14ac:dyDescent="0.25">
      <c r="B416" s="46">
        <v>101</v>
      </c>
      <c r="C416" s="47"/>
      <c r="D416" s="48"/>
      <c r="E416" s="48"/>
      <c r="F416" s="49"/>
      <c r="G416" s="47">
        <v>9.1556999999999995</v>
      </c>
      <c r="H416" s="48">
        <v>3.4142999999999999</v>
      </c>
      <c r="I416" s="48">
        <v>2.9689999999999999</v>
      </c>
      <c r="J416" s="49">
        <v>3.8172000000000001</v>
      </c>
      <c r="K416" s="47">
        <v>10.422599999999999</v>
      </c>
      <c r="L416" s="48">
        <v>3.6429</v>
      </c>
      <c r="M416" s="48">
        <v>3.2664</v>
      </c>
      <c r="N416" s="49">
        <v>4.0464000000000002</v>
      </c>
      <c r="O416" s="47" t="str">
        <f t="shared" si="56"/>
        <v/>
      </c>
      <c r="P416" s="48" t="str">
        <f t="shared" si="57"/>
        <v/>
      </c>
      <c r="Q416" s="50" t="str">
        <f t="shared" si="55"/>
        <v/>
      </c>
      <c r="R416" s="51" t="str">
        <f t="shared" si="55"/>
        <v/>
      </c>
      <c r="S416" s="47" t="str">
        <f t="shared" si="58"/>
        <v/>
      </c>
      <c r="T416" s="49">
        <f t="shared" si="59"/>
        <v>1.2668999999999997</v>
      </c>
      <c r="U416" s="47"/>
      <c r="V416" s="48"/>
      <c r="W416" s="48"/>
      <c r="X416" s="49"/>
      <c r="Y416" s="47"/>
      <c r="Z416" s="48"/>
      <c r="AA416" s="49">
        <f t="shared" si="60"/>
        <v>101</v>
      </c>
      <c r="AB416" s="47">
        <v>0</v>
      </c>
      <c r="AC416" s="49">
        <v>0</v>
      </c>
      <c r="AD416" s="47"/>
      <c r="AE416" s="52"/>
      <c r="AF416" s="45"/>
      <c r="AG416" s="10"/>
      <c r="AH416" s="10"/>
      <c r="AI416" s="10"/>
      <c r="AJ416" s="10"/>
      <c r="AK416" s="10"/>
      <c r="AL416" s="10"/>
      <c r="AM416" s="10"/>
      <c r="AN416" s="10"/>
      <c r="AO416" s="10"/>
      <c r="AP416" s="53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</row>
    <row r="417" spans="2:77" x14ac:dyDescent="0.25">
      <c r="B417" s="46">
        <v>103</v>
      </c>
      <c r="C417" s="47"/>
      <c r="D417" s="48"/>
      <c r="E417" s="48"/>
      <c r="F417" s="49"/>
      <c r="G417" s="47">
        <v>9.7310999999999996</v>
      </c>
      <c r="H417" s="48">
        <v>3.5198999999999998</v>
      </c>
      <c r="I417" s="48">
        <v>2.9927000000000001</v>
      </c>
      <c r="J417" s="49">
        <v>3.9813999999999998</v>
      </c>
      <c r="K417" s="47">
        <v>11.200799999999999</v>
      </c>
      <c r="L417" s="48">
        <v>3.7764000000000002</v>
      </c>
      <c r="M417" s="48">
        <v>3.4007999999999998</v>
      </c>
      <c r="N417" s="49">
        <v>4.1856</v>
      </c>
      <c r="O417" s="47" t="str">
        <f t="shared" si="56"/>
        <v/>
      </c>
      <c r="P417" s="48" t="str">
        <f t="shared" si="57"/>
        <v/>
      </c>
      <c r="Q417" s="50" t="str">
        <f t="shared" si="55"/>
        <v/>
      </c>
      <c r="R417" s="51" t="str">
        <f t="shared" si="55"/>
        <v/>
      </c>
      <c r="S417" s="47" t="str">
        <f t="shared" si="58"/>
        <v/>
      </c>
      <c r="T417" s="49">
        <f t="shared" si="59"/>
        <v>1.4696999999999996</v>
      </c>
      <c r="U417" s="47"/>
      <c r="V417" s="48"/>
      <c r="W417" s="48"/>
      <c r="X417" s="49"/>
      <c r="Y417" s="47"/>
      <c r="Z417" s="48"/>
      <c r="AA417" s="49">
        <f t="shared" si="60"/>
        <v>103</v>
      </c>
      <c r="AB417" s="47">
        <v>0</v>
      </c>
      <c r="AC417" s="49">
        <v>0</v>
      </c>
      <c r="AD417" s="47"/>
      <c r="AE417" s="52"/>
      <c r="AF417" s="45"/>
      <c r="AG417" s="10"/>
      <c r="AH417" s="10"/>
      <c r="AI417" s="10"/>
      <c r="AJ417" s="10"/>
      <c r="AK417" s="10"/>
      <c r="AL417" s="10"/>
      <c r="AM417" s="10"/>
      <c r="AN417" s="10"/>
      <c r="AO417" s="10"/>
      <c r="AP417" s="53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</row>
    <row r="418" spans="2:77" x14ac:dyDescent="0.25">
      <c r="B418" s="46">
        <v>106</v>
      </c>
      <c r="C418" s="47"/>
      <c r="D418" s="48"/>
      <c r="E418" s="48"/>
      <c r="F418" s="49"/>
      <c r="G418" s="47">
        <v>10.035600000000001</v>
      </c>
      <c r="H418" s="48">
        <v>3.5746000000000002</v>
      </c>
      <c r="I418" s="48">
        <v>3.0752000000000002</v>
      </c>
      <c r="J418" s="49">
        <v>4.1322000000000001</v>
      </c>
      <c r="K418" s="47">
        <v>11.5153</v>
      </c>
      <c r="L418" s="48">
        <v>3.8290999999999999</v>
      </c>
      <c r="M418" s="48">
        <v>3.3835000000000002</v>
      </c>
      <c r="N418" s="49">
        <v>4.1855000000000002</v>
      </c>
      <c r="O418" s="47" t="str">
        <f t="shared" si="56"/>
        <v/>
      </c>
      <c r="P418" s="48" t="str">
        <f t="shared" si="57"/>
        <v/>
      </c>
      <c r="Q418" s="50" t="str">
        <f t="shared" si="55"/>
        <v/>
      </c>
      <c r="R418" s="51" t="str">
        <f t="shared" si="55"/>
        <v/>
      </c>
      <c r="S418" s="47" t="str">
        <f t="shared" si="58"/>
        <v/>
      </c>
      <c r="T418" s="49">
        <f t="shared" si="59"/>
        <v>1.4796999999999993</v>
      </c>
      <c r="U418" s="47"/>
      <c r="V418" s="48"/>
      <c r="W418" s="48"/>
      <c r="X418" s="49"/>
      <c r="Y418" s="47"/>
      <c r="Z418" s="48"/>
      <c r="AA418" s="49">
        <f t="shared" si="60"/>
        <v>106</v>
      </c>
      <c r="AB418" s="47">
        <v>0</v>
      </c>
      <c r="AC418" s="49">
        <v>0</v>
      </c>
      <c r="AD418" s="47"/>
      <c r="AE418" s="52"/>
      <c r="AF418" s="45"/>
      <c r="AG418" s="10"/>
      <c r="AH418" s="10"/>
      <c r="AI418" s="10"/>
      <c r="AJ418" s="10"/>
      <c r="AK418" s="10"/>
      <c r="AL418" s="10"/>
      <c r="AM418" s="10"/>
      <c r="AN418" s="10"/>
      <c r="AO418" s="10"/>
      <c r="AP418" s="53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</row>
    <row r="419" spans="2:77" x14ac:dyDescent="0.25">
      <c r="B419" s="46">
        <v>109</v>
      </c>
      <c r="C419" s="47"/>
      <c r="D419" s="48"/>
      <c r="E419" s="48"/>
      <c r="F419" s="49"/>
      <c r="G419" s="47">
        <v>10.131600000000001</v>
      </c>
      <c r="H419" s="48">
        <v>3.5916000000000001</v>
      </c>
      <c r="I419" s="48">
        <v>3.1859999999999999</v>
      </c>
      <c r="J419" s="49">
        <v>4.0862999999999996</v>
      </c>
      <c r="K419" s="47">
        <v>11.601699999999999</v>
      </c>
      <c r="L419" s="48">
        <v>3.8433999999999999</v>
      </c>
      <c r="M419" s="48">
        <v>3.5615000000000001</v>
      </c>
      <c r="N419" s="49">
        <v>4.1463000000000001</v>
      </c>
      <c r="O419" s="47" t="str">
        <f t="shared" si="56"/>
        <v/>
      </c>
      <c r="P419" s="48" t="str">
        <f t="shared" si="57"/>
        <v/>
      </c>
      <c r="Q419" s="50" t="str">
        <f t="shared" si="55"/>
        <v/>
      </c>
      <c r="R419" s="51" t="str">
        <f t="shared" si="55"/>
        <v/>
      </c>
      <c r="S419" s="47" t="str">
        <f t="shared" si="58"/>
        <v/>
      </c>
      <c r="T419" s="49">
        <f t="shared" si="59"/>
        <v>1.4700999999999986</v>
      </c>
      <c r="U419" s="47"/>
      <c r="V419" s="48"/>
      <c r="W419" s="48"/>
      <c r="X419" s="49"/>
      <c r="Y419" s="47"/>
      <c r="Z419" s="48"/>
      <c r="AA419" s="49">
        <f t="shared" si="60"/>
        <v>109</v>
      </c>
      <c r="AB419" s="47">
        <v>0</v>
      </c>
      <c r="AC419" s="49">
        <v>0</v>
      </c>
      <c r="AD419" s="47"/>
      <c r="AE419" s="52"/>
      <c r="AF419" s="45"/>
      <c r="AG419" s="10"/>
      <c r="AH419" s="10"/>
      <c r="AI419" s="10"/>
      <c r="AJ419" s="10"/>
      <c r="AK419" s="10"/>
      <c r="AL419" s="10"/>
      <c r="AM419" s="10"/>
      <c r="AN419" s="10"/>
      <c r="AO419" s="10"/>
      <c r="AP419" s="53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</row>
    <row r="420" spans="2:77" x14ac:dyDescent="0.25">
      <c r="B420" s="46">
        <v>111</v>
      </c>
      <c r="C420" s="47"/>
      <c r="D420" s="48"/>
      <c r="E420" s="48"/>
      <c r="F420" s="49"/>
      <c r="G420" s="47">
        <v>10.710100000000001</v>
      </c>
      <c r="H420" s="48">
        <v>3.6928000000000001</v>
      </c>
      <c r="I420" s="48">
        <v>3.2970000000000002</v>
      </c>
      <c r="J420" s="49">
        <v>4.1893000000000002</v>
      </c>
      <c r="K420" s="47">
        <v>11.9282</v>
      </c>
      <c r="L420" s="48">
        <v>3.8971</v>
      </c>
      <c r="M420" s="48">
        <v>3.5642999999999998</v>
      </c>
      <c r="N420" s="49">
        <v>4.1932999999999998</v>
      </c>
      <c r="O420" s="47" t="str">
        <f t="shared" si="56"/>
        <v/>
      </c>
      <c r="P420" s="48" t="str">
        <f t="shared" si="57"/>
        <v/>
      </c>
      <c r="Q420" s="50" t="str">
        <f t="shared" si="55"/>
        <v/>
      </c>
      <c r="R420" s="51" t="str">
        <f t="shared" si="55"/>
        <v/>
      </c>
      <c r="S420" s="47" t="str">
        <f t="shared" si="58"/>
        <v/>
      </c>
      <c r="T420" s="49">
        <f t="shared" si="59"/>
        <v>1.2180999999999997</v>
      </c>
      <c r="U420" s="47"/>
      <c r="V420" s="48"/>
      <c r="W420" s="48"/>
      <c r="X420" s="49"/>
      <c r="Y420" s="47"/>
      <c r="Z420" s="48"/>
      <c r="AA420" s="49">
        <f t="shared" si="60"/>
        <v>111</v>
      </c>
      <c r="AB420" s="47">
        <v>0</v>
      </c>
      <c r="AC420" s="49">
        <v>0</v>
      </c>
      <c r="AD420" s="47"/>
      <c r="AE420" s="52"/>
      <c r="AF420" s="45"/>
      <c r="AG420" s="10"/>
      <c r="AH420" s="10"/>
      <c r="AI420" s="10"/>
      <c r="AJ420" s="10"/>
      <c r="AK420" s="10"/>
      <c r="AL420" s="10"/>
      <c r="AM420" s="10"/>
      <c r="AN420" s="10"/>
      <c r="AO420" s="10"/>
      <c r="AP420" s="53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</row>
    <row r="421" spans="2:77" x14ac:dyDescent="0.25">
      <c r="B421" s="46">
        <v>115</v>
      </c>
      <c r="C421" s="47"/>
      <c r="D421" s="48"/>
      <c r="E421" s="48"/>
      <c r="F421" s="49"/>
      <c r="G421" s="47">
        <v>10.555400000000001</v>
      </c>
      <c r="H421" s="48">
        <v>3.6659999999999999</v>
      </c>
      <c r="I421" s="48">
        <v>3.1934999999999998</v>
      </c>
      <c r="J421" s="49">
        <v>4.0712000000000002</v>
      </c>
      <c r="K421" s="47">
        <v>11.470499999999999</v>
      </c>
      <c r="L421" s="48">
        <v>3.8216000000000001</v>
      </c>
      <c r="M421" s="48">
        <v>3.5124</v>
      </c>
      <c r="N421" s="49">
        <v>4.0603999999999996</v>
      </c>
      <c r="O421" s="47" t="str">
        <f t="shared" si="56"/>
        <v/>
      </c>
      <c r="P421" s="48" t="str">
        <f t="shared" si="57"/>
        <v/>
      </c>
      <c r="Q421" s="50" t="str">
        <f t="shared" si="55"/>
        <v/>
      </c>
      <c r="R421" s="51" t="str">
        <f t="shared" si="55"/>
        <v/>
      </c>
      <c r="S421" s="47" t="str">
        <f t="shared" si="58"/>
        <v/>
      </c>
      <c r="T421" s="49">
        <f t="shared" si="59"/>
        <v>0.91509999999999891</v>
      </c>
      <c r="U421" s="47"/>
      <c r="V421" s="48"/>
      <c r="W421" s="48"/>
      <c r="X421" s="49"/>
      <c r="Y421" s="47"/>
      <c r="Z421" s="48"/>
      <c r="AA421" s="49">
        <f t="shared" si="60"/>
        <v>115</v>
      </c>
      <c r="AB421" s="47">
        <v>0</v>
      </c>
      <c r="AC421" s="49">
        <v>0</v>
      </c>
      <c r="AD421" s="47"/>
      <c r="AE421" s="52"/>
      <c r="AF421" s="45"/>
      <c r="AG421" s="10"/>
      <c r="AH421" s="10"/>
      <c r="AI421" s="10"/>
      <c r="AJ421" s="10"/>
      <c r="AK421" s="10"/>
      <c r="AL421" s="10"/>
      <c r="AM421" s="10"/>
      <c r="AN421" s="10"/>
      <c r="AO421" s="10"/>
      <c r="AP421" s="53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</row>
    <row r="422" spans="2:77" x14ac:dyDescent="0.25">
      <c r="B422" s="46">
        <v>118</v>
      </c>
      <c r="C422" s="47"/>
      <c r="D422" s="48"/>
      <c r="E422" s="48"/>
      <c r="F422" s="49"/>
      <c r="G422" s="47">
        <v>10.6845</v>
      </c>
      <c r="H422" s="48">
        <v>3.6884000000000001</v>
      </c>
      <c r="I422" s="48">
        <v>3.1863999999999999</v>
      </c>
      <c r="J422" s="49">
        <v>4.0140000000000002</v>
      </c>
      <c r="K422" s="47">
        <v>11.424099999999999</v>
      </c>
      <c r="L422" s="48">
        <v>3.8138999999999998</v>
      </c>
      <c r="M422" s="48">
        <v>3.4695</v>
      </c>
      <c r="N422" s="49">
        <v>4.0705</v>
      </c>
      <c r="O422" s="47" t="str">
        <f t="shared" si="56"/>
        <v/>
      </c>
      <c r="P422" s="48" t="str">
        <f t="shared" si="57"/>
        <v/>
      </c>
      <c r="Q422" s="50" t="str">
        <f t="shared" si="55"/>
        <v/>
      </c>
      <c r="R422" s="51" t="str">
        <f t="shared" si="55"/>
        <v/>
      </c>
      <c r="S422" s="47" t="str">
        <f t="shared" si="58"/>
        <v/>
      </c>
      <c r="T422" s="49">
        <f t="shared" si="59"/>
        <v>0.73959999999999937</v>
      </c>
      <c r="U422" s="47"/>
      <c r="V422" s="48"/>
      <c r="W422" s="48"/>
      <c r="X422" s="49"/>
      <c r="Y422" s="47"/>
      <c r="Z422" s="48"/>
      <c r="AA422" s="49">
        <f t="shared" si="60"/>
        <v>118</v>
      </c>
      <c r="AB422" s="47">
        <v>0</v>
      </c>
      <c r="AC422" s="49">
        <v>0</v>
      </c>
      <c r="AD422" s="47"/>
      <c r="AE422" s="52"/>
      <c r="AF422" s="45"/>
      <c r="AG422" s="10"/>
      <c r="AH422" s="10"/>
      <c r="AI422" s="10"/>
      <c r="AJ422" s="10"/>
      <c r="AK422" s="10"/>
      <c r="AL422" s="10"/>
      <c r="AM422" s="10"/>
      <c r="AN422" s="10"/>
      <c r="AO422" s="10"/>
      <c r="AP422" s="53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</row>
    <row r="423" spans="2:77" x14ac:dyDescent="0.25">
      <c r="B423" s="46">
        <v>121</v>
      </c>
      <c r="C423" s="47"/>
      <c r="D423" s="48"/>
      <c r="E423" s="48"/>
      <c r="F423" s="49"/>
      <c r="G423" s="47">
        <v>10.641999999999999</v>
      </c>
      <c r="H423" s="48">
        <v>3.681</v>
      </c>
      <c r="I423" s="48">
        <v>3.3022</v>
      </c>
      <c r="J423" s="49">
        <v>4.0106999999999999</v>
      </c>
      <c r="K423" s="47">
        <v>11.640700000000001</v>
      </c>
      <c r="L423" s="48">
        <v>3.8498999999999999</v>
      </c>
      <c r="M423" s="48">
        <v>3.6114999999999999</v>
      </c>
      <c r="N423" s="49">
        <v>4.0643000000000002</v>
      </c>
      <c r="O423" s="47" t="str">
        <f t="shared" si="56"/>
        <v/>
      </c>
      <c r="P423" s="48" t="str">
        <f t="shared" si="57"/>
        <v/>
      </c>
      <c r="Q423" s="50" t="str">
        <f t="shared" si="55"/>
        <v/>
      </c>
      <c r="R423" s="51" t="str">
        <f t="shared" si="55"/>
        <v/>
      </c>
      <c r="S423" s="47" t="str">
        <f t="shared" si="58"/>
        <v/>
      </c>
      <c r="T423" s="49">
        <f t="shared" si="59"/>
        <v>0.99870000000000125</v>
      </c>
      <c r="U423" s="47"/>
      <c r="V423" s="48"/>
      <c r="W423" s="48"/>
      <c r="X423" s="49"/>
      <c r="Y423" s="47"/>
      <c r="Z423" s="48"/>
      <c r="AA423" s="49">
        <f t="shared" si="60"/>
        <v>121</v>
      </c>
      <c r="AB423" s="47">
        <v>0</v>
      </c>
      <c r="AC423" s="49">
        <v>0</v>
      </c>
      <c r="AD423" s="47"/>
      <c r="AE423" s="52"/>
      <c r="AF423" s="45"/>
      <c r="AG423" s="10"/>
      <c r="AH423" s="10"/>
      <c r="AI423" s="10"/>
      <c r="AJ423" s="10"/>
      <c r="AK423" s="10"/>
      <c r="AL423" s="10"/>
      <c r="AM423" s="10"/>
      <c r="AN423" s="10"/>
      <c r="AO423" s="10"/>
      <c r="AP423" s="53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</row>
    <row r="424" spans="2:77" x14ac:dyDescent="0.25">
      <c r="B424" s="46">
        <v>124</v>
      </c>
      <c r="C424" s="47"/>
      <c r="D424" s="48"/>
      <c r="E424" s="48"/>
      <c r="F424" s="49"/>
      <c r="G424" s="47">
        <v>10.6648</v>
      </c>
      <c r="H424" s="48">
        <v>3.6850000000000001</v>
      </c>
      <c r="I424" s="48">
        <v>3.4051999999999998</v>
      </c>
      <c r="J424" s="49">
        <v>3.9790000000000001</v>
      </c>
      <c r="K424" s="47">
        <v>11.757400000000001</v>
      </c>
      <c r="L424" s="48">
        <v>3.8691</v>
      </c>
      <c r="M424" s="48">
        <v>3.6522000000000001</v>
      </c>
      <c r="N424" s="49">
        <v>4.1083999999999996</v>
      </c>
      <c r="O424" s="47" t="str">
        <f t="shared" si="56"/>
        <v/>
      </c>
      <c r="P424" s="48" t="str">
        <f t="shared" si="57"/>
        <v/>
      </c>
      <c r="Q424" s="50" t="str">
        <f t="shared" si="55"/>
        <v/>
      </c>
      <c r="R424" s="51" t="str">
        <f t="shared" si="55"/>
        <v/>
      </c>
      <c r="S424" s="47" t="str">
        <f t="shared" si="58"/>
        <v/>
      </c>
      <c r="T424" s="49">
        <f t="shared" si="59"/>
        <v>1.0926000000000009</v>
      </c>
      <c r="U424" s="47"/>
      <c r="V424" s="48"/>
      <c r="W424" s="48"/>
      <c r="X424" s="49"/>
      <c r="Y424" s="47"/>
      <c r="Z424" s="48"/>
      <c r="AA424" s="49">
        <f t="shared" si="60"/>
        <v>124</v>
      </c>
      <c r="AB424" s="47">
        <v>0</v>
      </c>
      <c r="AC424" s="49">
        <v>0</v>
      </c>
      <c r="AD424" s="47"/>
      <c r="AE424" s="52"/>
      <c r="AF424" s="45"/>
      <c r="AG424" s="10"/>
      <c r="AH424" s="10"/>
      <c r="AI424" s="10"/>
      <c r="AJ424" s="10"/>
      <c r="AK424" s="10"/>
      <c r="AL424" s="10"/>
      <c r="AM424" s="10"/>
      <c r="AN424" s="10"/>
      <c r="AO424" s="10"/>
      <c r="AP424" s="53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</row>
    <row r="425" spans="2:77" x14ac:dyDescent="0.25">
      <c r="B425" s="46">
        <v>127</v>
      </c>
      <c r="C425" s="47"/>
      <c r="D425" s="48"/>
      <c r="E425" s="48"/>
      <c r="F425" s="49"/>
      <c r="G425" s="47">
        <v>10.0943</v>
      </c>
      <c r="H425" s="48">
        <v>3.585</v>
      </c>
      <c r="I425" s="48">
        <v>3.4228000000000001</v>
      </c>
      <c r="J425" s="49">
        <v>3.7808000000000002</v>
      </c>
      <c r="K425" s="47">
        <v>11.321</v>
      </c>
      <c r="L425" s="48">
        <v>3.7966000000000002</v>
      </c>
      <c r="M425" s="48">
        <v>3.6625000000000001</v>
      </c>
      <c r="N425" s="49">
        <v>3.9003000000000001</v>
      </c>
      <c r="O425" s="47" t="str">
        <f t="shared" si="56"/>
        <v/>
      </c>
      <c r="P425" s="48" t="str">
        <f t="shared" si="57"/>
        <v/>
      </c>
      <c r="Q425" s="50" t="str">
        <f t="shared" si="55"/>
        <v/>
      </c>
      <c r="R425" s="51" t="str">
        <f t="shared" si="55"/>
        <v/>
      </c>
      <c r="S425" s="47" t="str">
        <f t="shared" si="58"/>
        <v/>
      </c>
      <c r="T425" s="49">
        <f t="shared" si="59"/>
        <v>1.2266999999999992</v>
      </c>
      <c r="U425" s="47"/>
      <c r="V425" s="48"/>
      <c r="W425" s="48"/>
      <c r="X425" s="49"/>
      <c r="Y425" s="47"/>
      <c r="Z425" s="48"/>
      <c r="AA425" s="49">
        <f t="shared" si="60"/>
        <v>127</v>
      </c>
      <c r="AB425" s="47">
        <v>0</v>
      </c>
      <c r="AC425" s="49">
        <v>0</v>
      </c>
      <c r="AD425" s="47"/>
      <c r="AE425" s="52"/>
      <c r="AF425" s="45"/>
      <c r="AG425" s="10"/>
      <c r="AH425" s="10"/>
      <c r="AI425" s="10"/>
      <c r="AJ425" s="10"/>
      <c r="AK425" s="10"/>
      <c r="AL425" s="10"/>
      <c r="AM425" s="10"/>
      <c r="AN425" s="10"/>
      <c r="AO425" s="10"/>
      <c r="AP425" s="53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</row>
    <row r="426" spans="2:77" x14ac:dyDescent="0.25">
      <c r="B426" s="46">
        <v>130</v>
      </c>
      <c r="C426" s="47"/>
      <c r="D426" s="48"/>
      <c r="E426" s="48"/>
      <c r="F426" s="49"/>
      <c r="G426" s="47">
        <v>9.6979000000000006</v>
      </c>
      <c r="H426" s="48">
        <v>3.5139</v>
      </c>
      <c r="I426" s="48">
        <v>3.3462999999999998</v>
      </c>
      <c r="J426" s="49">
        <v>3.6429999999999998</v>
      </c>
      <c r="K426" s="47">
        <v>11.278499999999999</v>
      </c>
      <c r="L426" s="48">
        <v>3.7894999999999999</v>
      </c>
      <c r="M426" s="48">
        <v>3.7311999999999999</v>
      </c>
      <c r="N426" s="49">
        <v>3.8241000000000001</v>
      </c>
      <c r="O426" s="47" t="str">
        <f t="shared" si="56"/>
        <v/>
      </c>
      <c r="P426" s="48" t="str">
        <f t="shared" si="57"/>
        <v/>
      </c>
      <c r="Q426" s="50" t="str">
        <f t="shared" ref="Q426:R450" si="61">IF(OR(G426=0,Y426=0),"",(1-G426/Y426)*100)</f>
        <v/>
      </c>
      <c r="R426" s="51" t="str">
        <f t="shared" si="61"/>
        <v/>
      </c>
      <c r="S426" s="47" t="str">
        <f t="shared" si="58"/>
        <v/>
      </c>
      <c r="T426" s="49">
        <f t="shared" si="59"/>
        <v>1.5805999999999987</v>
      </c>
      <c r="U426" s="47"/>
      <c r="V426" s="48"/>
      <c r="W426" s="48"/>
      <c r="X426" s="49"/>
      <c r="Y426" s="47"/>
      <c r="Z426" s="48"/>
      <c r="AA426" s="49">
        <f t="shared" si="60"/>
        <v>130</v>
      </c>
      <c r="AB426" s="47">
        <v>0</v>
      </c>
      <c r="AC426" s="49">
        <v>0</v>
      </c>
      <c r="AD426" s="47"/>
      <c r="AE426" s="52"/>
      <c r="AF426" s="45"/>
      <c r="AG426" s="10"/>
      <c r="AH426" s="10"/>
      <c r="AI426" s="10"/>
      <c r="AJ426" s="10"/>
      <c r="AK426" s="10"/>
      <c r="AL426" s="10"/>
      <c r="AM426" s="10"/>
      <c r="AN426" s="10"/>
      <c r="AO426" s="10"/>
      <c r="AP426" s="53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</row>
    <row r="427" spans="2:77" x14ac:dyDescent="0.25">
      <c r="B427" s="46">
        <v>133</v>
      </c>
      <c r="C427" s="47"/>
      <c r="D427" s="48"/>
      <c r="E427" s="48"/>
      <c r="F427" s="49"/>
      <c r="G427" s="47">
        <v>9.4034999999999993</v>
      </c>
      <c r="H427" s="48">
        <v>3.4601999999999999</v>
      </c>
      <c r="I427" s="48">
        <v>3.3220999999999998</v>
      </c>
      <c r="J427" s="49">
        <v>3.6423000000000001</v>
      </c>
      <c r="K427" s="47">
        <v>11.3598</v>
      </c>
      <c r="L427" s="48">
        <v>3.8031000000000001</v>
      </c>
      <c r="M427" s="48">
        <v>3.6457000000000002</v>
      </c>
      <c r="N427" s="49">
        <v>3.9434999999999998</v>
      </c>
      <c r="O427" s="47" t="str">
        <f t="shared" si="56"/>
        <v/>
      </c>
      <c r="P427" s="48" t="str">
        <f t="shared" si="57"/>
        <v/>
      </c>
      <c r="Q427" s="50" t="str">
        <f t="shared" si="61"/>
        <v/>
      </c>
      <c r="R427" s="51" t="str">
        <f t="shared" si="61"/>
        <v/>
      </c>
      <c r="S427" s="47" t="str">
        <f t="shared" si="58"/>
        <v/>
      </c>
      <c r="T427" s="49">
        <f t="shared" si="59"/>
        <v>1.9563000000000006</v>
      </c>
      <c r="U427" s="47"/>
      <c r="V427" s="48"/>
      <c r="W427" s="48"/>
      <c r="X427" s="49"/>
      <c r="Y427" s="47"/>
      <c r="Z427" s="48"/>
      <c r="AA427" s="49">
        <f t="shared" si="60"/>
        <v>133</v>
      </c>
      <c r="AB427" s="47">
        <v>0</v>
      </c>
      <c r="AC427" s="49">
        <v>0</v>
      </c>
      <c r="AD427" s="47"/>
      <c r="AE427" s="52"/>
      <c r="AF427" s="45"/>
      <c r="AG427" s="10"/>
      <c r="AH427" s="10"/>
      <c r="AI427" s="10"/>
      <c r="AJ427" s="10"/>
      <c r="AK427" s="10"/>
      <c r="AL427" s="10"/>
      <c r="AM427" s="10"/>
      <c r="AN427" s="10"/>
      <c r="AO427" s="10"/>
      <c r="AP427" s="53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</row>
    <row r="428" spans="2:77" x14ac:dyDescent="0.25">
      <c r="B428" s="46">
        <v>136</v>
      </c>
      <c r="C428" s="47"/>
      <c r="D428" s="48"/>
      <c r="E428" s="48"/>
      <c r="F428" s="49"/>
      <c r="G428" s="47">
        <v>9.1089000000000002</v>
      </c>
      <c r="H428" s="48">
        <v>3.4055</v>
      </c>
      <c r="I428" s="48">
        <v>3.1762000000000001</v>
      </c>
      <c r="J428" s="49">
        <v>3.6053000000000002</v>
      </c>
      <c r="K428" s="47">
        <v>11.197900000000001</v>
      </c>
      <c r="L428" s="48">
        <v>3.7759</v>
      </c>
      <c r="M428" s="48">
        <v>3.6583000000000001</v>
      </c>
      <c r="N428" s="49">
        <v>3.9443999999999999</v>
      </c>
      <c r="O428" s="47" t="str">
        <f t="shared" si="56"/>
        <v/>
      </c>
      <c r="P428" s="48" t="str">
        <f t="shared" si="57"/>
        <v/>
      </c>
      <c r="Q428" s="50" t="str">
        <f t="shared" si="61"/>
        <v/>
      </c>
      <c r="R428" s="51" t="str">
        <f t="shared" si="61"/>
        <v/>
      </c>
      <c r="S428" s="47" t="str">
        <f t="shared" si="58"/>
        <v/>
      </c>
      <c r="T428" s="49">
        <f t="shared" si="59"/>
        <v>2.0890000000000004</v>
      </c>
      <c r="U428" s="47"/>
      <c r="V428" s="48"/>
      <c r="W428" s="48"/>
      <c r="X428" s="49"/>
      <c r="Y428" s="47"/>
      <c r="Z428" s="48"/>
      <c r="AA428" s="49">
        <f t="shared" si="60"/>
        <v>136</v>
      </c>
      <c r="AB428" s="47">
        <v>0</v>
      </c>
      <c r="AC428" s="49">
        <v>0</v>
      </c>
      <c r="AD428" s="47"/>
      <c r="AE428" s="52"/>
      <c r="AF428" s="45"/>
      <c r="AG428" s="10"/>
      <c r="AH428" s="10"/>
      <c r="AI428" s="10"/>
      <c r="AJ428" s="10"/>
      <c r="AK428" s="10"/>
      <c r="AL428" s="10"/>
      <c r="AM428" s="10"/>
      <c r="AN428" s="10"/>
      <c r="AO428" s="10"/>
      <c r="AP428" s="53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</row>
    <row r="429" spans="2:77" x14ac:dyDescent="0.25">
      <c r="B429" s="46">
        <v>139</v>
      </c>
      <c r="C429" s="47"/>
      <c r="D429" s="48"/>
      <c r="E429" s="48"/>
      <c r="F429" s="49"/>
      <c r="G429" s="47">
        <v>8.8597000000000001</v>
      </c>
      <c r="H429" s="48">
        <v>3.3586</v>
      </c>
      <c r="I429" s="48">
        <v>3.1955</v>
      </c>
      <c r="J429" s="49">
        <v>3.5594000000000001</v>
      </c>
      <c r="K429" s="47">
        <v>11.092499999999999</v>
      </c>
      <c r="L429" s="48">
        <v>3.7581000000000002</v>
      </c>
      <c r="M429" s="48">
        <v>3.4499</v>
      </c>
      <c r="N429" s="49">
        <v>4.1811999999999996</v>
      </c>
      <c r="O429" s="47" t="str">
        <f t="shared" si="56"/>
        <v/>
      </c>
      <c r="P429" s="48" t="str">
        <f t="shared" si="57"/>
        <v/>
      </c>
      <c r="Q429" s="50" t="str">
        <f t="shared" si="61"/>
        <v/>
      </c>
      <c r="R429" s="51" t="str">
        <f t="shared" si="61"/>
        <v/>
      </c>
      <c r="S429" s="47" t="str">
        <f t="shared" si="58"/>
        <v/>
      </c>
      <c r="T429" s="49">
        <f t="shared" si="59"/>
        <v>2.2327999999999992</v>
      </c>
      <c r="U429" s="47"/>
      <c r="V429" s="48"/>
      <c r="W429" s="48"/>
      <c r="X429" s="49"/>
      <c r="Y429" s="47"/>
      <c r="Z429" s="48"/>
      <c r="AA429" s="49">
        <f t="shared" si="60"/>
        <v>139</v>
      </c>
      <c r="AB429" s="47">
        <v>0</v>
      </c>
      <c r="AC429" s="49">
        <v>0</v>
      </c>
      <c r="AD429" s="47"/>
      <c r="AE429" s="52"/>
      <c r="AF429" s="45"/>
      <c r="AG429" s="10"/>
      <c r="AH429" s="10"/>
      <c r="AI429" s="10"/>
      <c r="AJ429" s="10"/>
      <c r="AK429" s="10"/>
      <c r="AL429" s="10"/>
      <c r="AM429" s="10"/>
      <c r="AN429" s="10"/>
      <c r="AO429" s="10"/>
      <c r="AP429" s="53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</row>
    <row r="430" spans="2:77" x14ac:dyDescent="0.25">
      <c r="B430" s="46">
        <v>142</v>
      </c>
      <c r="C430" s="47"/>
      <c r="D430" s="48"/>
      <c r="E430" s="48"/>
      <c r="F430" s="49"/>
      <c r="G430" s="47">
        <v>8.9685000000000006</v>
      </c>
      <c r="H430" s="48">
        <v>3.3792</v>
      </c>
      <c r="I430" s="48">
        <v>3.2589999999999999</v>
      </c>
      <c r="J430" s="49">
        <v>3.4998</v>
      </c>
      <c r="K430" s="47">
        <v>10.768599999999999</v>
      </c>
      <c r="L430" s="48">
        <v>3.7027999999999999</v>
      </c>
      <c r="M430" s="48">
        <v>3.5935999999999999</v>
      </c>
      <c r="N430" s="49">
        <v>3.8130000000000002</v>
      </c>
      <c r="O430" s="47" t="str">
        <f t="shared" si="56"/>
        <v/>
      </c>
      <c r="P430" s="48" t="str">
        <f t="shared" si="57"/>
        <v/>
      </c>
      <c r="Q430" s="50" t="str">
        <f t="shared" si="61"/>
        <v/>
      </c>
      <c r="R430" s="51" t="str">
        <f t="shared" si="61"/>
        <v/>
      </c>
      <c r="S430" s="47" t="str">
        <f t="shared" si="58"/>
        <v/>
      </c>
      <c r="T430" s="49">
        <f t="shared" si="59"/>
        <v>1.8000999999999987</v>
      </c>
      <c r="U430" s="47"/>
      <c r="V430" s="48"/>
      <c r="W430" s="48"/>
      <c r="X430" s="49"/>
      <c r="Y430" s="47"/>
      <c r="Z430" s="48"/>
      <c r="AA430" s="49">
        <f t="shared" si="60"/>
        <v>142</v>
      </c>
      <c r="AB430" s="47">
        <v>0</v>
      </c>
      <c r="AC430" s="49">
        <v>0</v>
      </c>
      <c r="AD430" s="47"/>
      <c r="AE430" s="52"/>
      <c r="AF430" s="45"/>
      <c r="AG430" s="10"/>
      <c r="AH430" s="10"/>
      <c r="AI430" s="10"/>
      <c r="AJ430" s="10"/>
      <c r="AK430" s="10"/>
      <c r="AL430" s="10"/>
      <c r="AM430" s="10"/>
      <c r="AN430" s="10"/>
      <c r="AO430" s="10"/>
      <c r="AP430" s="53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</row>
    <row r="431" spans="2:77" x14ac:dyDescent="0.25">
      <c r="B431" s="46">
        <v>146</v>
      </c>
      <c r="C431" s="47"/>
      <c r="D431" s="48"/>
      <c r="E431" s="48"/>
      <c r="F431" s="49"/>
      <c r="G431" s="47">
        <v>9.4193999999999996</v>
      </c>
      <c r="H431" s="48">
        <v>3.4630999999999998</v>
      </c>
      <c r="I431" s="48">
        <v>3.3477000000000001</v>
      </c>
      <c r="J431" s="49">
        <v>3.5752999999999999</v>
      </c>
      <c r="K431" s="47">
        <v>10.9175</v>
      </c>
      <c r="L431" s="48">
        <v>3.7282999999999999</v>
      </c>
      <c r="M431" s="48">
        <v>3.5411000000000001</v>
      </c>
      <c r="N431" s="49">
        <v>3.8774999999999999</v>
      </c>
      <c r="O431" s="47" t="str">
        <f t="shared" si="56"/>
        <v/>
      </c>
      <c r="P431" s="48" t="str">
        <f t="shared" si="57"/>
        <v/>
      </c>
      <c r="Q431" s="50" t="str">
        <f t="shared" si="61"/>
        <v/>
      </c>
      <c r="R431" s="51" t="str">
        <f t="shared" si="61"/>
        <v/>
      </c>
      <c r="S431" s="47" t="str">
        <f t="shared" si="58"/>
        <v/>
      </c>
      <c r="T431" s="49">
        <f t="shared" si="59"/>
        <v>1.4981000000000009</v>
      </c>
      <c r="U431" s="47"/>
      <c r="V431" s="48"/>
      <c r="W431" s="48"/>
      <c r="X431" s="49"/>
      <c r="Y431" s="47"/>
      <c r="Z431" s="48"/>
      <c r="AA431" s="49">
        <f t="shared" si="60"/>
        <v>146</v>
      </c>
      <c r="AB431" s="47">
        <v>0</v>
      </c>
      <c r="AC431" s="49">
        <v>0</v>
      </c>
      <c r="AD431" s="47"/>
      <c r="AE431" s="52"/>
      <c r="AF431" s="45"/>
      <c r="AG431" s="10"/>
      <c r="AH431" s="10"/>
      <c r="AI431" s="10"/>
      <c r="AJ431" s="10"/>
      <c r="AK431" s="10"/>
      <c r="AL431" s="10"/>
      <c r="AM431" s="10"/>
      <c r="AN431" s="10"/>
      <c r="AO431" s="10"/>
      <c r="AP431" s="53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</row>
    <row r="432" spans="2:77" x14ac:dyDescent="0.25">
      <c r="B432" s="46">
        <v>148</v>
      </c>
      <c r="C432" s="47"/>
      <c r="D432" s="48"/>
      <c r="E432" s="48"/>
      <c r="F432" s="49"/>
      <c r="G432" s="47">
        <v>9.7441999999999993</v>
      </c>
      <c r="H432" s="48">
        <v>3.5223</v>
      </c>
      <c r="I432" s="48">
        <v>3.2339000000000002</v>
      </c>
      <c r="J432" s="49">
        <v>3.9060000000000001</v>
      </c>
      <c r="K432" s="47">
        <v>11.2174</v>
      </c>
      <c r="L432" s="48">
        <v>3.7791999999999999</v>
      </c>
      <c r="M432" s="48">
        <v>3.577</v>
      </c>
      <c r="N432" s="49">
        <v>3.9699</v>
      </c>
      <c r="O432" s="47" t="str">
        <f t="shared" si="56"/>
        <v/>
      </c>
      <c r="P432" s="48" t="str">
        <f t="shared" si="57"/>
        <v/>
      </c>
      <c r="Q432" s="50" t="str">
        <f t="shared" si="61"/>
        <v/>
      </c>
      <c r="R432" s="51" t="str">
        <f t="shared" si="61"/>
        <v/>
      </c>
      <c r="S432" s="47" t="str">
        <f t="shared" si="58"/>
        <v/>
      </c>
      <c r="T432" s="49">
        <f t="shared" si="59"/>
        <v>1.4732000000000003</v>
      </c>
      <c r="U432" s="47"/>
      <c r="V432" s="48"/>
      <c r="W432" s="48"/>
      <c r="X432" s="49"/>
      <c r="Y432" s="47"/>
      <c r="Z432" s="48"/>
      <c r="AA432" s="49">
        <f t="shared" si="60"/>
        <v>148</v>
      </c>
      <c r="AB432" s="47">
        <v>0</v>
      </c>
      <c r="AC432" s="49">
        <v>0</v>
      </c>
      <c r="AD432" s="47"/>
      <c r="AE432" s="52"/>
      <c r="AF432" s="45"/>
      <c r="AG432" s="10"/>
      <c r="AH432" s="10"/>
      <c r="AI432" s="10"/>
      <c r="AJ432" s="10"/>
      <c r="AK432" s="10"/>
      <c r="AL432" s="10"/>
      <c r="AM432" s="10"/>
      <c r="AN432" s="10"/>
      <c r="AO432" s="10"/>
      <c r="AP432" s="53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</row>
    <row r="433" spans="2:77" x14ac:dyDescent="0.25">
      <c r="B433" s="46">
        <v>151</v>
      </c>
      <c r="C433" s="47"/>
      <c r="D433" s="48"/>
      <c r="E433" s="48"/>
      <c r="F433" s="49"/>
      <c r="G433" s="47">
        <v>9.5266999999999999</v>
      </c>
      <c r="H433" s="48">
        <v>3.4828000000000001</v>
      </c>
      <c r="I433" s="48">
        <v>3.1271</v>
      </c>
      <c r="J433" s="49">
        <v>3.7747000000000002</v>
      </c>
      <c r="K433" s="47">
        <v>11.3362</v>
      </c>
      <c r="L433" s="48">
        <v>3.7991999999999999</v>
      </c>
      <c r="M433" s="48">
        <v>3.6303000000000001</v>
      </c>
      <c r="N433" s="49">
        <v>3.9786000000000001</v>
      </c>
      <c r="O433" s="47" t="str">
        <f t="shared" si="56"/>
        <v/>
      </c>
      <c r="P433" s="48" t="str">
        <f t="shared" si="57"/>
        <v/>
      </c>
      <c r="Q433" s="50" t="str">
        <f t="shared" si="61"/>
        <v/>
      </c>
      <c r="R433" s="51" t="str">
        <f t="shared" si="61"/>
        <v/>
      </c>
      <c r="S433" s="47" t="str">
        <f t="shared" si="58"/>
        <v/>
      </c>
      <c r="T433" s="49">
        <f t="shared" si="59"/>
        <v>1.8094999999999999</v>
      </c>
      <c r="U433" s="47"/>
      <c r="V433" s="48"/>
      <c r="W433" s="48"/>
      <c r="X433" s="49"/>
      <c r="Y433" s="47"/>
      <c r="Z433" s="48"/>
      <c r="AA433" s="49">
        <f t="shared" si="60"/>
        <v>151</v>
      </c>
      <c r="AB433" s="47">
        <v>0</v>
      </c>
      <c r="AC433" s="49">
        <v>0</v>
      </c>
      <c r="AD433" s="47"/>
      <c r="AE433" s="52"/>
      <c r="AF433" s="45"/>
      <c r="AG433" s="10"/>
      <c r="AH433" s="10"/>
      <c r="AI433" s="10"/>
      <c r="AJ433" s="10"/>
      <c r="AK433" s="10"/>
      <c r="AL433" s="10"/>
      <c r="AM433" s="10"/>
      <c r="AN433" s="10"/>
      <c r="AO433" s="10"/>
      <c r="AP433" s="53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</row>
    <row r="434" spans="2:77" x14ac:dyDescent="0.25">
      <c r="B434" s="46">
        <v>154</v>
      </c>
      <c r="C434" s="47"/>
      <c r="D434" s="48"/>
      <c r="E434" s="48"/>
      <c r="F434" s="49"/>
      <c r="G434" s="47">
        <v>9.2864000000000004</v>
      </c>
      <c r="H434" s="48">
        <v>3.4386000000000001</v>
      </c>
      <c r="I434" s="48">
        <v>3.1248999999999998</v>
      </c>
      <c r="J434" s="49">
        <v>3.6657000000000002</v>
      </c>
      <c r="K434" s="47">
        <v>10.959199999999999</v>
      </c>
      <c r="L434" s="48">
        <v>3.7355</v>
      </c>
      <c r="M434" s="48">
        <v>3.5215000000000001</v>
      </c>
      <c r="N434" s="49">
        <v>3.9041000000000001</v>
      </c>
      <c r="O434" s="47" t="str">
        <f t="shared" si="56"/>
        <v/>
      </c>
      <c r="P434" s="48" t="str">
        <f t="shared" si="57"/>
        <v/>
      </c>
      <c r="Q434" s="50" t="str">
        <f t="shared" si="61"/>
        <v/>
      </c>
      <c r="R434" s="51" t="str">
        <f t="shared" si="61"/>
        <v/>
      </c>
      <c r="S434" s="47" t="str">
        <f t="shared" si="58"/>
        <v/>
      </c>
      <c r="T434" s="49">
        <f t="shared" si="59"/>
        <v>1.6727999999999987</v>
      </c>
      <c r="U434" s="47"/>
      <c r="V434" s="48"/>
      <c r="W434" s="48"/>
      <c r="X434" s="49"/>
      <c r="Y434" s="47"/>
      <c r="Z434" s="48"/>
      <c r="AA434" s="49">
        <f t="shared" si="60"/>
        <v>154</v>
      </c>
      <c r="AB434" s="47">
        <v>0</v>
      </c>
      <c r="AC434" s="49">
        <v>0</v>
      </c>
      <c r="AD434" s="47"/>
      <c r="AE434" s="52"/>
      <c r="AF434" s="45"/>
      <c r="AG434" s="10"/>
      <c r="AH434" s="10"/>
      <c r="AI434" s="10"/>
      <c r="AJ434" s="10"/>
      <c r="AK434" s="10"/>
      <c r="AL434" s="10"/>
      <c r="AM434" s="10"/>
      <c r="AN434" s="10"/>
      <c r="AO434" s="10"/>
      <c r="AP434" s="53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</row>
    <row r="435" spans="2:77" x14ac:dyDescent="0.25">
      <c r="B435" s="46">
        <v>156</v>
      </c>
      <c r="C435" s="47"/>
      <c r="D435" s="48"/>
      <c r="E435" s="48"/>
      <c r="F435" s="49"/>
      <c r="G435" s="47">
        <v>9.5874000000000006</v>
      </c>
      <c r="H435" s="48">
        <v>3.4939</v>
      </c>
      <c r="I435" s="48">
        <v>3.1339999999999999</v>
      </c>
      <c r="J435" s="49">
        <v>3.8096000000000001</v>
      </c>
      <c r="K435" s="47">
        <v>10.666700000000001</v>
      </c>
      <c r="L435" s="48">
        <v>3.6852999999999998</v>
      </c>
      <c r="M435" s="48">
        <v>3.5097</v>
      </c>
      <c r="N435" s="49">
        <v>3.8481999999999998</v>
      </c>
      <c r="O435" s="47" t="str">
        <f t="shared" si="56"/>
        <v/>
      </c>
      <c r="P435" s="48" t="str">
        <f t="shared" si="57"/>
        <v/>
      </c>
      <c r="Q435" s="50" t="str">
        <f t="shared" si="61"/>
        <v/>
      </c>
      <c r="R435" s="51" t="str">
        <f t="shared" si="61"/>
        <v/>
      </c>
      <c r="S435" s="47" t="str">
        <f t="shared" si="58"/>
        <v/>
      </c>
      <c r="T435" s="49">
        <f t="shared" si="59"/>
        <v>1.0792999999999999</v>
      </c>
      <c r="U435" s="47"/>
      <c r="V435" s="48"/>
      <c r="W435" s="48"/>
      <c r="X435" s="49"/>
      <c r="Y435" s="47"/>
      <c r="Z435" s="48"/>
      <c r="AA435" s="49">
        <f t="shared" si="60"/>
        <v>156</v>
      </c>
      <c r="AB435" s="47">
        <v>0</v>
      </c>
      <c r="AC435" s="49">
        <v>0</v>
      </c>
      <c r="AD435" s="47"/>
      <c r="AE435" s="52"/>
      <c r="AF435" s="45"/>
      <c r="AG435" s="10"/>
      <c r="AH435" s="10"/>
      <c r="AI435" s="10"/>
      <c r="AJ435" s="10"/>
      <c r="AK435" s="10"/>
      <c r="AL435" s="10"/>
      <c r="AM435" s="10"/>
      <c r="AN435" s="10"/>
      <c r="AO435" s="10"/>
      <c r="AP435" s="53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</row>
    <row r="436" spans="2:77" x14ac:dyDescent="0.25">
      <c r="B436" s="46">
        <v>160</v>
      </c>
      <c r="C436" s="47"/>
      <c r="D436" s="48"/>
      <c r="E436" s="48"/>
      <c r="F436" s="49"/>
      <c r="G436" s="47">
        <v>9.2329000000000008</v>
      </c>
      <c r="H436" s="48">
        <v>3.4285999999999999</v>
      </c>
      <c r="I436" s="48">
        <v>3.1753999999999998</v>
      </c>
      <c r="J436" s="49">
        <v>3.7107000000000001</v>
      </c>
      <c r="K436" s="47">
        <v>10.0671</v>
      </c>
      <c r="L436" s="48">
        <v>3.5802</v>
      </c>
      <c r="M436" s="48">
        <v>3.3940000000000001</v>
      </c>
      <c r="N436" s="49">
        <v>3.7968000000000002</v>
      </c>
      <c r="O436" s="47" t="str">
        <f t="shared" si="56"/>
        <v/>
      </c>
      <c r="P436" s="48" t="str">
        <f t="shared" si="57"/>
        <v/>
      </c>
      <c r="Q436" s="50" t="str">
        <f t="shared" si="61"/>
        <v/>
      </c>
      <c r="R436" s="51" t="str">
        <f t="shared" si="61"/>
        <v/>
      </c>
      <c r="S436" s="47" t="str">
        <f t="shared" si="58"/>
        <v/>
      </c>
      <c r="T436" s="49">
        <f t="shared" si="59"/>
        <v>0.83419999999999916</v>
      </c>
      <c r="U436" s="47"/>
      <c r="V436" s="48"/>
      <c r="W436" s="48"/>
      <c r="X436" s="49"/>
      <c r="Y436" s="47"/>
      <c r="Z436" s="48"/>
      <c r="AA436" s="49">
        <f t="shared" si="60"/>
        <v>160</v>
      </c>
      <c r="AB436" s="47">
        <v>0</v>
      </c>
      <c r="AC436" s="49">
        <v>0</v>
      </c>
      <c r="AD436" s="47"/>
      <c r="AE436" s="52"/>
      <c r="AF436" s="45"/>
      <c r="AG436" s="10"/>
      <c r="AH436" s="10"/>
      <c r="AI436" s="10"/>
      <c r="AJ436" s="10"/>
      <c r="AK436" s="10"/>
      <c r="AL436" s="10"/>
      <c r="AM436" s="10"/>
      <c r="AN436" s="10"/>
      <c r="AO436" s="10"/>
      <c r="AP436" s="53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</row>
    <row r="437" spans="2:77" x14ac:dyDescent="0.25">
      <c r="B437" s="46">
        <v>163</v>
      </c>
      <c r="C437" s="47"/>
      <c r="D437" s="48"/>
      <c r="E437" s="48"/>
      <c r="F437" s="49"/>
      <c r="G437" s="47">
        <v>9.4879999999999995</v>
      </c>
      <c r="H437" s="48">
        <v>3.4756999999999998</v>
      </c>
      <c r="I437" s="48">
        <v>3.0876999999999999</v>
      </c>
      <c r="J437" s="49">
        <v>4.2138</v>
      </c>
      <c r="K437" s="47">
        <v>9.3859999999999992</v>
      </c>
      <c r="L437" s="48">
        <v>3.4569999999999999</v>
      </c>
      <c r="M437" s="48">
        <v>3.2252000000000001</v>
      </c>
      <c r="N437" s="49">
        <v>3.8159999999999998</v>
      </c>
      <c r="O437" s="47" t="str">
        <f t="shared" si="56"/>
        <v/>
      </c>
      <c r="P437" s="48" t="str">
        <f t="shared" si="57"/>
        <v/>
      </c>
      <c r="Q437" s="50" t="str">
        <f t="shared" si="61"/>
        <v/>
      </c>
      <c r="R437" s="51" t="str">
        <f t="shared" si="61"/>
        <v/>
      </c>
      <c r="S437" s="47" t="str">
        <f t="shared" si="58"/>
        <v/>
      </c>
      <c r="T437" s="49">
        <f t="shared" si="59"/>
        <v>-0.10200000000000031</v>
      </c>
      <c r="U437" s="47"/>
      <c r="V437" s="48"/>
      <c r="W437" s="48"/>
      <c r="X437" s="49"/>
      <c r="Y437" s="47"/>
      <c r="Z437" s="48"/>
      <c r="AA437" s="49">
        <f t="shared" si="60"/>
        <v>163</v>
      </c>
      <c r="AB437" s="47">
        <v>0</v>
      </c>
      <c r="AC437" s="49">
        <v>0</v>
      </c>
      <c r="AD437" s="47"/>
      <c r="AE437" s="52"/>
      <c r="AF437" s="45"/>
      <c r="AG437" s="10"/>
      <c r="AH437" s="10"/>
      <c r="AI437" s="10"/>
      <c r="AJ437" s="10"/>
      <c r="AK437" s="10"/>
      <c r="AL437" s="10"/>
      <c r="AM437" s="10"/>
      <c r="AN437" s="10"/>
      <c r="AO437" s="10"/>
      <c r="AP437" s="53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</row>
    <row r="438" spans="2:77" x14ac:dyDescent="0.25">
      <c r="B438" s="46">
        <v>167</v>
      </c>
      <c r="C438" s="47"/>
      <c r="D438" s="48"/>
      <c r="E438" s="48"/>
      <c r="F438" s="49"/>
      <c r="G438" s="47">
        <v>9.3827999999999996</v>
      </c>
      <c r="H438" s="48">
        <v>3.4563999999999999</v>
      </c>
      <c r="I438" s="48">
        <v>2.8822000000000001</v>
      </c>
      <c r="J438" s="49">
        <v>4.0606999999999998</v>
      </c>
      <c r="K438" s="47">
        <v>9.3373000000000008</v>
      </c>
      <c r="L438" s="48">
        <v>3.448</v>
      </c>
      <c r="M438" s="48">
        <v>3.1414</v>
      </c>
      <c r="N438" s="49">
        <v>3.8563000000000001</v>
      </c>
      <c r="O438" s="47" t="str">
        <f t="shared" si="56"/>
        <v/>
      </c>
      <c r="P438" s="48" t="str">
        <f t="shared" si="57"/>
        <v/>
      </c>
      <c r="Q438" s="50" t="str">
        <f t="shared" si="61"/>
        <v/>
      </c>
      <c r="R438" s="51" t="str">
        <f t="shared" si="61"/>
        <v/>
      </c>
      <c r="S438" s="47" t="str">
        <f t="shared" si="58"/>
        <v/>
      </c>
      <c r="T438" s="49">
        <f t="shared" si="59"/>
        <v>-4.5499999999998764E-2</v>
      </c>
      <c r="U438" s="47"/>
      <c r="V438" s="48"/>
      <c r="W438" s="48"/>
      <c r="X438" s="49"/>
      <c r="Y438" s="47"/>
      <c r="Z438" s="48"/>
      <c r="AA438" s="49">
        <f t="shared" si="60"/>
        <v>167</v>
      </c>
      <c r="AB438" s="47">
        <v>0</v>
      </c>
      <c r="AC438" s="49">
        <v>0</v>
      </c>
      <c r="AD438" s="47"/>
      <c r="AE438" s="52"/>
      <c r="AF438" s="45"/>
      <c r="AG438" s="10"/>
      <c r="AH438" s="10"/>
      <c r="AI438" s="10"/>
      <c r="AJ438" s="10"/>
      <c r="AK438" s="10"/>
      <c r="AL438" s="10"/>
      <c r="AM438" s="10"/>
      <c r="AN438" s="10"/>
      <c r="AO438" s="10"/>
      <c r="AP438" s="53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</row>
    <row r="439" spans="2:77" x14ac:dyDescent="0.25">
      <c r="B439" s="46"/>
      <c r="C439" s="47"/>
      <c r="D439" s="48"/>
      <c r="E439" s="48"/>
      <c r="F439" s="49"/>
      <c r="G439" s="47"/>
      <c r="H439" s="48"/>
      <c r="I439" s="48"/>
      <c r="J439" s="49"/>
      <c r="K439" s="47"/>
      <c r="L439" s="48"/>
      <c r="M439" s="48"/>
      <c r="N439" s="49"/>
      <c r="O439" s="47"/>
      <c r="P439" s="48"/>
      <c r="Q439" s="48"/>
      <c r="R439" s="49"/>
      <c r="S439" s="47"/>
      <c r="T439" s="49"/>
      <c r="U439" s="47"/>
      <c r="V439" s="48"/>
      <c r="W439" s="48"/>
      <c r="X439" s="49"/>
      <c r="Y439" s="47"/>
      <c r="Z439" s="48"/>
      <c r="AA439" s="49"/>
      <c r="AB439" s="47"/>
      <c r="AC439" s="49"/>
      <c r="AD439" s="47"/>
      <c r="AE439" s="52"/>
      <c r="AF439" s="45"/>
      <c r="AG439" s="10"/>
      <c r="AH439" s="10"/>
      <c r="AI439" s="10"/>
      <c r="AJ439" s="10"/>
      <c r="AK439" s="10"/>
      <c r="AL439" s="10"/>
      <c r="AM439" s="10"/>
      <c r="AN439" s="10"/>
      <c r="AO439" s="10"/>
      <c r="AP439" s="53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</row>
    <row r="440" spans="2:77" x14ac:dyDescent="0.25">
      <c r="B440" s="46">
        <v>67</v>
      </c>
      <c r="C440" s="47"/>
      <c r="D440" s="48"/>
      <c r="E440" s="48"/>
      <c r="F440" s="49"/>
      <c r="G440" s="47">
        <v>6.5839999999999996</v>
      </c>
      <c r="H440" s="48">
        <v>2.8953000000000002</v>
      </c>
      <c r="I440" s="48">
        <v>2.6661999999999999</v>
      </c>
      <c r="J440" s="49">
        <v>3.1112000000000002</v>
      </c>
      <c r="K440" s="47"/>
      <c r="L440" s="48"/>
      <c r="M440" s="48"/>
      <c r="N440" s="49"/>
      <c r="O440" s="47"/>
      <c r="P440" s="48"/>
      <c r="Q440" s="48"/>
      <c r="R440" s="49"/>
      <c r="S440" s="47"/>
      <c r="T440" s="49"/>
      <c r="U440" s="47"/>
      <c r="V440" s="48"/>
      <c r="W440" s="48"/>
      <c r="X440" s="49"/>
      <c r="Y440" s="47"/>
      <c r="Z440" s="48"/>
      <c r="AA440" s="49"/>
      <c r="AB440" s="47">
        <v>0</v>
      </c>
      <c r="AC440" s="49">
        <v>0</v>
      </c>
      <c r="AD440" s="47"/>
      <c r="AE440" s="52"/>
      <c r="AF440" s="45"/>
      <c r="AG440" s="10"/>
      <c r="AH440" s="10"/>
      <c r="AI440" s="10"/>
      <c r="AJ440" s="10"/>
      <c r="AK440" s="10"/>
      <c r="AL440" s="10"/>
      <c r="AM440" s="10"/>
      <c r="AN440" s="10"/>
      <c r="AO440" s="10"/>
      <c r="AP440" s="53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</row>
    <row r="441" spans="2:77" x14ac:dyDescent="0.25">
      <c r="B441" s="46">
        <v>71</v>
      </c>
      <c r="C441" s="47"/>
      <c r="D441" s="48"/>
      <c r="E441" s="48"/>
      <c r="F441" s="49"/>
      <c r="G441" s="47">
        <v>6.0354000000000001</v>
      </c>
      <c r="H441" s="48">
        <v>2.7721</v>
      </c>
      <c r="I441" s="48">
        <v>2.609</v>
      </c>
      <c r="J441" s="49">
        <v>2.9685000000000001</v>
      </c>
      <c r="K441" s="47"/>
      <c r="L441" s="48"/>
      <c r="M441" s="48"/>
      <c r="N441" s="49"/>
      <c r="O441" s="47"/>
      <c r="P441" s="48"/>
      <c r="Q441" s="48"/>
      <c r="R441" s="49"/>
      <c r="S441" s="47"/>
      <c r="T441" s="49"/>
      <c r="U441" s="47"/>
      <c r="V441" s="48"/>
      <c r="W441" s="48"/>
      <c r="X441" s="49"/>
      <c r="Y441" s="47"/>
      <c r="Z441" s="48"/>
      <c r="AA441" s="49"/>
      <c r="AB441" s="47">
        <v>0</v>
      </c>
      <c r="AC441" s="49">
        <v>0</v>
      </c>
      <c r="AD441" s="47"/>
      <c r="AE441" s="52"/>
      <c r="AF441" s="45"/>
      <c r="AG441" s="10"/>
      <c r="AH441" s="10"/>
      <c r="AI441" s="10"/>
      <c r="AJ441" s="10"/>
      <c r="AK441" s="10"/>
      <c r="AL441" s="10"/>
      <c r="AM441" s="10"/>
      <c r="AN441" s="10"/>
      <c r="AO441" s="10"/>
      <c r="AP441" s="53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</row>
    <row r="442" spans="2:77" x14ac:dyDescent="0.25">
      <c r="B442" s="46">
        <v>76</v>
      </c>
      <c r="C442" s="47"/>
      <c r="D442" s="48"/>
      <c r="E442" s="48"/>
      <c r="F442" s="49"/>
      <c r="G442" s="47">
        <v>7.9507000000000003</v>
      </c>
      <c r="H442" s="48">
        <v>3.1817000000000002</v>
      </c>
      <c r="I442" s="48">
        <v>3.0005999999999999</v>
      </c>
      <c r="J442" s="49">
        <v>3.4138000000000002</v>
      </c>
      <c r="K442" s="47"/>
      <c r="L442" s="48"/>
      <c r="M442" s="48"/>
      <c r="N442" s="49"/>
      <c r="O442" s="47"/>
      <c r="P442" s="48"/>
      <c r="Q442" s="48"/>
      <c r="R442" s="49"/>
      <c r="S442" s="47"/>
      <c r="T442" s="49"/>
      <c r="U442" s="47"/>
      <c r="V442" s="48"/>
      <c r="W442" s="48"/>
      <c r="X442" s="49"/>
      <c r="Y442" s="47"/>
      <c r="Z442" s="48"/>
      <c r="AA442" s="49"/>
      <c r="AB442" s="47">
        <v>0</v>
      </c>
      <c r="AC442" s="49">
        <v>0</v>
      </c>
      <c r="AD442" s="47"/>
      <c r="AE442" s="52"/>
      <c r="AF442" s="45"/>
      <c r="AG442" s="10"/>
      <c r="AH442" s="10"/>
      <c r="AI442" s="10"/>
      <c r="AJ442" s="10"/>
      <c r="AK442" s="10"/>
      <c r="AL442" s="10"/>
      <c r="AM442" s="10"/>
      <c r="AN442" s="10"/>
      <c r="AO442" s="10"/>
      <c r="AP442" s="53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</row>
    <row r="443" spans="2:77" x14ac:dyDescent="0.25">
      <c r="B443" s="46">
        <v>81</v>
      </c>
      <c r="C443" s="47"/>
      <c r="D443" s="48"/>
      <c r="E443" s="48"/>
      <c r="F443" s="49"/>
      <c r="G443" s="47">
        <v>7.8624000000000001</v>
      </c>
      <c r="H443" s="48">
        <v>3.1640000000000001</v>
      </c>
      <c r="I443" s="48">
        <v>2.9405000000000001</v>
      </c>
      <c r="J443" s="49">
        <v>3.3243999999999998</v>
      </c>
      <c r="K443" s="47"/>
      <c r="L443" s="48"/>
      <c r="M443" s="48"/>
      <c r="N443" s="49"/>
      <c r="O443" s="47"/>
      <c r="P443" s="48"/>
      <c r="Q443" s="48"/>
      <c r="R443" s="49"/>
      <c r="S443" s="47"/>
      <c r="T443" s="49"/>
      <c r="U443" s="47"/>
      <c r="V443" s="48"/>
      <c r="W443" s="48"/>
      <c r="X443" s="49"/>
      <c r="Y443" s="47"/>
      <c r="Z443" s="48"/>
      <c r="AA443" s="49"/>
      <c r="AB443" s="47">
        <v>0</v>
      </c>
      <c r="AC443" s="49">
        <v>0</v>
      </c>
      <c r="AD443" s="47"/>
      <c r="AE443" s="52"/>
      <c r="AF443" s="45"/>
      <c r="AG443" s="10"/>
      <c r="AH443" s="10"/>
      <c r="AI443" s="10"/>
      <c r="AJ443" s="10"/>
      <c r="AK443" s="10"/>
      <c r="AL443" s="10"/>
      <c r="AM443" s="10"/>
      <c r="AN443" s="10"/>
      <c r="AO443" s="10"/>
      <c r="AP443" s="53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</row>
    <row r="444" spans="2:77" x14ac:dyDescent="0.25">
      <c r="B444" s="46"/>
      <c r="C444" s="47"/>
      <c r="D444" s="48"/>
      <c r="E444" s="48"/>
      <c r="F444" s="49"/>
      <c r="G444" s="47"/>
      <c r="H444" s="48"/>
      <c r="I444" s="48"/>
      <c r="J444" s="49"/>
      <c r="K444" s="47"/>
      <c r="L444" s="48"/>
      <c r="M444" s="48"/>
      <c r="N444" s="49"/>
      <c r="O444" s="47"/>
      <c r="P444" s="48"/>
      <c r="Q444" s="48"/>
      <c r="R444" s="49"/>
      <c r="S444" s="47"/>
      <c r="T444" s="49"/>
      <c r="U444" s="47"/>
      <c r="V444" s="48"/>
      <c r="W444" s="48"/>
      <c r="X444" s="49"/>
      <c r="Y444" s="47"/>
      <c r="Z444" s="48"/>
      <c r="AA444" s="49"/>
      <c r="AB444" s="47"/>
      <c r="AC444" s="49"/>
      <c r="AD444" s="47"/>
      <c r="AE444" s="52"/>
      <c r="AF444" s="45"/>
      <c r="AG444" s="10"/>
      <c r="AH444" s="10"/>
      <c r="AI444" s="10"/>
      <c r="AJ444" s="10"/>
      <c r="AK444" s="10"/>
      <c r="AL444" s="10"/>
      <c r="AM444" s="10"/>
      <c r="AN444" s="10"/>
      <c r="AO444" s="10"/>
      <c r="AP444" s="53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</row>
    <row r="445" spans="2:77" x14ac:dyDescent="0.25">
      <c r="B445" s="46">
        <v>168</v>
      </c>
      <c r="C445" s="47"/>
      <c r="D445" s="48"/>
      <c r="E445" s="48"/>
      <c r="F445" s="49"/>
      <c r="G445" s="47">
        <v>9.0961999999999996</v>
      </c>
      <c r="H445" s="48">
        <v>3.4032</v>
      </c>
      <c r="I445" s="48">
        <v>2.8308</v>
      </c>
      <c r="J445" s="49">
        <v>4.0750000000000002</v>
      </c>
      <c r="K445" s="47"/>
      <c r="L445" s="48"/>
      <c r="M445" s="48"/>
      <c r="N445" s="49"/>
      <c r="O445" s="47"/>
      <c r="P445" s="48"/>
      <c r="Q445" s="48"/>
      <c r="R445" s="49"/>
      <c r="S445" s="47"/>
      <c r="T445" s="49"/>
      <c r="U445" s="47"/>
      <c r="V445" s="48"/>
      <c r="W445" s="48"/>
      <c r="X445" s="49"/>
      <c r="Y445" s="47"/>
      <c r="Z445" s="48"/>
      <c r="AA445" s="49"/>
      <c r="AB445" s="47">
        <v>0</v>
      </c>
      <c r="AC445" s="49">
        <v>0</v>
      </c>
      <c r="AD445" s="47"/>
      <c r="AE445" s="52"/>
      <c r="AF445" s="45"/>
      <c r="AG445" s="10"/>
      <c r="AH445" s="10"/>
      <c r="AI445" s="10"/>
      <c r="AJ445" s="10"/>
      <c r="AK445" s="10"/>
      <c r="AL445" s="10"/>
      <c r="AM445" s="10"/>
      <c r="AN445" s="10"/>
      <c r="AO445" s="10"/>
      <c r="AP445" s="53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</row>
    <row r="446" spans="2:77" x14ac:dyDescent="0.25">
      <c r="B446" s="46">
        <v>173</v>
      </c>
      <c r="C446" s="47"/>
      <c r="D446" s="48"/>
      <c r="E446" s="48"/>
      <c r="F446" s="49"/>
      <c r="G446" s="47">
        <v>7.8735999999999997</v>
      </c>
      <c r="H446" s="48">
        <v>3.1661999999999999</v>
      </c>
      <c r="I446" s="48">
        <v>2.3834</v>
      </c>
      <c r="J446" s="49">
        <v>3.8855</v>
      </c>
      <c r="K446" s="47"/>
      <c r="L446" s="48"/>
      <c r="M446" s="48"/>
      <c r="N446" s="49"/>
      <c r="O446" s="47"/>
      <c r="P446" s="48"/>
      <c r="Q446" s="48"/>
      <c r="R446" s="49"/>
      <c r="S446" s="47"/>
      <c r="T446" s="49"/>
      <c r="U446" s="47"/>
      <c r="V446" s="48"/>
      <c r="W446" s="48"/>
      <c r="X446" s="49"/>
      <c r="Y446" s="47"/>
      <c r="Z446" s="48"/>
      <c r="AA446" s="49"/>
      <c r="AB446" s="47">
        <v>0</v>
      </c>
      <c r="AC446" s="49">
        <v>0</v>
      </c>
      <c r="AD446" s="47"/>
      <c r="AE446" s="52"/>
      <c r="AF446" s="45"/>
      <c r="AG446" s="10"/>
      <c r="AH446" s="10"/>
      <c r="AI446" s="10"/>
      <c r="AJ446" s="10"/>
      <c r="AK446" s="10"/>
      <c r="AL446" s="10"/>
      <c r="AM446" s="10"/>
      <c r="AN446" s="10"/>
      <c r="AO446" s="10"/>
      <c r="AP446" s="53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</row>
    <row r="447" spans="2:77" x14ac:dyDescent="0.25">
      <c r="B447" s="46">
        <v>178</v>
      </c>
      <c r="C447" s="47"/>
      <c r="D447" s="48"/>
      <c r="E447" s="48"/>
      <c r="F447" s="49"/>
      <c r="G447" s="47">
        <v>7.8098000000000001</v>
      </c>
      <c r="H447" s="48">
        <v>3.1534</v>
      </c>
      <c r="I447" s="48">
        <v>2.2997000000000001</v>
      </c>
      <c r="J447" s="49">
        <v>4.0242000000000004</v>
      </c>
      <c r="K447" s="47"/>
      <c r="L447" s="48"/>
      <c r="M447" s="48"/>
      <c r="N447" s="49"/>
      <c r="O447" s="47"/>
      <c r="P447" s="48"/>
      <c r="Q447" s="48"/>
      <c r="R447" s="49"/>
      <c r="S447" s="47"/>
      <c r="T447" s="49"/>
      <c r="U447" s="47"/>
      <c r="V447" s="48"/>
      <c r="W447" s="48"/>
      <c r="X447" s="49"/>
      <c r="Y447" s="47"/>
      <c r="Z447" s="48"/>
      <c r="AA447" s="49"/>
      <c r="AB447" s="47">
        <v>0</v>
      </c>
      <c r="AC447" s="49">
        <v>0</v>
      </c>
      <c r="AD447" s="47"/>
      <c r="AE447" s="52"/>
      <c r="AF447" s="45"/>
      <c r="AG447" s="10"/>
      <c r="AH447" s="10"/>
      <c r="AI447" s="10"/>
      <c r="AJ447" s="10"/>
      <c r="AK447" s="10"/>
      <c r="AL447" s="10"/>
      <c r="AM447" s="10"/>
      <c r="AN447" s="10"/>
      <c r="AO447" s="10"/>
      <c r="AP447" s="53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</row>
    <row r="448" spans="2:77" x14ac:dyDescent="0.25">
      <c r="B448" s="46">
        <v>183</v>
      </c>
      <c r="C448" s="47"/>
      <c r="D448" s="48"/>
      <c r="E448" s="48"/>
      <c r="F448" s="49"/>
      <c r="G448" s="47">
        <v>8.7721</v>
      </c>
      <c r="H448" s="48">
        <v>3.3420000000000001</v>
      </c>
      <c r="I448" s="48">
        <v>2.5447000000000002</v>
      </c>
      <c r="J448" s="49">
        <v>4.2038000000000002</v>
      </c>
      <c r="K448" s="47"/>
      <c r="L448" s="48"/>
      <c r="M448" s="48"/>
      <c r="N448" s="49"/>
      <c r="O448" s="47"/>
      <c r="P448" s="48"/>
      <c r="Q448" s="48"/>
      <c r="R448" s="49"/>
      <c r="S448" s="47"/>
      <c r="T448" s="49"/>
      <c r="U448" s="47"/>
      <c r="V448" s="48"/>
      <c r="W448" s="48"/>
      <c r="X448" s="49"/>
      <c r="Y448" s="47"/>
      <c r="Z448" s="48"/>
      <c r="AA448" s="49"/>
      <c r="AB448" s="47">
        <v>0</v>
      </c>
      <c r="AC448" s="49">
        <v>0</v>
      </c>
      <c r="AD448" s="47"/>
      <c r="AE448" s="52"/>
      <c r="AF448" s="45"/>
      <c r="AG448" s="10"/>
      <c r="AH448" s="10"/>
      <c r="AI448" s="10"/>
      <c r="AJ448" s="10"/>
      <c r="AK448" s="10"/>
      <c r="AL448" s="10"/>
      <c r="AM448" s="10"/>
      <c r="AN448" s="10"/>
      <c r="AO448" s="10"/>
      <c r="AP448" s="53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</row>
    <row r="449" spans="1:77" x14ac:dyDescent="0.25">
      <c r="B449" s="46">
        <v>188</v>
      </c>
      <c r="C449" s="47"/>
      <c r="D449" s="48"/>
      <c r="E449" s="48"/>
      <c r="F449" s="49"/>
      <c r="G449" s="47">
        <v>9.8818999999999999</v>
      </c>
      <c r="H449" s="48">
        <v>3.5470999999999999</v>
      </c>
      <c r="I449" s="48">
        <v>3.278</v>
      </c>
      <c r="J449" s="49">
        <v>3.9458000000000002</v>
      </c>
      <c r="K449" s="47"/>
      <c r="L449" s="48"/>
      <c r="M449" s="48"/>
      <c r="N449" s="49"/>
      <c r="O449" s="47"/>
      <c r="P449" s="48"/>
      <c r="Q449" s="48"/>
      <c r="R449" s="49"/>
      <c r="S449" s="47"/>
      <c r="T449" s="49"/>
      <c r="U449" s="47"/>
      <c r="V449" s="48"/>
      <c r="W449" s="48"/>
      <c r="X449" s="49"/>
      <c r="Y449" s="47"/>
      <c r="Z449" s="48"/>
      <c r="AA449" s="49"/>
      <c r="AB449" s="47">
        <v>0</v>
      </c>
      <c r="AC449" s="49">
        <v>0</v>
      </c>
      <c r="AD449" s="47"/>
      <c r="AE449" s="52"/>
      <c r="AF449" s="45"/>
      <c r="AG449" s="10"/>
      <c r="AH449" s="10"/>
      <c r="AI449" s="10"/>
      <c r="AJ449" s="10"/>
      <c r="AK449" s="10"/>
      <c r="AL449" s="10"/>
      <c r="AM449" s="10"/>
      <c r="AN449" s="10"/>
      <c r="AO449" s="10"/>
      <c r="AP449" s="53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</row>
    <row r="450" spans="1:77" x14ac:dyDescent="0.25">
      <c r="B450" s="54">
        <v>192</v>
      </c>
      <c r="C450" s="55"/>
      <c r="D450" s="56"/>
      <c r="E450" s="56"/>
      <c r="F450" s="57"/>
      <c r="G450" s="55">
        <v>10.757</v>
      </c>
      <c r="H450" s="56">
        <v>3.7008000000000001</v>
      </c>
      <c r="I450" s="56">
        <v>3.3849999999999998</v>
      </c>
      <c r="J450" s="57">
        <v>3.9262999999999999</v>
      </c>
      <c r="K450" s="55"/>
      <c r="L450" s="56"/>
      <c r="M450" s="56"/>
      <c r="N450" s="57"/>
      <c r="O450" s="55"/>
      <c r="P450" s="56"/>
      <c r="Q450" s="56"/>
      <c r="R450" s="57"/>
      <c r="S450" s="55"/>
      <c r="T450" s="57"/>
      <c r="U450" s="55"/>
      <c r="V450" s="56"/>
      <c r="W450" s="56"/>
      <c r="X450" s="57"/>
      <c r="Y450" s="55"/>
      <c r="Z450" s="56"/>
      <c r="AA450" s="57"/>
      <c r="AB450" s="55">
        <v>0</v>
      </c>
      <c r="AC450" s="57">
        <v>0</v>
      </c>
      <c r="AD450" s="55"/>
      <c r="AE450" s="58"/>
      <c r="AF450" s="45"/>
      <c r="AG450" s="10"/>
      <c r="AH450" s="10"/>
      <c r="AI450" s="10"/>
      <c r="AJ450" s="10"/>
      <c r="AK450" s="10"/>
      <c r="AL450" s="10"/>
      <c r="AM450" s="10"/>
      <c r="AN450" s="10"/>
      <c r="AO450" s="10"/>
      <c r="AP450" s="53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</row>
    <row r="451" spans="1:77" x14ac:dyDescent="0.25">
      <c r="A451" t="s">
        <v>76</v>
      </c>
      <c r="B451" s="38">
        <v>123</v>
      </c>
      <c r="C451" s="39"/>
      <c r="D451" s="40"/>
      <c r="E451" s="40"/>
      <c r="F451" s="41"/>
      <c r="G451" s="39">
        <v>6.984</v>
      </c>
      <c r="H451" s="40">
        <v>2.9820000000000002</v>
      </c>
      <c r="I451" s="40">
        <v>2.7088000000000001</v>
      </c>
      <c r="J451" s="41">
        <v>3.2279</v>
      </c>
      <c r="K451" s="39">
        <v>7.8362999999999996</v>
      </c>
      <c r="L451" s="40">
        <v>3.1587000000000001</v>
      </c>
      <c r="M451" s="40">
        <v>2.9697</v>
      </c>
      <c r="N451" s="41">
        <v>3.3551000000000002</v>
      </c>
      <c r="O451" s="39" t="str">
        <f>IF(OR(C451=0, G451=0),"",C451-G451)</f>
        <v/>
      </c>
      <c r="P451" s="40" t="str">
        <f>IF(OR(D451=0,H451=0),"",D451-H451)</f>
        <v/>
      </c>
      <c r="Q451" s="42" t="str">
        <f>IF(OR(G451=0,Y451=0),"",(1-G451/Y451)*100)</f>
        <v/>
      </c>
      <c r="R451" s="43" t="str">
        <f>IF(OR(H451=0,Z451=0),"",(1-H451/Z451)*100)</f>
        <v/>
      </c>
      <c r="S451" s="39" t="str">
        <f>IF(OR(C451=0,K451=0),"",C451-K451)</f>
        <v/>
      </c>
      <c r="T451" s="41">
        <f>IF(OR(G451=0,K451=0),"",K451-G451)</f>
        <v>0.85229999999999961</v>
      </c>
      <c r="U451" s="39"/>
      <c r="V451" s="40"/>
      <c r="W451" s="40"/>
      <c r="X451" s="41"/>
      <c r="Y451" s="39"/>
      <c r="Z451" s="40"/>
      <c r="AA451" s="41">
        <f>B451</f>
        <v>123</v>
      </c>
      <c r="AB451" s="39">
        <v>0</v>
      </c>
      <c r="AC451" s="41">
        <v>0</v>
      </c>
      <c r="AD451" s="39"/>
      <c r="AE451" s="44"/>
      <c r="AF451" s="45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</row>
    <row r="452" spans="1:77" x14ac:dyDescent="0.25">
      <c r="B452" s="46">
        <v>126</v>
      </c>
      <c r="C452" s="47"/>
      <c r="D452" s="48"/>
      <c r="E452" s="48"/>
      <c r="F452" s="49"/>
      <c r="G452" s="47">
        <v>7.1342999999999996</v>
      </c>
      <c r="H452" s="48">
        <v>3.0139</v>
      </c>
      <c r="I452" s="48">
        <v>2.8218999999999999</v>
      </c>
      <c r="J452" s="49">
        <v>3.2017000000000002</v>
      </c>
      <c r="K452" s="47">
        <v>7.9055</v>
      </c>
      <c r="L452" s="48">
        <v>3.1726000000000001</v>
      </c>
      <c r="M452" s="48">
        <v>3.0383</v>
      </c>
      <c r="N452" s="49">
        <v>3.3342999999999998</v>
      </c>
      <c r="O452" s="47" t="str">
        <f t="shared" ref="O452:O482" si="62">IF(OR(C452=0, G452=0),"",C452-G452)</f>
        <v/>
      </c>
      <c r="P452" s="48" t="str">
        <f t="shared" ref="P452:P482" si="63">IF(OR(D452=0,H452=0),"",D452-H452)</f>
        <v/>
      </c>
      <c r="Q452" s="50" t="str">
        <f t="shared" ref="Q452:R482" si="64">IF(OR(G452=0,Y452=0),"",(1-G452/Y452)*100)</f>
        <v/>
      </c>
      <c r="R452" s="51" t="str">
        <f t="shared" si="64"/>
        <v/>
      </c>
      <c r="S452" s="47" t="str">
        <f t="shared" ref="S452:S482" si="65">IF(OR(C452=0,K452=0),"",C452-K452)</f>
        <v/>
      </c>
      <c r="T452" s="49">
        <f t="shared" ref="T452:T482" si="66">IF(OR(G452=0,K452=0),"",K452-G452)</f>
        <v>0.77120000000000033</v>
      </c>
      <c r="U452" s="47"/>
      <c r="V452" s="48"/>
      <c r="W452" s="48"/>
      <c r="X452" s="49"/>
      <c r="Y452" s="47"/>
      <c r="Z452" s="48"/>
      <c r="AA452" s="49">
        <f t="shared" ref="AA452:AA482" si="67">B452</f>
        <v>126</v>
      </c>
      <c r="AB452" s="47">
        <v>0</v>
      </c>
      <c r="AC452" s="49">
        <v>0</v>
      </c>
      <c r="AD452" s="47"/>
      <c r="AE452" s="52"/>
      <c r="AF452" s="45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</row>
    <row r="453" spans="1:77" x14ac:dyDescent="0.25">
      <c r="B453" s="46">
        <v>129</v>
      </c>
      <c r="C453" s="47"/>
      <c r="D453" s="48"/>
      <c r="E453" s="48"/>
      <c r="F453" s="49"/>
      <c r="G453" s="47">
        <v>7.1702000000000004</v>
      </c>
      <c r="H453" s="48">
        <v>3.0215000000000001</v>
      </c>
      <c r="I453" s="48">
        <v>2.8163</v>
      </c>
      <c r="J453" s="49">
        <v>3.2277</v>
      </c>
      <c r="K453" s="47">
        <v>7.9069000000000003</v>
      </c>
      <c r="L453" s="48">
        <v>3.1728999999999998</v>
      </c>
      <c r="M453" s="48">
        <v>3.0323000000000002</v>
      </c>
      <c r="N453" s="49">
        <v>3.3197999999999999</v>
      </c>
      <c r="O453" s="47" t="str">
        <f t="shared" si="62"/>
        <v/>
      </c>
      <c r="P453" s="48" t="str">
        <f t="shared" si="63"/>
        <v/>
      </c>
      <c r="Q453" s="50" t="str">
        <f t="shared" si="64"/>
        <v/>
      </c>
      <c r="R453" s="51" t="str">
        <f t="shared" si="64"/>
        <v/>
      </c>
      <c r="S453" s="47" t="str">
        <f t="shared" si="65"/>
        <v/>
      </c>
      <c r="T453" s="49">
        <f t="shared" si="66"/>
        <v>0.73669999999999991</v>
      </c>
      <c r="U453" s="47"/>
      <c r="V453" s="48"/>
      <c r="W453" s="48"/>
      <c r="X453" s="49"/>
      <c r="Y453" s="47"/>
      <c r="Z453" s="48"/>
      <c r="AA453" s="49">
        <f t="shared" si="67"/>
        <v>129</v>
      </c>
      <c r="AB453" s="47">
        <v>0</v>
      </c>
      <c r="AC453" s="49">
        <v>0</v>
      </c>
      <c r="AD453" s="47"/>
      <c r="AE453" s="52"/>
      <c r="AF453" s="45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</row>
    <row r="454" spans="1:77" x14ac:dyDescent="0.25">
      <c r="B454" s="46">
        <v>132</v>
      </c>
      <c r="C454" s="47"/>
      <c r="D454" s="48"/>
      <c r="E454" s="48"/>
      <c r="F454" s="49"/>
      <c r="G454" s="47">
        <v>7.2089999999999996</v>
      </c>
      <c r="H454" s="48">
        <v>3.0295999999999998</v>
      </c>
      <c r="I454" s="48">
        <v>2.8561000000000001</v>
      </c>
      <c r="J454" s="49">
        <v>3.2012999999999998</v>
      </c>
      <c r="K454" s="47">
        <v>8.1530000000000005</v>
      </c>
      <c r="L454" s="48">
        <v>3.2219000000000002</v>
      </c>
      <c r="M454" s="48">
        <v>3.1194000000000002</v>
      </c>
      <c r="N454" s="49">
        <v>3.3626</v>
      </c>
      <c r="O454" s="47" t="str">
        <f t="shared" si="62"/>
        <v/>
      </c>
      <c r="P454" s="48" t="str">
        <f t="shared" si="63"/>
        <v/>
      </c>
      <c r="Q454" s="50" t="str">
        <f t="shared" si="64"/>
        <v/>
      </c>
      <c r="R454" s="51" t="str">
        <f t="shared" si="64"/>
        <v/>
      </c>
      <c r="S454" s="47" t="str">
        <f t="shared" si="65"/>
        <v/>
      </c>
      <c r="T454" s="49">
        <f t="shared" si="66"/>
        <v>0.94400000000000084</v>
      </c>
      <c r="U454" s="47"/>
      <c r="V454" s="48"/>
      <c r="W454" s="48"/>
      <c r="X454" s="49"/>
      <c r="Y454" s="47"/>
      <c r="Z454" s="48"/>
      <c r="AA454" s="49">
        <f t="shared" si="67"/>
        <v>132</v>
      </c>
      <c r="AB454" s="47">
        <v>0</v>
      </c>
      <c r="AC454" s="49">
        <v>0</v>
      </c>
      <c r="AD454" s="47"/>
      <c r="AE454" s="52"/>
      <c r="AF454" s="45"/>
      <c r="AG454" s="10"/>
      <c r="AH454" s="10"/>
      <c r="AI454" s="10"/>
      <c r="AJ454" s="10"/>
      <c r="AK454" s="10"/>
      <c r="AL454" s="10"/>
      <c r="AM454" s="10"/>
      <c r="AN454" s="10"/>
      <c r="AO454" s="10"/>
      <c r="AP454" s="53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</row>
    <row r="455" spans="1:77" x14ac:dyDescent="0.25">
      <c r="B455" s="46">
        <v>135</v>
      </c>
      <c r="C455" s="47"/>
      <c r="D455" s="48"/>
      <c r="E455" s="48"/>
      <c r="F455" s="49"/>
      <c r="G455" s="47">
        <v>7.3638000000000003</v>
      </c>
      <c r="H455" s="48">
        <v>3.0619999999999998</v>
      </c>
      <c r="I455" s="48">
        <v>2.8866000000000001</v>
      </c>
      <c r="J455" s="49">
        <v>3.1671</v>
      </c>
      <c r="K455" s="47">
        <v>8.1648999999999994</v>
      </c>
      <c r="L455" s="48">
        <v>3.2242999999999999</v>
      </c>
      <c r="M455" s="48">
        <v>3.1861999999999999</v>
      </c>
      <c r="N455" s="49">
        <v>3.2801999999999998</v>
      </c>
      <c r="O455" s="47" t="str">
        <f t="shared" si="62"/>
        <v/>
      </c>
      <c r="P455" s="48" t="str">
        <f t="shared" si="63"/>
        <v/>
      </c>
      <c r="Q455" s="50" t="str">
        <f t="shared" si="64"/>
        <v/>
      </c>
      <c r="R455" s="51" t="str">
        <f t="shared" si="64"/>
        <v/>
      </c>
      <c r="S455" s="47" t="str">
        <f t="shared" si="65"/>
        <v/>
      </c>
      <c r="T455" s="49">
        <f t="shared" si="66"/>
        <v>0.80109999999999904</v>
      </c>
      <c r="U455" s="47"/>
      <c r="V455" s="48"/>
      <c r="W455" s="48"/>
      <c r="X455" s="49"/>
      <c r="Y455" s="47"/>
      <c r="Z455" s="48"/>
      <c r="AA455" s="49">
        <f t="shared" si="67"/>
        <v>135</v>
      </c>
      <c r="AB455" s="47">
        <v>0</v>
      </c>
      <c r="AC455" s="49">
        <v>0</v>
      </c>
      <c r="AD455" s="47"/>
      <c r="AE455" s="52"/>
      <c r="AF455" s="45"/>
      <c r="AG455" s="10"/>
      <c r="AH455" s="10"/>
      <c r="AI455" s="10"/>
      <c r="AJ455" s="10"/>
      <c r="AK455" s="10"/>
      <c r="AL455" s="10"/>
      <c r="AM455" s="10"/>
      <c r="AN455" s="10"/>
      <c r="AO455" s="10"/>
      <c r="AP455" s="53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</row>
    <row r="456" spans="1:77" x14ac:dyDescent="0.25">
      <c r="B456" s="46">
        <v>138</v>
      </c>
      <c r="C456" s="47"/>
      <c r="D456" s="48"/>
      <c r="E456" s="48"/>
      <c r="F456" s="49"/>
      <c r="G456" s="47">
        <v>7.4165999999999999</v>
      </c>
      <c r="H456" s="48">
        <v>3.073</v>
      </c>
      <c r="I456" s="48">
        <v>2.8769999999999998</v>
      </c>
      <c r="J456" s="49">
        <v>3.2888000000000002</v>
      </c>
      <c r="K456" s="47">
        <v>8.5068000000000001</v>
      </c>
      <c r="L456" s="48">
        <v>3.2911000000000001</v>
      </c>
      <c r="M456" s="48">
        <v>3.1467999999999998</v>
      </c>
      <c r="N456" s="49">
        <v>3.4464000000000001</v>
      </c>
      <c r="O456" s="47" t="str">
        <f t="shared" si="62"/>
        <v/>
      </c>
      <c r="P456" s="48" t="str">
        <f t="shared" si="63"/>
        <v/>
      </c>
      <c r="Q456" s="50" t="str">
        <f t="shared" si="64"/>
        <v/>
      </c>
      <c r="R456" s="51" t="str">
        <f t="shared" si="64"/>
        <v/>
      </c>
      <c r="S456" s="47" t="str">
        <f t="shared" si="65"/>
        <v/>
      </c>
      <c r="T456" s="49">
        <f t="shared" si="66"/>
        <v>1.0902000000000003</v>
      </c>
      <c r="U456" s="47"/>
      <c r="V456" s="48"/>
      <c r="W456" s="48"/>
      <c r="X456" s="49"/>
      <c r="Y456" s="47"/>
      <c r="Z456" s="48"/>
      <c r="AA456" s="49">
        <f t="shared" si="67"/>
        <v>138</v>
      </c>
      <c r="AB456" s="47">
        <v>0</v>
      </c>
      <c r="AC456" s="49">
        <v>0</v>
      </c>
      <c r="AD456" s="47"/>
      <c r="AE456" s="52"/>
      <c r="AF456" s="45"/>
      <c r="AG456" s="10"/>
      <c r="AH456" s="10"/>
      <c r="AI456" s="10"/>
      <c r="AJ456" s="10"/>
      <c r="AK456" s="10"/>
      <c r="AL456" s="10"/>
      <c r="AM456" s="10"/>
      <c r="AN456" s="10"/>
      <c r="AO456" s="10"/>
      <c r="AP456" s="53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</row>
    <row r="457" spans="1:77" x14ac:dyDescent="0.25">
      <c r="B457" s="46">
        <v>141</v>
      </c>
      <c r="C457" s="47"/>
      <c r="D457" s="48"/>
      <c r="E457" s="48"/>
      <c r="F457" s="49"/>
      <c r="G457" s="47">
        <v>7.5133000000000001</v>
      </c>
      <c r="H457" s="48">
        <v>3.0929000000000002</v>
      </c>
      <c r="I457" s="48">
        <v>2.8721999999999999</v>
      </c>
      <c r="J457" s="49">
        <v>3.363</v>
      </c>
      <c r="K457" s="47">
        <v>8.9830000000000005</v>
      </c>
      <c r="L457" s="48">
        <v>3.3818999999999999</v>
      </c>
      <c r="M457" s="48">
        <v>3.2035</v>
      </c>
      <c r="N457" s="49">
        <v>3.5352000000000001</v>
      </c>
      <c r="O457" s="47" t="str">
        <f t="shared" si="62"/>
        <v/>
      </c>
      <c r="P457" s="48" t="str">
        <f t="shared" si="63"/>
        <v/>
      </c>
      <c r="Q457" s="50" t="str">
        <f t="shared" si="64"/>
        <v/>
      </c>
      <c r="R457" s="51" t="str">
        <f t="shared" si="64"/>
        <v/>
      </c>
      <c r="S457" s="47" t="str">
        <f t="shared" si="65"/>
        <v/>
      </c>
      <c r="T457" s="49">
        <f t="shared" si="66"/>
        <v>1.4697000000000005</v>
      </c>
      <c r="U457" s="47"/>
      <c r="V457" s="48"/>
      <c r="W457" s="48"/>
      <c r="X457" s="49"/>
      <c r="Y457" s="47"/>
      <c r="Z457" s="48"/>
      <c r="AA457" s="49">
        <f t="shared" si="67"/>
        <v>141</v>
      </c>
      <c r="AB457" s="47">
        <v>0</v>
      </c>
      <c r="AC457" s="49">
        <v>0</v>
      </c>
      <c r="AD457" s="47"/>
      <c r="AE457" s="52"/>
      <c r="AF457" s="45"/>
      <c r="AG457" s="10"/>
      <c r="AH457" s="10"/>
      <c r="AI457" s="10"/>
      <c r="AJ457" s="10"/>
      <c r="AK457" s="10"/>
      <c r="AL457" s="10"/>
      <c r="AM457" s="10"/>
      <c r="AN457" s="10"/>
      <c r="AO457" s="10"/>
      <c r="AP457" s="53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</row>
    <row r="458" spans="1:77" x14ac:dyDescent="0.25">
      <c r="B458" s="46">
        <v>144</v>
      </c>
      <c r="C458" s="47"/>
      <c r="D458" s="48"/>
      <c r="E458" s="48"/>
      <c r="F458" s="49"/>
      <c r="G458" s="47">
        <v>7.5423999999999998</v>
      </c>
      <c r="H458" s="48">
        <v>3.0989</v>
      </c>
      <c r="I458" s="48">
        <v>2.8616000000000001</v>
      </c>
      <c r="J458" s="49">
        <v>3.3226</v>
      </c>
      <c r="K458" s="47">
        <v>8.9921000000000006</v>
      </c>
      <c r="L458" s="48">
        <v>3.3835999999999999</v>
      </c>
      <c r="M458" s="48">
        <v>3.2671999999999999</v>
      </c>
      <c r="N458" s="49">
        <v>3.4891999999999999</v>
      </c>
      <c r="O458" s="47" t="str">
        <f t="shared" si="62"/>
        <v/>
      </c>
      <c r="P458" s="48" t="str">
        <f t="shared" si="63"/>
        <v/>
      </c>
      <c r="Q458" s="50" t="str">
        <f t="shared" si="64"/>
        <v/>
      </c>
      <c r="R458" s="51" t="str">
        <f t="shared" si="64"/>
        <v/>
      </c>
      <c r="S458" s="47" t="str">
        <f t="shared" si="65"/>
        <v/>
      </c>
      <c r="T458" s="49">
        <f t="shared" si="66"/>
        <v>1.4497000000000009</v>
      </c>
      <c r="U458" s="47"/>
      <c r="V458" s="48"/>
      <c r="W458" s="48"/>
      <c r="X458" s="49"/>
      <c r="Y458" s="47"/>
      <c r="Z458" s="48"/>
      <c r="AA458" s="49">
        <f t="shared" si="67"/>
        <v>144</v>
      </c>
      <c r="AB458" s="47">
        <v>0</v>
      </c>
      <c r="AC458" s="49">
        <v>0</v>
      </c>
      <c r="AD458" s="47"/>
      <c r="AE458" s="52"/>
      <c r="AF458" s="45"/>
      <c r="AG458" s="10"/>
      <c r="AH458" s="10"/>
      <c r="AI458" s="10"/>
      <c r="AJ458" s="10"/>
      <c r="AK458" s="10"/>
      <c r="AL458" s="10"/>
      <c r="AM458" s="10"/>
      <c r="AN458" s="10"/>
      <c r="AO458" s="10"/>
      <c r="AP458" s="53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</row>
    <row r="459" spans="1:77" x14ac:dyDescent="0.25">
      <c r="B459" s="46">
        <v>148</v>
      </c>
      <c r="C459" s="47"/>
      <c r="D459" s="48"/>
      <c r="E459" s="48"/>
      <c r="F459" s="49"/>
      <c r="G459" s="47">
        <v>7.5903999999999998</v>
      </c>
      <c r="H459" s="48">
        <v>3.1088</v>
      </c>
      <c r="I459" s="48">
        <v>2.8746</v>
      </c>
      <c r="J459" s="49">
        <v>3.3969</v>
      </c>
      <c r="K459" s="47">
        <v>8.8673999999999999</v>
      </c>
      <c r="L459" s="48">
        <v>3.3601000000000001</v>
      </c>
      <c r="M459" s="48">
        <v>3.2360000000000002</v>
      </c>
      <c r="N459" s="49">
        <v>3.5409000000000002</v>
      </c>
      <c r="O459" s="47" t="str">
        <f t="shared" si="62"/>
        <v/>
      </c>
      <c r="P459" s="48" t="str">
        <f t="shared" si="63"/>
        <v/>
      </c>
      <c r="Q459" s="50" t="str">
        <f t="shared" si="64"/>
        <v/>
      </c>
      <c r="R459" s="51" t="str">
        <f t="shared" si="64"/>
        <v/>
      </c>
      <c r="S459" s="47" t="str">
        <f t="shared" si="65"/>
        <v/>
      </c>
      <c r="T459" s="49">
        <f t="shared" si="66"/>
        <v>1.2770000000000001</v>
      </c>
      <c r="U459" s="47"/>
      <c r="V459" s="48"/>
      <c r="W459" s="48"/>
      <c r="X459" s="49"/>
      <c r="Y459" s="47"/>
      <c r="Z459" s="48"/>
      <c r="AA459" s="49">
        <f t="shared" si="67"/>
        <v>148</v>
      </c>
      <c r="AB459" s="47">
        <v>0</v>
      </c>
      <c r="AC459" s="49">
        <v>0</v>
      </c>
      <c r="AD459" s="47"/>
      <c r="AE459" s="52"/>
      <c r="AF459" s="45"/>
      <c r="AG459" s="10"/>
      <c r="AH459" s="10"/>
      <c r="AI459" s="10"/>
      <c r="AJ459" s="10"/>
      <c r="AK459" s="10"/>
      <c r="AL459" s="10"/>
      <c r="AM459" s="10"/>
      <c r="AN459" s="10"/>
      <c r="AO459" s="10"/>
      <c r="AP459" s="53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</row>
    <row r="460" spans="1:77" x14ac:dyDescent="0.25">
      <c r="B460" s="46">
        <v>150</v>
      </c>
      <c r="C460" s="47"/>
      <c r="D460" s="48"/>
      <c r="E460" s="48"/>
      <c r="F460" s="49"/>
      <c r="G460" s="47">
        <v>7.5766999999999998</v>
      </c>
      <c r="H460" s="48">
        <v>3.1059999999999999</v>
      </c>
      <c r="I460" s="48">
        <v>2.8751000000000002</v>
      </c>
      <c r="J460" s="49">
        <v>3.3885999999999998</v>
      </c>
      <c r="K460" s="47">
        <v>8.9131999999999998</v>
      </c>
      <c r="L460" s="48">
        <v>3.3687999999999998</v>
      </c>
      <c r="M460" s="48">
        <v>3.2254999999999998</v>
      </c>
      <c r="N460" s="49">
        <v>3.5053999999999998</v>
      </c>
      <c r="O460" s="47" t="str">
        <f t="shared" si="62"/>
        <v/>
      </c>
      <c r="P460" s="48" t="str">
        <f t="shared" si="63"/>
        <v/>
      </c>
      <c r="Q460" s="50" t="str">
        <f t="shared" si="64"/>
        <v/>
      </c>
      <c r="R460" s="51" t="str">
        <f t="shared" si="64"/>
        <v/>
      </c>
      <c r="S460" s="47" t="str">
        <f t="shared" si="65"/>
        <v/>
      </c>
      <c r="T460" s="49">
        <f t="shared" si="66"/>
        <v>1.3365</v>
      </c>
      <c r="U460" s="47"/>
      <c r="V460" s="48"/>
      <c r="W460" s="48"/>
      <c r="X460" s="49"/>
      <c r="Y460" s="47"/>
      <c r="Z460" s="48"/>
      <c r="AA460" s="49">
        <f t="shared" si="67"/>
        <v>150</v>
      </c>
      <c r="AB460" s="47">
        <v>0</v>
      </c>
      <c r="AC460" s="49">
        <v>0</v>
      </c>
      <c r="AD460" s="47"/>
      <c r="AE460" s="52"/>
      <c r="AF460" s="45"/>
      <c r="AG460" s="10"/>
      <c r="AH460" s="10"/>
      <c r="AI460" s="10"/>
      <c r="AJ460" s="10"/>
      <c r="AK460" s="10"/>
      <c r="AL460" s="10"/>
      <c r="AM460" s="10"/>
      <c r="AN460" s="10"/>
      <c r="AO460" s="10"/>
      <c r="AP460" s="53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</row>
    <row r="461" spans="1:77" x14ac:dyDescent="0.25">
      <c r="B461" s="46">
        <v>153</v>
      </c>
      <c r="C461" s="47"/>
      <c r="D461" s="48"/>
      <c r="E461" s="48"/>
      <c r="F461" s="49"/>
      <c r="G461" s="47">
        <v>7.6698000000000004</v>
      </c>
      <c r="H461" s="48">
        <v>3.125</v>
      </c>
      <c r="I461" s="48">
        <v>2.9114</v>
      </c>
      <c r="J461" s="49">
        <v>3.4182000000000001</v>
      </c>
      <c r="K461" s="47">
        <v>8.7598000000000003</v>
      </c>
      <c r="L461" s="48">
        <v>3.3397000000000001</v>
      </c>
      <c r="M461" s="48">
        <v>3.1701000000000001</v>
      </c>
      <c r="N461" s="49">
        <v>3.4857</v>
      </c>
      <c r="O461" s="47" t="str">
        <f t="shared" si="62"/>
        <v/>
      </c>
      <c r="P461" s="48" t="str">
        <f t="shared" si="63"/>
        <v/>
      </c>
      <c r="Q461" s="50" t="str">
        <f t="shared" si="64"/>
        <v/>
      </c>
      <c r="R461" s="51" t="str">
        <f t="shared" si="64"/>
        <v/>
      </c>
      <c r="S461" s="47" t="str">
        <f t="shared" si="65"/>
        <v/>
      </c>
      <c r="T461" s="49">
        <f t="shared" si="66"/>
        <v>1.0899999999999999</v>
      </c>
      <c r="U461" s="47"/>
      <c r="V461" s="48"/>
      <c r="W461" s="48"/>
      <c r="X461" s="49"/>
      <c r="Y461" s="47"/>
      <c r="Z461" s="48"/>
      <c r="AA461" s="49">
        <f t="shared" si="67"/>
        <v>153</v>
      </c>
      <c r="AB461" s="47">
        <v>0</v>
      </c>
      <c r="AC461" s="49">
        <v>0</v>
      </c>
      <c r="AD461" s="47"/>
      <c r="AE461" s="52"/>
      <c r="AF461" s="45"/>
      <c r="AG461" s="10"/>
      <c r="AH461" s="10"/>
      <c r="AI461" s="10"/>
      <c r="AJ461" s="10"/>
      <c r="AK461" s="10"/>
      <c r="AL461" s="10"/>
      <c r="AM461" s="10"/>
      <c r="AN461" s="10"/>
      <c r="AO461" s="10"/>
      <c r="AP461" s="53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</row>
    <row r="462" spans="1:77" x14ac:dyDescent="0.25">
      <c r="B462" s="46">
        <v>156</v>
      </c>
      <c r="C462" s="47"/>
      <c r="D462" s="48"/>
      <c r="E462" s="48"/>
      <c r="F462" s="49"/>
      <c r="G462" s="47">
        <v>7.6421000000000001</v>
      </c>
      <c r="H462" s="48">
        <v>3.1193</v>
      </c>
      <c r="I462" s="48">
        <v>2.9091999999999998</v>
      </c>
      <c r="J462" s="49">
        <v>3.2797999999999998</v>
      </c>
      <c r="K462" s="47">
        <v>8.8407</v>
      </c>
      <c r="L462" s="48">
        <v>3.3551000000000002</v>
      </c>
      <c r="M462" s="48">
        <v>3.2433000000000001</v>
      </c>
      <c r="N462" s="49">
        <v>3.4765000000000001</v>
      </c>
      <c r="O462" s="47" t="str">
        <f t="shared" si="62"/>
        <v/>
      </c>
      <c r="P462" s="48" t="str">
        <f t="shared" si="63"/>
        <v/>
      </c>
      <c r="Q462" s="50" t="str">
        <f t="shared" si="64"/>
        <v/>
      </c>
      <c r="R462" s="51" t="str">
        <f t="shared" si="64"/>
        <v/>
      </c>
      <c r="S462" s="47" t="str">
        <f t="shared" si="65"/>
        <v/>
      </c>
      <c r="T462" s="49">
        <f t="shared" si="66"/>
        <v>1.1985999999999999</v>
      </c>
      <c r="U462" s="47"/>
      <c r="V462" s="48"/>
      <c r="W462" s="48"/>
      <c r="X462" s="49"/>
      <c r="Y462" s="47"/>
      <c r="Z462" s="48"/>
      <c r="AA462" s="49">
        <f t="shared" si="67"/>
        <v>156</v>
      </c>
      <c r="AB462" s="47">
        <v>0</v>
      </c>
      <c r="AC462" s="49">
        <v>0</v>
      </c>
      <c r="AD462" s="47"/>
      <c r="AE462" s="52"/>
      <c r="AF462" s="45"/>
      <c r="AG462" s="10"/>
      <c r="AH462" s="10"/>
      <c r="AI462" s="10"/>
      <c r="AJ462" s="10"/>
      <c r="AK462" s="10"/>
      <c r="AL462" s="10"/>
      <c r="AM462" s="10"/>
      <c r="AN462" s="10"/>
      <c r="AO462" s="10"/>
      <c r="AP462" s="53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</row>
    <row r="463" spans="1:77" x14ac:dyDescent="0.25">
      <c r="B463" s="46">
        <v>159</v>
      </c>
      <c r="C463" s="47"/>
      <c r="D463" s="48"/>
      <c r="E463" s="48"/>
      <c r="F463" s="49"/>
      <c r="G463" s="47">
        <v>7.6604999999999999</v>
      </c>
      <c r="H463" s="48">
        <v>3.1231</v>
      </c>
      <c r="I463" s="48">
        <v>2.9127000000000001</v>
      </c>
      <c r="J463" s="49">
        <v>3.3389000000000002</v>
      </c>
      <c r="K463" s="47">
        <v>9.0162999999999993</v>
      </c>
      <c r="L463" s="48">
        <v>3.3881999999999999</v>
      </c>
      <c r="M463" s="48">
        <v>3.3448000000000002</v>
      </c>
      <c r="N463" s="49">
        <v>3.4394999999999998</v>
      </c>
      <c r="O463" s="47" t="str">
        <f t="shared" si="62"/>
        <v/>
      </c>
      <c r="P463" s="48" t="str">
        <f t="shared" si="63"/>
        <v/>
      </c>
      <c r="Q463" s="50" t="str">
        <f t="shared" si="64"/>
        <v/>
      </c>
      <c r="R463" s="51" t="str">
        <f t="shared" si="64"/>
        <v/>
      </c>
      <c r="S463" s="47" t="str">
        <f t="shared" si="65"/>
        <v/>
      </c>
      <c r="T463" s="49">
        <f t="shared" si="66"/>
        <v>1.3557999999999995</v>
      </c>
      <c r="U463" s="47"/>
      <c r="V463" s="48"/>
      <c r="W463" s="48"/>
      <c r="X463" s="49"/>
      <c r="Y463" s="47"/>
      <c r="Z463" s="48"/>
      <c r="AA463" s="49">
        <f t="shared" si="67"/>
        <v>159</v>
      </c>
      <c r="AB463" s="47">
        <v>0</v>
      </c>
      <c r="AC463" s="49">
        <v>0</v>
      </c>
      <c r="AD463" s="47"/>
      <c r="AE463" s="52"/>
      <c r="AF463" s="45"/>
      <c r="AG463" s="10"/>
      <c r="AH463" s="10"/>
      <c r="AI463" s="10"/>
      <c r="AJ463" s="10"/>
      <c r="AK463" s="10"/>
      <c r="AL463" s="10"/>
      <c r="AM463" s="10"/>
      <c r="AN463" s="10"/>
      <c r="AO463" s="10"/>
      <c r="AP463" s="53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</row>
    <row r="464" spans="1:77" x14ac:dyDescent="0.25">
      <c r="B464" s="46">
        <v>162</v>
      </c>
      <c r="C464" s="47"/>
      <c r="D464" s="48"/>
      <c r="E464" s="48"/>
      <c r="F464" s="49"/>
      <c r="G464" s="47">
        <v>7.6576000000000004</v>
      </c>
      <c r="H464" s="48">
        <v>3.1225000000000001</v>
      </c>
      <c r="I464" s="48">
        <v>2.9318</v>
      </c>
      <c r="J464" s="49">
        <v>3.2711000000000001</v>
      </c>
      <c r="K464" s="47">
        <v>8.7878000000000007</v>
      </c>
      <c r="L464" s="48">
        <v>3.3450000000000002</v>
      </c>
      <c r="M464" s="48">
        <v>3.2256</v>
      </c>
      <c r="N464" s="49">
        <v>3.4337</v>
      </c>
      <c r="O464" s="47" t="str">
        <f t="shared" si="62"/>
        <v/>
      </c>
      <c r="P464" s="48" t="str">
        <f t="shared" si="63"/>
        <v/>
      </c>
      <c r="Q464" s="50" t="str">
        <f t="shared" si="64"/>
        <v/>
      </c>
      <c r="R464" s="51" t="str">
        <f t="shared" si="64"/>
        <v/>
      </c>
      <c r="S464" s="47" t="str">
        <f t="shared" si="65"/>
        <v/>
      </c>
      <c r="T464" s="49">
        <f t="shared" si="66"/>
        <v>1.1302000000000003</v>
      </c>
      <c r="U464" s="47"/>
      <c r="V464" s="48"/>
      <c r="W464" s="48"/>
      <c r="X464" s="49"/>
      <c r="Y464" s="47"/>
      <c r="Z464" s="48"/>
      <c r="AA464" s="49">
        <f t="shared" si="67"/>
        <v>162</v>
      </c>
      <c r="AB464" s="47">
        <v>0</v>
      </c>
      <c r="AC464" s="49">
        <v>0</v>
      </c>
      <c r="AD464" s="47"/>
      <c r="AE464" s="52"/>
      <c r="AF464" s="45"/>
      <c r="AG464" s="10"/>
      <c r="AH464" s="10"/>
      <c r="AI464" s="10"/>
      <c r="AJ464" s="10"/>
      <c r="AK464" s="10"/>
      <c r="AL464" s="10"/>
      <c r="AM464" s="10"/>
      <c r="AN464" s="10"/>
      <c r="AO464" s="10"/>
      <c r="AP464" s="53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</row>
    <row r="465" spans="2:77" x14ac:dyDescent="0.25">
      <c r="B465" s="46">
        <v>165</v>
      </c>
      <c r="C465" s="47"/>
      <c r="D465" s="48"/>
      <c r="E465" s="48"/>
      <c r="F465" s="49"/>
      <c r="G465" s="47">
        <v>7.6058000000000003</v>
      </c>
      <c r="H465" s="48">
        <v>3.1118999999999999</v>
      </c>
      <c r="I465" s="48">
        <v>2.9885999999999999</v>
      </c>
      <c r="J465" s="49">
        <v>3.2081</v>
      </c>
      <c r="K465" s="47">
        <v>8.9600000000000009</v>
      </c>
      <c r="L465" s="48">
        <v>3.3776000000000002</v>
      </c>
      <c r="M465" s="48">
        <v>3.2968999999999999</v>
      </c>
      <c r="N465" s="49">
        <v>3.4483999999999999</v>
      </c>
      <c r="O465" s="47" t="str">
        <f t="shared" si="62"/>
        <v/>
      </c>
      <c r="P465" s="48" t="str">
        <f t="shared" si="63"/>
        <v/>
      </c>
      <c r="Q465" s="50" t="str">
        <f t="shared" si="64"/>
        <v/>
      </c>
      <c r="R465" s="51" t="str">
        <f t="shared" si="64"/>
        <v/>
      </c>
      <c r="S465" s="47" t="str">
        <f t="shared" si="65"/>
        <v/>
      </c>
      <c r="T465" s="49">
        <f t="shared" si="66"/>
        <v>1.3542000000000005</v>
      </c>
      <c r="U465" s="47"/>
      <c r="V465" s="48"/>
      <c r="W465" s="48"/>
      <c r="X465" s="49"/>
      <c r="Y465" s="47"/>
      <c r="Z465" s="48"/>
      <c r="AA465" s="49">
        <f t="shared" si="67"/>
        <v>165</v>
      </c>
      <c r="AB465" s="47">
        <v>0</v>
      </c>
      <c r="AC465" s="49">
        <v>0</v>
      </c>
      <c r="AD465" s="47"/>
      <c r="AE465" s="52"/>
      <c r="AF465" s="45"/>
      <c r="AG465" s="10"/>
      <c r="AH465" s="10"/>
      <c r="AI465" s="10"/>
      <c r="AJ465" s="10"/>
      <c r="AK465" s="10"/>
      <c r="AL465" s="10"/>
      <c r="AM465" s="10"/>
      <c r="AN465" s="10"/>
      <c r="AO465" s="10"/>
      <c r="AP465" s="53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</row>
    <row r="466" spans="2:77" x14ac:dyDescent="0.25">
      <c r="B466" s="46">
        <v>168</v>
      </c>
      <c r="C466" s="47"/>
      <c r="D466" s="48"/>
      <c r="E466" s="48"/>
      <c r="F466" s="49"/>
      <c r="G466" s="47">
        <v>7.5086000000000004</v>
      </c>
      <c r="H466" s="48">
        <v>3.0920000000000001</v>
      </c>
      <c r="I466" s="48">
        <v>2.9148999999999998</v>
      </c>
      <c r="J466" s="49">
        <v>3.2219000000000002</v>
      </c>
      <c r="K466" s="47">
        <v>8.8905999999999992</v>
      </c>
      <c r="L466" s="48">
        <v>3.3645</v>
      </c>
      <c r="M466" s="48">
        <v>3.3205</v>
      </c>
      <c r="N466" s="49">
        <v>3.4144999999999999</v>
      </c>
      <c r="O466" s="47" t="str">
        <f t="shared" si="62"/>
        <v/>
      </c>
      <c r="P466" s="48" t="str">
        <f t="shared" si="63"/>
        <v/>
      </c>
      <c r="Q466" s="50" t="str">
        <f t="shared" si="64"/>
        <v/>
      </c>
      <c r="R466" s="51" t="str">
        <f t="shared" si="64"/>
        <v/>
      </c>
      <c r="S466" s="47" t="str">
        <f t="shared" si="65"/>
        <v/>
      </c>
      <c r="T466" s="49">
        <f t="shared" si="66"/>
        <v>1.3819999999999988</v>
      </c>
      <c r="U466" s="47"/>
      <c r="V466" s="48"/>
      <c r="W466" s="48"/>
      <c r="X466" s="49"/>
      <c r="Y466" s="47"/>
      <c r="Z466" s="48"/>
      <c r="AA466" s="49">
        <f t="shared" si="67"/>
        <v>168</v>
      </c>
      <c r="AB466" s="47">
        <v>0</v>
      </c>
      <c r="AC466" s="49">
        <v>0</v>
      </c>
      <c r="AD466" s="47"/>
      <c r="AE466" s="52"/>
      <c r="AF466" s="45"/>
      <c r="AG466" s="10"/>
      <c r="AH466" s="10"/>
      <c r="AI466" s="10"/>
      <c r="AJ466" s="10"/>
      <c r="AK466" s="10"/>
      <c r="AL466" s="10"/>
      <c r="AM466" s="10"/>
      <c r="AN466" s="10"/>
      <c r="AO466" s="10"/>
      <c r="AP466" s="53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</row>
    <row r="467" spans="2:77" x14ac:dyDescent="0.25">
      <c r="B467" s="46">
        <v>170</v>
      </c>
      <c r="C467" s="47"/>
      <c r="D467" s="48"/>
      <c r="E467" s="48"/>
      <c r="F467" s="49"/>
      <c r="G467" s="47">
        <v>7.78</v>
      </c>
      <c r="H467" s="48">
        <v>3.1473</v>
      </c>
      <c r="I467" s="48">
        <v>2.9337</v>
      </c>
      <c r="J467" s="49">
        <v>3.2835000000000001</v>
      </c>
      <c r="K467" s="47">
        <v>8.9177999999999997</v>
      </c>
      <c r="L467" s="48">
        <v>3.3696000000000002</v>
      </c>
      <c r="M467" s="48">
        <v>3.3249</v>
      </c>
      <c r="N467" s="49">
        <v>3.427</v>
      </c>
      <c r="O467" s="47" t="str">
        <f t="shared" si="62"/>
        <v/>
      </c>
      <c r="P467" s="48" t="str">
        <f t="shared" si="63"/>
        <v/>
      </c>
      <c r="Q467" s="50" t="str">
        <f t="shared" si="64"/>
        <v/>
      </c>
      <c r="R467" s="51" t="str">
        <f t="shared" si="64"/>
        <v/>
      </c>
      <c r="S467" s="47" t="str">
        <f t="shared" si="65"/>
        <v/>
      </c>
      <c r="T467" s="49">
        <f t="shared" si="66"/>
        <v>1.1377999999999995</v>
      </c>
      <c r="U467" s="47"/>
      <c r="V467" s="48"/>
      <c r="W467" s="48"/>
      <c r="X467" s="49"/>
      <c r="Y467" s="47"/>
      <c r="Z467" s="48"/>
      <c r="AA467" s="49">
        <f t="shared" si="67"/>
        <v>170</v>
      </c>
      <c r="AB467" s="47">
        <v>0</v>
      </c>
      <c r="AC467" s="49">
        <v>0</v>
      </c>
      <c r="AD467" s="47"/>
      <c r="AE467" s="52"/>
      <c r="AF467" s="45"/>
      <c r="AG467" s="10"/>
      <c r="AH467" s="10"/>
      <c r="AI467" s="10"/>
      <c r="AJ467" s="10"/>
      <c r="AK467" s="10"/>
      <c r="AL467" s="10"/>
      <c r="AM467" s="10"/>
      <c r="AN467" s="10"/>
      <c r="AO467" s="10"/>
      <c r="AP467" s="53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</row>
    <row r="468" spans="2:77" x14ac:dyDescent="0.25">
      <c r="B468" s="46">
        <v>174</v>
      </c>
      <c r="C468" s="47"/>
      <c r="D468" s="48"/>
      <c r="E468" s="48"/>
      <c r="F468" s="49"/>
      <c r="G468" s="47">
        <v>7.8952</v>
      </c>
      <c r="H468" s="48">
        <v>3.1705999999999999</v>
      </c>
      <c r="I468" s="48">
        <v>2.8734000000000002</v>
      </c>
      <c r="J468" s="49">
        <v>3.4325999999999999</v>
      </c>
      <c r="K468" s="47">
        <v>8.8771000000000004</v>
      </c>
      <c r="L468" s="48">
        <v>3.3620000000000001</v>
      </c>
      <c r="M468" s="48">
        <v>3.1638000000000002</v>
      </c>
      <c r="N468" s="49">
        <v>3.5459000000000001</v>
      </c>
      <c r="O468" s="47" t="str">
        <f t="shared" si="62"/>
        <v/>
      </c>
      <c r="P468" s="48" t="str">
        <f t="shared" si="63"/>
        <v/>
      </c>
      <c r="Q468" s="50" t="str">
        <f t="shared" si="64"/>
        <v/>
      </c>
      <c r="R468" s="51" t="str">
        <f t="shared" si="64"/>
        <v/>
      </c>
      <c r="S468" s="47" t="str">
        <f t="shared" si="65"/>
        <v/>
      </c>
      <c r="T468" s="49">
        <f t="shared" si="66"/>
        <v>0.98190000000000044</v>
      </c>
      <c r="U468" s="47"/>
      <c r="V468" s="48"/>
      <c r="W468" s="48"/>
      <c r="X468" s="49"/>
      <c r="Y468" s="47"/>
      <c r="Z468" s="48"/>
      <c r="AA468" s="49">
        <f t="shared" si="67"/>
        <v>174</v>
      </c>
      <c r="AB468" s="47">
        <v>0</v>
      </c>
      <c r="AC468" s="49">
        <v>0</v>
      </c>
      <c r="AD468" s="47"/>
      <c r="AE468" s="52"/>
      <c r="AF468" s="45"/>
      <c r="AG468" s="10"/>
      <c r="AH468" s="10"/>
      <c r="AI468" s="10"/>
      <c r="AJ468" s="10"/>
      <c r="AK468" s="10"/>
      <c r="AL468" s="10"/>
      <c r="AM468" s="10"/>
      <c r="AN468" s="10"/>
      <c r="AO468" s="10"/>
      <c r="AP468" s="53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</row>
    <row r="469" spans="2:77" x14ac:dyDescent="0.25">
      <c r="B469" s="46">
        <v>177</v>
      </c>
      <c r="C469" s="47"/>
      <c r="D469" s="48"/>
      <c r="E469" s="48"/>
      <c r="F469" s="49"/>
      <c r="G469" s="47">
        <v>8.2494999999999994</v>
      </c>
      <c r="H469" s="48">
        <v>3.2408999999999999</v>
      </c>
      <c r="I469" s="48">
        <v>2.7646000000000002</v>
      </c>
      <c r="J469" s="49">
        <v>3.5655999999999999</v>
      </c>
      <c r="K469" s="47">
        <v>9.0617000000000001</v>
      </c>
      <c r="L469" s="48">
        <v>3.3967000000000001</v>
      </c>
      <c r="M469" s="48">
        <v>3.0817999999999999</v>
      </c>
      <c r="N469" s="49">
        <v>3.6745000000000001</v>
      </c>
      <c r="O469" s="47" t="str">
        <f t="shared" si="62"/>
        <v/>
      </c>
      <c r="P469" s="48" t="str">
        <f t="shared" si="63"/>
        <v/>
      </c>
      <c r="Q469" s="50" t="str">
        <f t="shared" si="64"/>
        <v/>
      </c>
      <c r="R469" s="51" t="str">
        <f t="shared" si="64"/>
        <v/>
      </c>
      <c r="S469" s="47" t="str">
        <f t="shared" si="65"/>
        <v/>
      </c>
      <c r="T469" s="49">
        <f t="shared" si="66"/>
        <v>0.8122000000000007</v>
      </c>
      <c r="U469" s="47"/>
      <c r="V469" s="48"/>
      <c r="W469" s="48"/>
      <c r="X469" s="49"/>
      <c r="Y469" s="47"/>
      <c r="Z469" s="48"/>
      <c r="AA469" s="49">
        <f t="shared" si="67"/>
        <v>177</v>
      </c>
      <c r="AB469" s="47">
        <v>0</v>
      </c>
      <c r="AC469" s="49">
        <v>0</v>
      </c>
      <c r="AD469" s="47"/>
      <c r="AE469" s="52"/>
      <c r="AF469" s="45"/>
      <c r="AG469" s="10"/>
      <c r="AH469" s="10"/>
      <c r="AI469" s="10"/>
      <c r="AJ469" s="10"/>
      <c r="AK469" s="10"/>
      <c r="AL469" s="10"/>
      <c r="AM469" s="10"/>
      <c r="AN469" s="10"/>
      <c r="AO469" s="10"/>
      <c r="AP469" s="53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</row>
    <row r="470" spans="2:77" x14ac:dyDescent="0.25">
      <c r="B470" s="46">
        <v>180</v>
      </c>
      <c r="C470" s="47"/>
      <c r="D470" s="48"/>
      <c r="E470" s="48"/>
      <c r="F470" s="49"/>
      <c r="G470" s="47">
        <v>8.1656999999999993</v>
      </c>
      <c r="H470" s="48">
        <v>3.2244000000000002</v>
      </c>
      <c r="I470" s="48">
        <v>2.6930999999999998</v>
      </c>
      <c r="J470" s="49">
        <v>3.6011000000000002</v>
      </c>
      <c r="K470" s="47">
        <v>9.1104000000000003</v>
      </c>
      <c r="L470" s="48">
        <v>3.4058000000000002</v>
      </c>
      <c r="M470" s="48">
        <v>3.0224000000000002</v>
      </c>
      <c r="N470" s="49">
        <v>3.6960000000000002</v>
      </c>
      <c r="O470" s="47" t="str">
        <f t="shared" si="62"/>
        <v/>
      </c>
      <c r="P470" s="48" t="str">
        <f t="shared" si="63"/>
        <v/>
      </c>
      <c r="Q470" s="50" t="str">
        <f t="shared" si="64"/>
        <v/>
      </c>
      <c r="R470" s="51" t="str">
        <f t="shared" si="64"/>
        <v/>
      </c>
      <c r="S470" s="47" t="str">
        <f t="shared" si="65"/>
        <v/>
      </c>
      <c r="T470" s="49">
        <f t="shared" si="66"/>
        <v>0.94470000000000098</v>
      </c>
      <c r="U470" s="47"/>
      <c r="V470" s="48"/>
      <c r="W470" s="48"/>
      <c r="X470" s="49"/>
      <c r="Y470" s="47"/>
      <c r="Z470" s="48"/>
      <c r="AA470" s="49">
        <f t="shared" si="67"/>
        <v>180</v>
      </c>
      <c r="AB470" s="47">
        <v>0</v>
      </c>
      <c r="AC470" s="49">
        <v>0</v>
      </c>
      <c r="AD470" s="47"/>
      <c r="AE470" s="52"/>
      <c r="AF470" s="45"/>
      <c r="AG470" s="10"/>
      <c r="AH470" s="10"/>
      <c r="AI470" s="10"/>
      <c r="AJ470" s="10"/>
      <c r="AK470" s="10"/>
      <c r="AL470" s="10"/>
      <c r="AM470" s="10"/>
      <c r="AN470" s="10"/>
      <c r="AO470" s="10"/>
      <c r="AP470" s="53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</row>
    <row r="471" spans="2:77" x14ac:dyDescent="0.25">
      <c r="B471" s="46">
        <v>183</v>
      </c>
      <c r="C471" s="47"/>
      <c r="D471" s="48"/>
      <c r="E471" s="48"/>
      <c r="F471" s="49"/>
      <c r="G471" s="47">
        <v>7.5450999999999997</v>
      </c>
      <c r="H471" s="48">
        <v>3.0994999999999999</v>
      </c>
      <c r="I471" s="48">
        <v>2.5430999999999999</v>
      </c>
      <c r="J471" s="49">
        <v>3.5011000000000001</v>
      </c>
      <c r="K471" s="47">
        <v>8.7754999999999992</v>
      </c>
      <c r="L471" s="48">
        <v>3.3426</v>
      </c>
      <c r="M471" s="48">
        <v>2.8997999999999999</v>
      </c>
      <c r="N471" s="49">
        <v>3.7334999999999998</v>
      </c>
      <c r="O471" s="47" t="str">
        <f t="shared" si="62"/>
        <v/>
      </c>
      <c r="P471" s="48" t="str">
        <f t="shared" si="63"/>
        <v/>
      </c>
      <c r="Q471" s="50" t="str">
        <f t="shared" si="64"/>
        <v/>
      </c>
      <c r="R471" s="51" t="str">
        <f t="shared" si="64"/>
        <v/>
      </c>
      <c r="S471" s="47" t="str">
        <f t="shared" si="65"/>
        <v/>
      </c>
      <c r="T471" s="49">
        <f t="shared" si="66"/>
        <v>1.2303999999999995</v>
      </c>
      <c r="U471" s="47"/>
      <c r="V471" s="48"/>
      <c r="W471" s="48"/>
      <c r="X471" s="49"/>
      <c r="Y471" s="47"/>
      <c r="Z471" s="48"/>
      <c r="AA471" s="49">
        <f t="shared" si="67"/>
        <v>183</v>
      </c>
      <c r="AB471" s="47">
        <v>0</v>
      </c>
      <c r="AC471" s="49">
        <v>0</v>
      </c>
      <c r="AD471" s="47"/>
      <c r="AE471" s="52"/>
      <c r="AF471" s="45"/>
      <c r="AG471" s="10"/>
      <c r="AH471" s="10"/>
      <c r="AI471" s="10"/>
      <c r="AJ471" s="10"/>
      <c r="AK471" s="10"/>
      <c r="AL471" s="10"/>
      <c r="AM471" s="10"/>
      <c r="AN471" s="10"/>
      <c r="AO471" s="10"/>
      <c r="AP471" s="53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</row>
    <row r="472" spans="2:77" x14ac:dyDescent="0.25">
      <c r="B472" s="46">
        <v>187</v>
      </c>
      <c r="C472" s="47"/>
      <c r="D472" s="48"/>
      <c r="E472" s="48"/>
      <c r="F472" s="49"/>
      <c r="G472" s="47">
        <v>8.1729000000000003</v>
      </c>
      <c r="H472" s="48">
        <v>3.2258</v>
      </c>
      <c r="I472" s="48">
        <v>2.9228000000000001</v>
      </c>
      <c r="J472" s="49">
        <v>3.5709</v>
      </c>
      <c r="K472" s="47">
        <v>9.3346999999999998</v>
      </c>
      <c r="L472" s="48">
        <v>3.4474999999999998</v>
      </c>
      <c r="M472" s="48">
        <v>3.1608999999999998</v>
      </c>
      <c r="N472" s="49">
        <v>3.8300999999999998</v>
      </c>
      <c r="O472" s="47" t="str">
        <f t="shared" si="62"/>
        <v/>
      </c>
      <c r="P472" s="48" t="str">
        <f t="shared" si="63"/>
        <v/>
      </c>
      <c r="Q472" s="50" t="str">
        <f t="shared" si="64"/>
        <v/>
      </c>
      <c r="R472" s="51" t="str">
        <f t="shared" si="64"/>
        <v/>
      </c>
      <c r="S472" s="47" t="str">
        <f t="shared" si="65"/>
        <v/>
      </c>
      <c r="T472" s="49">
        <f t="shared" si="66"/>
        <v>1.1617999999999995</v>
      </c>
      <c r="U472" s="47"/>
      <c r="V472" s="48"/>
      <c r="W472" s="48"/>
      <c r="X472" s="49"/>
      <c r="Y472" s="47"/>
      <c r="Z472" s="48"/>
      <c r="AA472" s="49">
        <f t="shared" si="67"/>
        <v>187</v>
      </c>
      <c r="AB472" s="47">
        <v>0</v>
      </c>
      <c r="AC472" s="49">
        <v>0</v>
      </c>
      <c r="AD472" s="47"/>
      <c r="AE472" s="52"/>
      <c r="AF472" s="45"/>
      <c r="AG472" s="10"/>
      <c r="AH472" s="10"/>
      <c r="AI472" s="10"/>
      <c r="AJ472" s="10"/>
      <c r="AK472" s="10"/>
      <c r="AL472" s="10"/>
      <c r="AM472" s="10"/>
      <c r="AN472" s="10"/>
      <c r="AO472" s="10"/>
      <c r="AP472" s="53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</row>
    <row r="473" spans="2:77" x14ac:dyDescent="0.25">
      <c r="B473" s="46">
        <v>189</v>
      </c>
      <c r="C473" s="47"/>
      <c r="D473" s="48"/>
      <c r="E473" s="48"/>
      <c r="F473" s="49"/>
      <c r="G473" s="47">
        <v>7.5762</v>
      </c>
      <c r="H473" s="48">
        <v>3.1057999999999999</v>
      </c>
      <c r="I473" s="48">
        <v>2.7503000000000002</v>
      </c>
      <c r="J473" s="49">
        <v>3.4763000000000002</v>
      </c>
      <c r="K473" s="47">
        <v>8.6066000000000003</v>
      </c>
      <c r="L473" s="48">
        <v>3.3102999999999998</v>
      </c>
      <c r="M473" s="48">
        <v>2.9083000000000001</v>
      </c>
      <c r="N473" s="49">
        <v>3.6265999999999998</v>
      </c>
      <c r="O473" s="47" t="str">
        <f t="shared" si="62"/>
        <v/>
      </c>
      <c r="P473" s="48" t="str">
        <f t="shared" si="63"/>
        <v/>
      </c>
      <c r="Q473" s="50" t="str">
        <f t="shared" si="64"/>
        <v/>
      </c>
      <c r="R473" s="51" t="str">
        <f t="shared" si="64"/>
        <v/>
      </c>
      <c r="S473" s="47" t="str">
        <f t="shared" si="65"/>
        <v/>
      </c>
      <c r="T473" s="49">
        <f t="shared" si="66"/>
        <v>1.0304000000000002</v>
      </c>
      <c r="U473" s="47"/>
      <c r="V473" s="48"/>
      <c r="W473" s="48"/>
      <c r="X473" s="49"/>
      <c r="Y473" s="47"/>
      <c r="Z473" s="48"/>
      <c r="AA473" s="49">
        <f t="shared" si="67"/>
        <v>189</v>
      </c>
      <c r="AB473" s="47">
        <v>0</v>
      </c>
      <c r="AC473" s="49">
        <v>0</v>
      </c>
      <c r="AD473" s="47"/>
      <c r="AE473" s="52"/>
      <c r="AF473" s="45"/>
      <c r="AG473" s="10"/>
      <c r="AH473" s="10"/>
      <c r="AI473" s="10"/>
      <c r="AJ473" s="10"/>
      <c r="AK473" s="10"/>
      <c r="AL473" s="10"/>
      <c r="AM473" s="10"/>
      <c r="AN473" s="10"/>
      <c r="AO473" s="10"/>
      <c r="AP473" s="53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</row>
    <row r="474" spans="2:77" x14ac:dyDescent="0.25">
      <c r="B474" s="46">
        <v>192</v>
      </c>
      <c r="C474" s="47"/>
      <c r="D474" s="48"/>
      <c r="E474" s="48"/>
      <c r="F474" s="49"/>
      <c r="G474" s="47">
        <v>6.8284000000000002</v>
      </c>
      <c r="H474" s="48">
        <v>2.9485999999999999</v>
      </c>
      <c r="I474" s="48">
        <v>2.7223000000000002</v>
      </c>
      <c r="J474" s="49">
        <v>3.2808000000000002</v>
      </c>
      <c r="K474" s="47">
        <v>8.2073999999999998</v>
      </c>
      <c r="L474" s="48">
        <v>3.2326000000000001</v>
      </c>
      <c r="M474" s="48">
        <v>2.9931999999999999</v>
      </c>
      <c r="N474" s="49">
        <v>3.5474999999999999</v>
      </c>
      <c r="O474" s="47" t="str">
        <f t="shared" si="62"/>
        <v/>
      </c>
      <c r="P474" s="48" t="str">
        <f t="shared" si="63"/>
        <v/>
      </c>
      <c r="Q474" s="50" t="str">
        <f t="shared" si="64"/>
        <v/>
      </c>
      <c r="R474" s="51" t="str">
        <f t="shared" si="64"/>
        <v/>
      </c>
      <c r="S474" s="47" t="str">
        <f t="shared" si="65"/>
        <v/>
      </c>
      <c r="T474" s="49">
        <f t="shared" si="66"/>
        <v>1.3789999999999996</v>
      </c>
      <c r="U474" s="47"/>
      <c r="V474" s="48"/>
      <c r="W474" s="48"/>
      <c r="X474" s="49"/>
      <c r="Y474" s="47"/>
      <c r="Z474" s="48"/>
      <c r="AA474" s="49">
        <f t="shared" si="67"/>
        <v>192</v>
      </c>
      <c r="AB474" s="47">
        <v>0</v>
      </c>
      <c r="AC474" s="49">
        <v>0</v>
      </c>
      <c r="AD474" s="47"/>
      <c r="AE474" s="52"/>
      <c r="AF474" s="45"/>
      <c r="AG474" s="10"/>
      <c r="AH474" s="10"/>
      <c r="AI474" s="10"/>
      <c r="AJ474" s="10"/>
      <c r="AK474" s="10"/>
      <c r="AL474" s="10"/>
      <c r="AM474" s="10"/>
      <c r="AN474" s="10"/>
      <c r="AO474" s="10"/>
      <c r="AP474" s="53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</row>
    <row r="475" spans="2:77" x14ac:dyDescent="0.25">
      <c r="B475" s="46">
        <v>195</v>
      </c>
      <c r="C475" s="47"/>
      <c r="D475" s="48"/>
      <c r="E475" s="48"/>
      <c r="F475" s="49"/>
      <c r="G475" s="47">
        <v>7.4852999999999996</v>
      </c>
      <c r="H475" s="48">
        <v>3.0872000000000002</v>
      </c>
      <c r="I475" s="48">
        <v>2.8105000000000002</v>
      </c>
      <c r="J475" s="49">
        <v>3.3778000000000001</v>
      </c>
      <c r="K475" s="47">
        <v>7.9846000000000004</v>
      </c>
      <c r="L475" s="48">
        <v>3.1884999999999999</v>
      </c>
      <c r="M475" s="48">
        <v>3.0525000000000002</v>
      </c>
      <c r="N475" s="49">
        <v>3.2974999999999999</v>
      </c>
      <c r="O475" s="47" t="str">
        <f t="shared" si="62"/>
        <v/>
      </c>
      <c r="P475" s="48" t="str">
        <f t="shared" si="63"/>
        <v/>
      </c>
      <c r="Q475" s="50" t="str">
        <f t="shared" si="64"/>
        <v/>
      </c>
      <c r="R475" s="51" t="str">
        <f t="shared" si="64"/>
        <v/>
      </c>
      <c r="S475" s="47" t="str">
        <f t="shared" si="65"/>
        <v/>
      </c>
      <c r="T475" s="49">
        <f t="shared" si="66"/>
        <v>0.49930000000000074</v>
      </c>
      <c r="U475" s="47"/>
      <c r="V475" s="48"/>
      <c r="W475" s="48"/>
      <c r="X475" s="49"/>
      <c r="Y475" s="47"/>
      <c r="Z475" s="48"/>
      <c r="AA475" s="49">
        <f t="shared" si="67"/>
        <v>195</v>
      </c>
      <c r="AB475" s="47">
        <v>0</v>
      </c>
      <c r="AC475" s="49">
        <v>0</v>
      </c>
      <c r="AD475" s="47"/>
      <c r="AE475" s="52"/>
      <c r="AF475" s="45"/>
      <c r="AG475" s="10"/>
      <c r="AH475" s="10"/>
      <c r="AI475" s="10"/>
      <c r="AJ475" s="10"/>
      <c r="AK475" s="10"/>
      <c r="AL475" s="10"/>
      <c r="AM475" s="10"/>
      <c r="AN475" s="10"/>
      <c r="AO475" s="10"/>
      <c r="AP475" s="53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</row>
    <row r="476" spans="2:77" x14ac:dyDescent="0.25">
      <c r="B476" s="46">
        <v>198</v>
      </c>
      <c r="C476" s="47"/>
      <c r="D476" s="48"/>
      <c r="E476" s="48"/>
      <c r="F476" s="49"/>
      <c r="G476" s="47">
        <v>7.8540000000000001</v>
      </c>
      <c r="H476" s="48">
        <v>3.1623000000000001</v>
      </c>
      <c r="I476" s="48">
        <v>2.8954</v>
      </c>
      <c r="J476" s="49">
        <v>3.3186</v>
      </c>
      <c r="K476" s="47">
        <v>8.4633000000000003</v>
      </c>
      <c r="L476" s="48">
        <v>3.2826</v>
      </c>
      <c r="M476" s="48">
        <v>3.1107</v>
      </c>
      <c r="N476" s="49">
        <v>3.5316999999999998</v>
      </c>
      <c r="O476" s="47" t="str">
        <f t="shared" si="62"/>
        <v/>
      </c>
      <c r="P476" s="48" t="str">
        <f t="shared" si="63"/>
        <v/>
      </c>
      <c r="Q476" s="50" t="str">
        <f t="shared" si="64"/>
        <v/>
      </c>
      <c r="R476" s="51" t="str">
        <f t="shared" si="64"/>
        <v/>
      </c>
      <c r="S476" s="47" t="str">
        <f t="shared" si="65"/>
        <v/>
      </c>
      <c r="T476" s="49">
        <f t="shared" si="66"/>
        <v>0.60930000000000017</v>
      </c>
      <c r="U476" s="47"/>
      <c r="V476" s="48"/>
      <c r="W476" s="48"/>
      <c r="X476" s="49"/>
      <c r="Y476" s="47"/>
      <c r="Z476" s="48"/>
      <c r="AA476" s="49">
        <f t="shared" si="67"/>
        <v>198</v>
      </c>
      <c r="AB476" s="47">
        <v>0</v>
      </c>
      <c r="AC476" s="49">
        <v>0</v>
      </c>
      <c r="AD476" s="47"/>
      <c r="AE476" s="52"/>
      <c r="AF476" s="45"/>
      <c r="AG476" s="10"/>
      <c r="AH476" s="10"/>
      <c r="AI476" s="10"/>
      <c r="AJ476" s="10"/>
      <c r="AK476" s="10"/>
      <c r="AL476" s="10"/>
      <c r="AM476" s="10"/>
      <c r="AN476" s="10"/>
      <c r="AO476" s="10"/>
      <c r="AP476" s="53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</row>
    <row r="477" spans="2:77" x14ac:dyDescent="0.25">
      <c r="B477" s="46">
        <v>201</v>
      </c>
      <c r="C477" s="47"/>
      <c r="D477" s="48"/>
      <c r="E477" s="48"/>
      <c r="F477" s="49"/>
      <c r="G477" s="47">
        <v>8.1129999999999995</v>
      </c>
      <c r="H477" s="48">
        <v>3.214</v>
      </c>
      <c r="I477" s="48">
        <v>2.9502999999999999</v>
      </c>
      <c r="J477" s="49">
        <v>3.3996</v>
      </c>
      <c r="K477" s="47">
        <v>8.4084000000000003</v>
      </c>
      <c r="L477" s="48">
        <v>3.2719999999999998</v>
      </c>
      <c r="M477" s="48">
        <v>3.0565000000000002</v>
      </c>
      <c r="N477" s="49">
        <v>3.5714000000000001</v>
      </c>
      <c r="O477" s="47" t="str">
        <f t="shared" si="62"/>
        <v/>
      </c>
      <c r="P477" s="48" t="str">
        <f t="shared" si="63"/>
        <v/>
      </c>
      <c r="Q477" s="50" t="str">
        <f t="shared" si="64"/>
        <v/>
      </c>
      <c r="R477" s="51" t="str">
        <f t="shared" si="64"/>
        <v/>
      </c>
      <c r="S477" s="47" t="str">
        <f t="shared" si="65"/>
        <v/>
      </c>
      <c r="T477" s="49">
        <f t="shared" si="66"/>
        <v>0.29540000000000077</v>
      </c>
      <c r="U477" s="47"/>
      <c r="V477" s="48"/>
      <c r="W477" s="48"/>
      <c r="X477" s="49"/>
      <c r="Y477" s="47"/>
      <c r="Z477" s="48"/>
      <c r="AA477" s="49">
        <f t="shared" si="67"/>
        <v>201</v>
      </c>
      <c r="AB477" s="47">
        <v>0</v>
      </c>
      <c r="AC477" s="49">
        <v>0</v>
      </c>
      <c r="AD477" s="47"/>
      <c r="AE477" s="52"/>
      <c r="AF477" s="45"/>
      <c r="AG477" s="10"/>
      <c r="AH477" s="10"/>
      <c r="AI477" s="10"/>
      <c r="AJ477" s="10"/>
      <c r="AK477" s="10"/>
      <c r="AL477" s="10"/>
      <c r="AM477" s="10"/>
      <c r="AN477" s="10"/>
      <c r="AO477" s="10"/>
      <c r="AP477" s="53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</row>
    <row r="478" spans="2:77" x14ac:dyDescent="0.25">
      <c r="B478" s="46">
        <v>204</v>
      </c>
      <c r="C478" s="47"/>
      <c r="D478" s="48"/>
      <c r="E478" s="48"/>
      <c r="F478" s="49"/>
      <c r="G478" s="47">
        <v>7.9329999999999998</v>
      </c>
      <c r="H478" s="48">
        <v>3.1781000000000001</v>
      </c>
      <c r="I478" s="48">
        <v>2.9238</v>
      </c>
      <c r="J478" s="49">
        <v>3.5889000000000002</v>
      </c>
      <c r="K478" s="47">
        <v>8.3652999999999995</v>
      </c>
      <c r="L478" s="48">
        <v>3.2635999999999998</v>
      </c>
      <c r="M478" s="48">
        <v>3.1112000000000002</v>
      </c>
      <c r="N478" s="49">
        <v>3.4965000000000002</v>
      </c>
      <c r="O478" s="47" t="str">
        <f t="shared" si="62"/>
        <v/>
      </c>
      <c r="P478" s="48" t="str">
        <f t="shared" si="63"/>
        <v/>
      </c>
      <c r="Q478" s="50" t="str">
        <f t="shared" si="64"/>
        <v/>
      </c>
      <c r="R478" s="51" t="str">
        <f t="shared" si="64"/>
        <v/>
      </c>
      <c r="S478" s="47" t="str">
        <f t="shared" si="65"/>
        <v/>
      </c>
      <c r="T478" s="49">
        <f t="shared" si="66"/>
        <v>0.43229999999999968</v>
      </c>
      <c r="U478" s="47"/>
      <c r="V478" s="48"/>
      <c r="W478" s="48"/>
      <c r="X478" s="49"/>
      <c r="Y478" s="47"/>
      <c r="Z478" s="48"/>
      <c r="AA478" s="49">
        <f t="shared" si="67"/>
        <v>204</v>
      </c>
      <c r="AB478" s="47">
        <v>0</v>
      </c>
      <c r="AC478" s="49">
        <v>0</v>
      </c>
      <c r="AD478" s="47"/>
      <c r="AE478" s="52"/>
      <c r="AF478" s="45"/>
      <c r="AG478" s="10"/>
      <c r="AH478" s="10"/>
      <c r="AI478" s="10"/>
      <c r="AJ478" s="10"/>
      <c r="AK478" s="10"/>
      <c r="AL478" s="10"/>
      <c r="AM478" s="10"/>
      <c r="AN478" s="10"/>
      <c r="AO478" s="10"/>
      <c r="AP478" s="53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</row>
    <row r="479" spans="2:77" x14ac:dyDescent="0.25">
      <c r="B479" s="46">
        <v>207</v>
      </c>
      <c r="C479" s="47"/>
      <c r="D479" s="48"/>
      <c r="E479" s="48"/>
      <c r="F479" s="49"/>
      <c r="G479" s="47">
        <v>8.0653000000000006</v>
      </c>
      <c r="H479" s="48">
        <v>3.2044999999999999</v>
      </c>
      <c r="I479" s="48">
        <v>2.9863</v>
      </c>
      <c r="J479" s="49">
        <v>3.4456000000000002</v>
      </c>
      <c r="K479" s="47">
        <v>8.4349000000000007</v>
      </c>
      <c r="L479" s="48">
        <v>3.2770999999999999</v>
      </c>
      <c r="M479" s="48">
        <v>3.1364000000000001</v>
      </c>
      <c r="N479" s="49">
        <v>3.5030999999999999</v>
      </c>
      <c r="O479" s="47" t="str">
        <f t="shared" si="62"/>
        <v/>
      </c>
      <c r="P479" s="48" t="str">
        <f t="shared" si="63"/>
        <v/>
      </c>
      <c r="Q479" s="50" t="str">
        <f t="shared" si="64"/>
        <v/>
      </c>
      <c r="R479" s="51" t="str">
        <f t="shared" si="64"/>
        <v/>
      </c>
      <c r="S479" s="47" t="str">
        <f t="shared" si="65"/>
        <v/>
      </c>
      <c r="T479" s="49">
        <f t="shared" si="66"/>
        <v>0.36960000000000015</v>
      </c>
      <c r="U479" s="47"/>
      <c r="V479" s="48"/>
      <c r="W479" s="48"/>
      <c r="X479" s="49"/>
      <c r="Y479" s="47"/>
      <c r="Z479" s="48"/>
      <c r="AA479" s="49">
        <f t="shared" si="67"/>
        <v>207</v>
      </c>
      <c r="AB479" s="47">
        <v>0</v>
      </c>
      <c r="AC479" s="49">
        <v>0</v>
      </c>
      <c r="AD479" s="47"/>
      <c r="AE479" s="52"/>
      <c r="AF479" s="45"/>
      <c r="AG479" s="10"/>
      <c r="AH479" s="10"/>
      <c r="AI479" s="10"/>
      <c r="AJ479" s="10"/>
      <c r="AK479" s="10"/>
      <c r="AL479" s="10"/>
      <c r="AM479" s="10"/>
      <c r="AN479" s="10"/>
      <c r="AO479" s="10"/>
      <c r="AP479" s="53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</row>
    <row r="480" spans="2:77" x14ac:dyDescent="0.25">
      <c r="B480" s="46">
        <v>210</v>
      </c>
      <c r="C480" s="47"/>
      <c r="D480" s="48"/>
      <c r="E480" s="48"/>
      <c r="F480" s="49"/>
      <c r="G480" s="47">
        <v>8.0716000000000001</v>
      </c>
      <c r="H480" s="48">
        <v>3.2058</v>
      </c>
      <c r="I480" s="48">
        <v>2.8950999999999998</v>
      </c>
      <c r="J480" s="49">
        <v>3.5575999999999999</v>
      </c>
      <c r="K480" s="47">
        <v>8.39</v>
      </c>
      <c r="L480" s="48">
        <v>3.2684000000000002</v>
      </c>
      <c r="M480" s="48">
        <v>2.9759000000000002</v>
      </c>
      <c r="N480" s="49">
        <v>3.6006999999999998</v>
      </c>
      <c r="O480" s="47" t="str">
        <f t="shared" si="62"/>
        <v/>
      </c>
      <c r="P480" s="48" t="str">
        <f t="shared" si="63"/>
        <v/>
      </c>
      <c r="Q480" s="50" t="str">
        <f t="shared" si="64"/>
        <v/>
      </c>
      <c r="R480" s="51" t="str">
        <f t="shared" si="64"/>
        <v/>
      </c>
      <c r="S480" s="47" t="str">
        <f t="shared" si="65"/>
        <v/>
      </c>
      <c r="T480" s="49">
        <f t="shared" si="66"/>
        <v>0.31840000000000046</v>
      </c>
      <c r="U480" s="47"/>
      <c r="V480" s="48"/>
      <c r="W480" s="48"/>
      <c r="X480" s="49"/>
      <c r="Y480" s="47"/>
      <c r="Z480" s="48"/>
      <c r="AA480" s="49">
        <f t="shared" si="67"/>
        <v>210</v>
      </c>
      <c r="AB480" s="47">
        <v>0</v>
      </c>
      <c r="AC480" s="49">
        <v>0</v>
      </c>
      <c r="AD480" s="47"/>
      <c r="AE480" s="52"/>
      <c r="AF480" s="45"/>
      <c r="AG480" s="10"/>
      <c r="AH480" s="10"/>
      <c r="AI480" s="10"/>
      <c r="AJ480" s="10"/>
      <c r="AK480" s="10"/>
      <c r="AL480" s="10"/>
      <c r="AM480" s="10"/>
      <c r="AN480" s="10"/>
      <c r="AO480" s="10"/>
      <c r="AP480" s="53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</row>
    <row r="481" spans="2:77" x14ac:dyDescent="0.25">
      <c r="B481" s="46">
        <v>213</v>
      </c>
      <c r="C481" s="47"/>
      <c r="D481" s="48"/>
      <c r="E481" s="48"/>
      <c r="F481" s="49"/>
      <c r="G481" s="47">
        <v>8.2304999999999993</v>
      </c>
      <c r="H481" s="48">
        <v>3.2372000000000001</v>
      </c>
      <c r="I481" s="48">
        <v>2.7945000000000002</v>
      </c>
      <c r="J481" s="49">
        <v>3.6488999999999998</v>
      </c>
      <c r="K481" s="47">
        <v>8.3176000000000005</v>
      </c>
      <c r="L481" s="48">
        <v>3.2543000000000002</v>
      </c>
      <c r="M481" s="48">
        <v>2.9318</v>
      </c>
      <c r="N481" s="49">
        <v>3.6394000000000002</v>
      </c>
      <c r="O481" s="47" t="str">
        <f t="shared" si="62"/>
        <v/>
      </c>
      <c r="P481" s="48" t="str">
        <f t="shared" si="63"/>
        <v/>
      </c>
      <c r="Q481" s="50" t="str">
        <f t="shared" si="64"/>
        <v/>
      </c>
      <c r="R481" s="51" t="str">
        <f t="shared" si="64"/>
        <v/>
      </c>
      <c r="S481" s="47" t="str">
        <f t="shared" si="65"/>
        <v/>
      </c>
      <c r="T481" s="49">
        <f t="shared" si="66"/>
        <v>8.7100000000001288E-2</v>
      </c>
      <c r="U481" s="47"/>
      <c r="V481" s="48"/>
      <c r="W481" s="48"/>
      <c r="X481" s="49"/>
      <c r="Y481" s="47"/>
      <c r="Z481" s="48"/>
      <c r="AA481" s="49">
        <f t="shared" si="67"/>
        <v>213</v>
      </c>
      <c r="AB481" s="47">
        <v>0</v>
      </c>
      <c r="AC481" s="49">
        <v>0</v>
      </c>
      <c r="AD481" s="47"/>
      <c r="AE481" s="52"/>
      <c r="AF481" s="45"/>
      <c r="AG481" s="10"/>
      <c r="AH481" s="10"/>
      <c r="AI481" s="10"/>
      <c r="AJ481" s="10"/>
      <c r="AK481" s="10"/>
      <c r="AL481" s="10"/>
      <c r="AM481" s="10"/>
      <c r="AN481" s="10"/>
      <c r="AO481" s="10"/>
      <c r="AP481" s="53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</row>
    <row r="482" spans="2:77" x14ac:dyDescent="0.25">
      <c r="B482" s="46">
        <v>215</v>
      </c>
      <c r="C482" s="47"/>
      <c r="D482" s="48"/>
      <c r="E482" s="48"/>
      <c r="F482" s="49"/>
      <c r="G482" s="47">
        <v>8.4840999999999998</v>
      </c>
      <c r="H482" s="48">
        <v>3.2867000000000002</v>
      </c>
      <c r="I482" s="48">
        <v>2.7942</v>
      </c>
      <c r="J482" s="49">
        <v>3.6667000000000001</v>
      </c>
      <c r="K482" s="47">
        <v>8.6122999999999994</v>
      </c>
      <c r="L482" s="48">
        <v>3.3113999999999999</v>
      </c>
      <c r="M482" s="48">
        <v>2.9266000000000001</v>
      </c>
      <c r="N482" s="49">
        <v>3.6928999999999998</v>
      </c>
      <c r="O482" s="47" t="str">
        <f t="shared" si="62"/>
        <v/>
      </c>
      <c r="P482" s="48" t="str">
        <f t="shared" si="63"/>
        <v/>
      </c>
      <c r="Q482" s="50" t="str">
        <f t="shared" si="64"/>
        <v/>
      </c>
      <c r="R482" s="51" t="str">
        <f t="shared" si="64"/>
        <v/>
      </c>
      <c r="S482" s="47" t="str">
        <f t="shared" si="65"/>
        <v/>
      </c>
      <c r="T482" s="49">
        <f t="shared" si="66"/>
        <v>0.12819999999999965</v>
      </c>
      <c r="U482" s="47"/>
      <c r="V482" s="48"/>
      <c r="W482" s="48"/>
      <c r="X482" s="49"/>
      <c r="Y482" s="47"/>
      <c r="Z482" s="48"/>
      <c r="AA482" s="49">
        <f t="shared" si="67"/>
        <v>215</v>
      </c>
      <c r="AB482" s="47">
        <v>0</v>
      </c>
      <c r="AC482" s="49">
        <v>0</v>
      </c>
      <c r="AD482" s="47"/>
      <c r="AE482" s="52"/>
      <c r="AF482" s="45"/>
      <c r="AG482" s="10"/>
      <c r="AH482" s="10"/>
      <c r="AI482" s="10"/>
      <c r="AJ482" s="10"/>
      <c r="AK482" s="10"/>
      <c r="AL482" s="10"/>
      <c r="AM482" s="10"/>
      <c r="AN482" s="10"/>
      <c r="AO482" s="10"/>
      <c r="AP482" s="53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</row>
    <row r="483" spans="2:77" x14ac:dyDescent="0.25">
      <c r="B483" s="46"/>
      <c r="C483" s="47"/>
      <c r="D483" s="48"/>
      <c r="E483" s="48"/>
      <c r="F483" s="49"/>
      <c r="G483" s="47"/>
      <c r="H483" s="48"/>
      <c r="I483" s="48"/>
      <c r="J483" s="49"/>
      <c r="K483" s="47"/>
      <c r="L483" s="48"/>
      <c r="M483" s="48"/>
      <c r="N483" s="49"/>
      <c r="O483" s="47"/>
      <c r="P483" s="48"/>
      <c r="Q483" s="48"/>
      <c r="R483" s="49"/>
      <c r="S483" s="47"/>
      <c r="T483" s="49"/>
      <c r="U483" s="47"/>
      <c r="V483" s="48"/>
      <c r="W483" s="48"/>
      <c r="X483" s="49"/>
      <c r="Y483" s="47"/>
      <c r="Z483" s="48"/>
      <c r="AA483" s="49"/>
      <c r="AB483" s="47"/>
      <c r="AC483" s="49"/>
      <c r="AD483" s="47"/>
      <c r="AE483" s="52"/>
      <c r="AF483" s="45"/>
      <c r="AG483" s="10"/>
      <c r="AH483" s="10"/>
      <c r="AI483" s="10"/>
      <c r="AJ483" s="10"/>
      <c r="AK483" s="10"/>
      <c r="AL483" s="10"/>
      <c r="AM483" s="10"/>
      <c r="AN483" s="10"/>
      <c r="AO483" s="10"/>
      <c r="AP483" s="53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</row>
    <row r="484" spans="2:77" x14ac:dyDescent="0.25">
      <c r="B484" s="46">
        <v>98</v>
      </c>
      <c r="C484" s="47"/>
      <c r="D484" s="48"/>
      <c r="E484" s="48"/>
      <c r="F484" s="49"/>
      <c r="G484" s="47">
        <v>5.8825000000000003</v>
      </c>
      <c r="H484" s="48">
        <v>2.7368000000000001</v>
      </c>
      <c r="I484" s="48">
        <v>2.5851999999999999</v>
      </c>
      <c r="J484" s="49">
        <v>2.9310999999999998</v>
      </c>
      <c r="K484" s="47"/>
      <c r="L484" s="48"/>
      <c r="M484" s="48"/>
      <c r="N484" s="49"/>
      <c r="O484" s="47"/>
      <c r="P484" s="48"/>
      <c r="Q484" s="48"/>
      <c r="R484" s="49"/>
      <c r="S484" s="47"/>
      <c r="T484" s="49"/>
      <c r="U484" s="47"/>
      <c r="V484" s="48"/>
      <c r="W484" s="48"/>
      <c r="X484" s="49"/>
      <c r="Y484" s="47"/>
      <c r="Z484" s="48"/>
      <c r="AA484" s="49"/>
      <c r="AB484" s="47">
        <v>0</v>
      </c>
      <c r="AC484" s="49">
        <v>0</v>
      </c>
      <c r="AD484" s="47"/>
      <c r="AE484" s="52"/>
      <c r="AF484" s="45"/>
      <c r="AG484" s="10"/>
      <c r="AH484" s="10"/>
      <c r="AI484" s="10"/>
      <c r="AJ484" s="10"/>
      <c r="AK484" s="10"/>
      <c r="AL484" s="10"/>
      <c r="AM484" s="10"/>
      <c r="AN484" s="10"/>
      <c r="AO484" s="10"/>
      <c r="AP484" s="53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</row>
    <row r="485" spans="2:77" x14ac:dyDescent="0.25">
      <c r="B485" s="46">
        <v>102</v>
      </c>
      <c r="C485" s="47"/>
      <c r="D485" s="48"/>
      <c r="E485" s="48"/>
      <c r="F485" s="49"/>
      <c r="G485" s="47">
        <v>5.2207999999999997</v>
      </c>
      <c r="H485" s="48">
        <v>2.5781999999999998</v>
      </c>
      <c r="I485" s="48">
        <v>2.3060999999999998</v>
      </c>
      <c r="J485" s="49">
        <v>2.7664</v>
      </c>
      <c r="K485" s="47"/>
      <c r="L485" s="48"/>
      <c r="M485" s="48"/>
      <c r="N485" s="49"/>
      <c r="O485" s="47"/>
      <c r="P485" s="48"/>
      <c r="Q485" s="48"/>
      <c r="R485" s="49"/>
      <c r="S485" s="47"/>
      <c r="T485" s="49"/>
      <c r="U485" s="47"/>
      <c r="V485" s="48"/>
      <c r="W485" s="48"/>
      <c r="X485" s="49"/>
      <c r="Y485" s="47"/>
      <c r="Z485" s="48"/>
      <c r="AA485" s="49"/>
      <c r="AB485" s="47">
        <v>0</v>
      </c>
      <c r="AC485" s="49">
        <v>0</v>
      </c>
      <c r="AD485" s="47"/>
      <c r="AE485" s="52"/>
      <c r="AF485" s="45"/>
      <c r="AG485" s="10"/>
      <c r="AH485" s="10"/>
      <c r="AI485" s="10"/>
      <c r="AJ485" s="10"/>
      <c r="AK485" s="10"/>
      <c r="AL485" s="10"/>
      <c r="AM485" s="10"/>
      <c r="AN485" s="10"/>
      <c r="AO485" s="10"/>
      <c r="AP485" s="53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</row>
    <row r="486" spans="2:77" x14ac:dyDescent="0.25">
      <c r="B486" s="46">
        <v>107</v>
      </c>
      <c r="C486" s="47"/>
      <c r="D486" s="48"/>
      <c r="E486" s="48"/>
      <c r="F486" s="49"/>
      <c r="G486" s="47">
        <v>5.5067000000000004</v>
      </c>
      <c r="H486" s="48">
        <v>2.6478999999999999</v>
      </c>
      <c r="I486" s="48">
        <v>2.4518</v>
      </c>
      <c r="J486" s="49">
        <v>2.7905000000000002</v>
      </c>
      <c r="K486" s="47"/>
      <c r="L486" s="48"/>
      <c r="M486" s="48"/>
      <c r="N486" s="49"/>
      <c r="O486" s="47"/>
      <c r="P486" s="48"/>
      <c r="Q486" s="48"/>
      <c r="R486" s="49"/>
      <c r="S486" s="47"/>
      <c r="T486" s="49"/>
      <c r="U486" s="47"/>
      <c r="V486" s="48"/>
      <c r="W486" s="48"/>
      <c r="X486" s="49"/>
      <c r="Y486" s="47"/>
      <c r="Z486" s="48"/>
      <c r="AA486" s="49"/>
      <c r="AB486" s="47">
        <v>0</v>
      </c>
      <c r="AC486" s="49">
        <v>0</v>
      </c>
      <c r="AD486" s="47"/>
      <c r="AE486" s="52"/>
      <c r="AF486" s="45"/>
      <c r="AG486" s="10"/>
      <c r="AH486" s="10"/>
      <c r="AI486" s="10"/>
      <c r="AJ486" s="10"/>
      <c r="AK486" s="10"/>
      <c r="AL486" s="10"/>
      <c r="AM486" s="10"/>
      <c r="AN486" s="10"/>
      <c r="AO486" s="10"/>
      <c r="AP486" s="53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</row>
    <row r="487" spans="2:77" x14ac:dyDescent="0.25">
      <c r="B487" s="46">
        <v>112</v>
      </c>
      <c r="C487" s="47"/>
      <c r="D487" s="48"/>
      <c r="E487" s="48"/>
      <c r="F487" s="49"/>
      <c r="G487" s="47">
        <v>6.5101000000000004</v>
      </c>
      <c r="H487" s="48">
        <v>2.8791000000000002</v>
      </c>
      <c r="I487" s="48">
        <v>2.7248000000000001</v>
      </c>
      <c r="J487" s="49">
        <v>2.9569999999999999</v>
      </c>
      <c r="K487" s="47"/>
      <c r="L487" s="48"/>
      <c r="M487" s="48"/>
      <c r="N487" s="49"/>
      <c r="O487" s="47"/>
      <c r="P487" s="48"/>
      <c r="Q487" s="48"/>
      <c r="R487" s="49"/>
      <c r="S487" s="47"/>
      <c r="T487" s="49"/>
      <c r="U487" s="47"/>
      <c r="V487" s="48"/>
      <c r="W487" s="48"/>
      <c r="X487" s="49"/>
      <c r="Y487" s="47"/>
      <c r="Z487" s="48"/>
      <c r="AA487" s="49"/>
      <c r="AB487" s="47">
        <v>0</v>
      </c>
      <c r="AC487" s="49">
        <v>0</v>
      </c>
      <c r="AD487" s="47"/>
      <c r="AE487" s="52"/>
      <c r="AF487" s="45"/>
      <c r="AG487" s="10"/>
      <c r="AH487" s="10"/>
      <c r="AI487" s="10"/>
      <c r="AJ487" s="10"/>
      <c r="AK487" s="10"/>
      <c r="AL487" s="10"/>
      <c r="AM487" s="10"/>
      <c r="AN487" s="10"/>
      <c r="AO487" s="10"/>
      <c r="AP487" s="53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</row>
    <row r="488" spans="2:77" x14ac:dyDescent="0.25">
      <c r="B488" s="46">
        <v>117</v>
      </c>
      <c r="C488" s="47"/>
      <c r="D488" s="48"/>
      <c r="E488" s="48"/>
      <c r="F488" s="49"/>
      <c r="G488" s="47">
        <v>7.1167999999999996</v>
      </c>
      <c r="H488" s="48">
        <v>3.0102000000000002</v>
      </c>
      <c r="I488" s="48">
        <v>2.6985999999999999</v>
      </c>
      <c r="J488" s="49">
        <v>3.3483000000000001</v>
      </c>
      <c r="K488" s="47"/>
      <c r="L488" s="48"/>
      <c r="M488" s="48"/>
      <c r="N488" s="49"/>
      <c r="O488" s="47"/>
      <c r="P488" s="48"/>
      <c r="Q488" s="48"/>
      <c r="R488" s="49"/>
      <c r="S488" s="47"/>
      <c r="T488" s="49"/>
      <c r="U488" s="47"/>
      <c r="V488" s="48"/>
      <c r="W488" s="48"/>
      <c r="X488" s="49"/>
      <c r="Y488" s="47"/>
      <c r="Z488" s="48"/>
      <c r="AA488" s="49"/>
      <c r="AB488" s="47">
        <v>0</v>
      </c>
      <c r="AC488" s="49">
        <v>0</v>
      </c>
      <c r="AD488" s="47"/>
      <c r="AE488" s="52"/>
      <c r="AF488" s="45"/>
      <c r="AG488" s="10"/>
      <c r="AH488" s="10"/>
      <c r="AI488" s="10"/>
      <c r="AJ488" s="10"/>
      <c r="AK488" s="10"/>
      <c r="AL488" s="10"/>
      <c r="AM488" s="10"/>
      <c r="AN488" s="10"/>
      <c r="AO488" s="10"/>
      <c r="AP488" s="53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</row>
    <row r="489" spans="2:77" x14ac:dyDescent="0.25">
      <c r="B489" s="46">
        <v>122</v>
      </c>
      <c r="C489" s="47"/>
      <c r="D489" s="48"/>
      <c r="E489" s="48"/>
      <c r="F489" s="49"/>
      <c r="G489" s="47">
        <v>6.8644999999999996</v>
      </c>
      <c r="H489" s="48">
        <v>2.9563999999999999</v>
      </c>
      <c r="I489" s="48">
        <v>2.6800999999999999</v>
      </c>
      <c r="J489" s="49">
        <v>3.2482000000000002</v>
      </c>
      <c r="K489" s="47"/>
      <c r="L489" s="48"/>
      <c r="M489" s="48"/>
      <c r="N489" s="49"/>
      <c r="O489" s="47"/>
      <c r="P489" s="48"/>
      <c r="Q489" s="48"/>
      <c r="R489" s="49"/>
      <c r="S489" s="47"/>
      <c r="T489" s="49"/>
      <c r="U489" s="47"/>
      <c r="V489" s="48"/>
      <c r="W489" s="48"/>
      <c r="X489" s="49"/>
      <c r="Y489" s="47"/>
      <c r="Z489" s="48"/>
      <c r="AA489" s="49"/>
      <c r="AB489" s="47">
        <v>0</v>
      </c>
      <c r="AC489" s="49">
        <v>0</v>
      </c>
      <c r="AD489" s="47"/>
      <c r="AE489" s="52"/>
      <c r="AF489" s="45"/>
      <c r="AG489" s="10"/>
      <c r="AH489" s="10"/>
      <c r="AI489" s="10"/>
      <c r="AJ489" s="10"/>
      <c r="AK489" s="10"/>
      <c r="AL489" s="10"/>
      <c r="AM489" s="10"/>
      <c r="AN489" s="10"/>
      <c r="AO489" s="10"/>
      <c r="AP489" s="53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</row>
    <row r="490" spans="2:77" x14ac:dyDescent="0.25">
      <c r="B490" s="46"/>
      <c r="C490" s="47"/>
      <c r="D490" s="48"/>
      <c r="E490" s="48"/>
      <c r="F490" s="49"/>
      <c r="G490" s="47"/>
      <c r="H490" s="48"/>
      <c r="I490" s="48"/>
      <c r="J490" s="49"/>
      <c r="K490" s="47"/>
      <c r="L490" s="48"/>
      <c r="M490" s="48"/>
      <c r="N490" s="49"/>
      <c r="O490" s="47"/>
      <c r="P490" s="48"/>
      <c r="Q490" s="48"/>
      <c r="R490" s="49"/>
      <c r="S490" s="47"/>
      <c r="T490" s="49"/>
      <c r="U490" s="47"/>
      <c r="V490" s="48"/>
      <c r="W490" s="48"/>
      <c r="X490" s="49"/>
      <c r="Y490" s="47"/>
      <c r="Z490" s="48"/>
      <c r="AA490" s="49"/>
      <c r="AB490" s="47"/>
      <c r="AC490" s="49"/>
      <c r="AD490" s="47"/>
      <c r="AE490" s="52"/>
      <c r="AF490" s="45"/>
      <c r="AG490" s="10"/>
      <c r="AH490" s="10"/>
      <c r="AI490" s="10"/>
      <c r="AJ490" s="10"/>
      <c r="AK490" s="10"/>
      <c r="AL490" s="10"/>
      <c r="AM490" s="10"/>
      <c r="AN490" s="10"/>
      <c r="AO490" s="10"/>
      <c r="AP490" s="53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</row>
    <row r="491" spans="2:77" x14ac:dyDescent="0.25">
      <c r="B491" s="46">
        <v>216</v>
      </c>
      <c r="C491" s="47"/>
      <c r="D491" s="48"/>
      <c r="E491" s="48"/>
      <c r="F491" s="49"/>
      <c r="G491" s="47">
        <v>8.4717000000000002</v>
      </c>
      <c r="H491" s="48">
        <v>3.2843</v>
      </c>
      <c r="I491" s="48">
        <v>2.7906</v>
      </c>
      <c r="J491" s="49">
        <v>3.6812</v>
      </c>
      <c r="K491" s="47"/>
      <c r="L491" s="48"/>
      <c r="M491" s="48"/>
      <c r="N491" s="49"/>
      <c r="O491" s="47"/>
      <c r="P491" s="48"/>
      <c r="Q491" s="48"/>
      <c r="R491" s="49"/>
      <c r="S491" s="47"/>
      <c r="T491" s="49"/>
      <c r="U491" s="47"/>
      <c r="V491" s="48"/>
      <c r="W491" s="48"/>
      <c r="X491" s="49"/>
      <c r="Y491" s="47"/>
      <c r="Z491" s="48"/>
      <c r="AA491" s="49"/>
      <c r="AB491" s="47">
        <v>0</v>
      </c>
      <c r="AC491" s="49">
        <v>0</v>
      </c>
      <c r="AD491" s="47"/>
      <c r="AE491" s="52"/>
      <c r="AF491" s="45"/>
      <c r="AG491" s="10"/>
      <c r="AH491" s="10"/>
      <c r="AI491" s="10"/>
      <c r="AJ491" s="10"/>
      <c r="AK491" s="10"/>
      <c r="AL491" s="10"/>
      <c r="AM491" s="10"/>
      <c r="AN491" s="10"/>
      <c r="AO491" s="10"/>
      <c r="AP491" s="53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</row>
    <row r="492" spans="2:77" x14ac:dyDescent="0.25">
      <c r="B492" s="46">
        <v>221</v>
      </c>
      <c r="C492" s="47"/>
      <c r="D492" s="48"/>
      <c r="E492" s="48"/>
      <c r="F492" s="49"/>
      <c r="G492" s="47">
        <v>8.4870999999999999</v>
      </c>
      <c r="H492" s="48">
        <v>3.2873000000000001</v>
      </c>
      <c r="I492" s="48">
        <v>2.6846000000000001</v>
      </c>
      <c r="J492" s="49">
        <v>3.8416000000000001</v>
      </c>
      <c r="K492" s="47"/>
      <c r="L492" s="48"/>
      <c r="M492" s="48"/>
      <c r="N492" s="49"/>
      <c r="O492" s="47"/>
      <c r="P492" s="48"/>
      <c r="Q492" s="48"/>
      <c r="R492" s="49"/>
      <c r="S492" s="47"/>
      <c r="T492" s="49"/>
      <c r="U492" s="47"/>
      <c r="V492" s="48"/>
      <c r="W492" s="48"/>
      <c r="X492" s="49"/>
      <c r="Y492" s="47"/>
      <c r="Z492" s="48"/>
      <c r="AA492" s="49"/>
      <c r="AB492" s="47">
        <v>0</v>
      </c>
      <c r="AC492" s="49">
        <v>0</v>
      </c>
      <c r="AD492" s="47"/>
      <c r="AE492" s="52"/>
      <c r="AF492" s="45"/>
      <c r="AG492" s="10"/>
      <c r="AH492" s="10"/>
      <c r="AI492" s="10"/>
      <c r="AJ492" s="10"/>
      <c r="AK492" s="10"/>
      <c r="AL492" s="10"/>
      <c r="AM492" s="10"/>
      <c r="AN492" s="10"/>
      <c r="AO492" s="10"/>
      <c r="AP492" s="53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</row>
    <row r="493" spans="2:77" x14ac:dyDescent="0.25">
      <c r="B493" s="46">
        <v>226</v>
      </c>
      <c r="C493" s="47"/>
      <c r="D493" s="48"/>
      <c r="E493" s="48"/>
      <c r="F493" s="49"/>
      <c r="G493" s="47">
        <v>8.4155999999999995</v>
      </c>
      <c r="H493" s="48">
        <v>3.2734000000000001</v>
      </c>
      <c r="I493" s="48">
        <v>2.6543000000000001</v>
      </c>
      <c r="J493" s="49">
        <v>3.8713000000000002</v>
      </c>
      <c r="K493" s="47"/>
      <c r="L493" s="48"/>
      <c r="M493" s="48"/>
      <c r="N493" s="49"/>
      <c r="O493" s="47"/>
      <c r="P493" s="48"/>
      <c r="Q493" s="48"/>
      <c r="R493" s="49"/>
      <c r="S493" s="47"/>
      <c r="T493" s="49"/>
      <c r="U493" s="47"/>
      <c r="V493" s="48"/>
      <c r="W493" s="48"/>
      <c r="X493" s="49"/>
      <c r="Y493" s="47"/>
      <c r="Z493" s="48"/>
      <c r="AA493" s="49"/>
      <c r="AB493" s="47">
        <v>0</v>
      </c>
      <c r="AC493" s="49">
        <v>0</v>
      </c>
      <c r="AD493" s="47"/>
      <c r="AE493" s="52"/>
      <c r="AF493" s="45"/>
      <c r="AG493" s="10"/>
      <c r="AH493" s="10"/>
      <c r="AI493" s="10"/>
      <c r="AJ493" s="10"/>
      <c r="AK493" s="10"/>
      <c r="AL493" s="10"/>
      <c r="AM493" s="10"/>
      <c r="AN493" s="10"/>
      <c r="AO493" s="10"/>
      <c r="AP493" s="53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</row>
    <row r="494" spans="2:77" x14ac:dyDescent="0.25">
      <c r="B494" s="46">
        <v>231</v>
      </c>
      <c r="C494" s="47"/>
      <c r="D494" s="48"/>
      <c r="E494" s="48"/>
      <c r="F494" s="49"/>
      <c r="G494" s="47">
        <v>7.8136000000000001</v>
      </c>
      <c r="H494" s="48">
        <v>3.1541000000000001</v>
      </c>
      <c r="I494" s="48">
        <v>2.7801999999999998</v>
      </c>
      <c r="J494" s="49">
        <v>3.754</v>
      </c>
      <c r="K494" s="47"/>
      <c r="L494" s="48"/>
      <c r="M494" s="48"/>
      <c r="N494" s="49"/>
      <c r="O494" s="47"/>
      <c r="P494" s="48"/>
      <c r="Q494" s="48"/>
      <c r="R494" s="49"/>
      <c r="S494" s="47"/>
      <c r="T494" s="49"/>
      <c r="U494" s="47"/>
      <c r="V494" s="48"/>
      <c r="W494" s="48"/>
      <c r="X494" s="49"/>
      <c r="Y494" s="47"/>
      <c r="Z494" s="48"/>
      <c r="AA494" s="49"/>
      <c r="AB494" s="47">
        <v>0</v>
      </c>
      <c r="AC494" s="49">
        <v>0</v>
      </c>
      <c r="AD494" s="47"/>
      <c r="AE494" s="52"/>
      <c r="AF494" s="45"/>
      <c r="AG494" s="10"/>
      <c r="AH494" s="10"/>
      <c r="AI494" s="10"/>
      <c r="AJ494" s="10"/>
      <c r="AK494" s="10"/>
      <c r="AL494" s="10"/>
      <c r="AM494" s="10"/>
      <c r="AN494" s="10"/>
      <c r="AO494" s="10"/>
      <c r="AP494" s="53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</row>
    <row r="495" spans="2:77" x14ac:dyDescent="0.25">
      <c r="B495" s="46">
        <v>236</v>
      </c>
      <c r="C495" s="47"/>
      <c r="D495" s="48"/>
      <c r="E495" s="48"/>
      <c r="F495" s="49"/>
      <c r="G495" s="47">
        <v>7.6627999999999998</v>
      </c>
      <c r="H495" s="48">
        <v>3.1234999999999999</v>
      </c>
      <c r="I495" s="48">
        <v>2.7721</v>
      </c>
      <c r="J495" s="49">
        <v>3.5598000000000001</v>
      </c>
      <c r="K495" s="47"/>
      <c r="L495" s="48"/>
      <c r="M495" s="48"/>
      <c r="N495" s="49"/>
      <c r="O495" s="47"/>
      <c r="P495" s="48"/>
      <c r="Q495" s="48"/>
      <c r="R495" s="49"/>
      <c r="S495" s="47"/>
      <c r="T495" s="49"/>
      <c r="U495" s="47"/>
      <c r="V495" s="48"/>
      <c r="W495" s="48"/>
      <c r="X495" s="49"/>
      <c r="Y495" s="47"/>
      <c r="Z495" s="48"/>
      <c r="AA495" s="49"/>
      <c r="AB495" s="47">
        <v>0</v>
      </c>
      <c r="AC495" s="49">
        <v>0</v>
      </c>
      <c r="AD495" s="47"/>
      <c r="AE495" s="52"/>
      <c r="AF495" s="45"/>
      <c r="AG495" s="10"/>
      <c r="AH495" s="10"/>
      <c r="AI495" s="10"/>
      <c r="AJ495" s="10"/>
      <c r="AK495" s="10"/>
      <c r="AL495" s="10"/>
      <c r="AM495" s="10"/>
      <c r="AN495" s="10"/>
      <c r="AO495" s="10"/>
      <c r="AP495" s="53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</row>
    <row r="496" spans="2:77" x14ac:dyDescent="0.25">
      <c r="B496" s="54">
        <v>240</v>
      </c>
      <c r="C496" s="55"/>
      <c r="D496" s="56"/>
      <c r="E496" s="56"/>
      <c r="F496" s="57"/>
      <c r="G496" s="55">
        <v>7.9720000000000004</v>
      </c>
      <c r="H496" s="56">
        <v>3.1859000000000002</v>
      </c>
      <c r="I496" s="56">
        <v>2.7624</v>
      </c>
      <c r="J496" s="57">
        <v>3.7435999999999998</v>
      </c>
      <c r="K496" s="55"/>
      <c r="L496" s="56"/>
      <c r="M496" s="56"/>
      <c r="N496" s="57"/>
      <c r="O496" s="55"/>
      <c r="P496" s="56"/>
      <c r="Q496" s="56"/>
      <c r="R496" s="57"/>
      <c r="S496" s="55"/>
      <c r="T496" s="57"/>
      <c r="U496" s="55"/>
      <c r="V496" s="56"/>
      <c r="W496" s="56"/>
      <c r="X496" s="57"/>
      <c r="Y496" s="55"/>
      <c r="Z496" s="56"/>
      <c r="AA496" s="57"/>
      <c r="AB496" s="55">
        <v>0</v>
      </c>
      <c r="AC496" s="57">
        <v>0</v>
      </c>
      <c r="AD496" s="55"/>
      <c r="AE496" s="58"/>
      <c r="AF496" s="45"/>
      <c r="AG496" s="10"/>
      <c r="AH496" s="10"/>
      <c r="AI496" s="10"/>
      <c r="AJ496" s="10"/>
      <c r="AK496" s="10"/>
      <c r="AL496" s="10"/>
      <c r="AM496" s="10"/>
      <c r="AN496" s="10"/>
      <c r="AO496" s="10"/>
      <c r="AP496" s="53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</row>
  </sheetData>
  <autoFilter ref="A1:A496"/>
  <mergeCells count="8">
    <mergeCell ref="AB1:AC1"/>
    <mergeCell ref="AD1:AE1"/>
    <mergeCell ref="C1:F1"/>
    <mergeCell ref="G1:J1"/>
    <mergeCell ref="K1:N1"/>
    <mergeCell ref="O1:R1"/>
    <mergeCell ref="U1:X1"/>
    <mergeCell ref="Y1:AA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4"/>
  <sheetViews>
    <sheetView topLeftCell="A5432" workbookViewId="0">
      <selection activeCell="B5451" sqref="B5451:BY6004"/>
    </sheetView>
  </sheetViews>
  <sheetFormatPr defaultRowHeight="15" x14ac:dyDescent="0.25"/>
  <sheetData>
    <row r="1" spans="1:9" x14ac:dyDescent="0.25">
      <c r="A1" t="s">
        <v>52</v>
      </c>
      <c r="B1" s="59" t="s">
        <v>53</v>
      </c>
      <c r="C1" s="60"/>
      <c r="D1" s="60"/>
      <c r="E1" s="60"/>
      <c r="F1" s="60"/>
      <c r="G1" s="60"/>
      <c r="H1" s="60"/>
      <c r="I1" s="61"/>
    </row>
    <row r="2" spans="1:9" x14ac:dyDescent="0.25">
      <c r="B2" s="62" t="s">
        <v>54</v>
      </c>
      <c r="C2" s="63">
        <v>136</v>
      </c>
      <c r="D2" s="63"/>
      <c r="E2" s="63"/>
      <c r="F2" s="63"/>
      <c r="G2" s="63"/>
      <c r="H2" s="63"/>
      <c r="I2" s="64"/>
    </row>
    <row r="3" spans="1:9" x14ac:dyDescent="0.25">
      <c r="B3" s="65" t="s">
        <v>55</v>
      </c>
      <c r="C3" s="66"/>
      <c r="D3" s="66"/>
      <c r="E3" s="66"/>
      <c r="F3" s="66"/>
      <c r="G3" s="66"/>
      <c r="H3" s="66"/>
      <c r="I3" s="67"/>
    </row>
    <row r="4" spans="1:9" x14ac:dyDescent="0.25">
      <c r="B4" s="65" t="s">
        <v>56</v>
      </c>
      <c r="C4" s="66">
        <v>7</v>
      </c>
      <c r="D4" s="66"/>
      <c r="E4" s="66"/>
      <c r="F4" s="66"/>
      <c r="G4" s="66"/>
      <c r="H4" s="66"/>
      <c r="I4" s="67"/>
    </row>
    <row r="5" spans="1:9" x14ac:dyDescent="0.25">
      <c r="B5" s="68"/>
      <c r="C5" s="66" t="s">
        <v>57</v>
      </c>
      <c r="D5" s="66" t="s">
        <v>58</v>
      </c>
      <c r="E5" s="66" t="s">
        <v>59</v>
      </c>
      <c r="F5" s="66" t="s">
        <v>60</v>
      </c>
      <c r="G5" s="66" t="s">
        <v>61</v>
      </c>
      <c r="H5" s="66" t="s">
        <v>62</v>
      </c>
      <c r="I5" s="67" t="s">
        <v>63</v>
      </c>
    </row>
    <row r="6" spans="1:9" x14ac:dyDescent="0.25">
      <c r="B6" s="68"/>
      <c r="C6" s="66">
        <v>1</v>
      </c>
      <c r="D6" s="66">
        <v>3.5</v>
      </c>
      <c r="E6" s="66">
        <v>0.21149999999999999</v>
      </c>
      <c r="F6" s="66">
        <v>0.20449999999999999</v>
      </c>
      <c r="G6" s="66">
        <v>0.21160000000000001</v>
      </c>
      <c r="H6" s="66">
        <v>0.20979999999999999</v>
      </c>
      <c r="I6" s="67" t="s">
        <v>64</v>
      </c>
    </row>
    <row r="7" spans="1:9" x14ac:dyDescent="0.25">
      <c r="B7" s="68"/>
      <c r="C7" s="66">
        <v>2</v>
      </c>
      <c r="D7" s="66">
        <v>52.7</v>
      </c>
      <c r="E7" s="66">
        <v>0.21049999999999999</v>
      </c>
      <c r="F7" s="66">
        <v>0.19950000000000001</v>
      </c>
      <c r="G7" s="66">
        <v>0.2114</v>
      </c>
      <c r="H7" s="66">
        <v>0.20349999999999999</v>
      </c>
      <c r="I7" s="67" t="s">
        <v>64</v>
      </c>
    </row>
    <row r="8" spans="1:9" x14ac:dyDescent="0.25">
      <c r="B8" s="68"/>
      <c r="C8" s="66">
        <v>3</v>
      </c>
      <c r="D8" s="66">
        <v>59.4</v>
      </c>
      <c r="E8" s="66">
        <v>0.20910000000000001</v>
      </c>
      <c r="F8" s="66">
        <v>0.20169999999999999</v>
      </c>
      <c r="G8" s="66">
        <v>0.20810000000000001</v>
      </c>
      <c r="H8" s="66">
        <v>0.20619999999999999</v>
      </c>
      <c r="I8" s="67" t="s">
        <v>64</v>
      </c>
    </row>
    <row r="9" spans="1:9" x14ac:dyDescent="0.25">
      <c r="B9" s="68"/>
      <c r="C9" s="66">
        <v>4</v>
      </c>
      <c r="D9" s="66">
        <v>220.4</v>
      </c>
      <c r="E9" s="66">
        <v>0.14929999999999999</v>
      </c>
      <c r="F9" s="66">
        <v>0.15029999999999999</v>
      </c>
      <c r="G9" s="66">
        <v>0.1439</v>
      </c>
      <c r="H9" s="66">
        <v>0.1045</v>
      </c>
      <c r="I9" s="67" t="s">
        <v>64</v>
      </c>
    </row>
    <row r="10" spans="1:9" x14ac:dyDescent="0.25">
      <c r="B10" s="68"/>
      <c r="C10" s="66">
        <v>5</v>
      </c>
      <c r="D10" s="66">
        <v>246.4</v>
      </c>
      <c r="E10" s="66">
        <v>4.5400000000000003E-2</v>
      </c>
      <c r="F10" s="66">
        <v>3.9E-2</v>
      </c>
      <c r="G10" s="66">
        <v>4.3999999999999997E-2</v>
      </c>
      <c r="H10" s="66">
        <v>4.3200000000000002E-2</v>
      </c>
      <c r="I10" s="67" t="s">
        <v>64</v>
      </c>
    </row>
    <row r="11" spans="1:9" x14ac:dyDescent="0.25">
      <c r="B11" s="68"/>
      <c r="C11" s="66">
        <v>6</v>
      </c>
      <c r="D11" s="66">
        <v>307.5</v>
      </c>
      <c r="E11" s="66">
        <v>0.1026</v>
      </c>
      <c r="F11" s="66">
        <v>9.5200000000000007E-2</v>
      </c>
      <c r="G11" s="66">
        <v>0.10150000000000001</v>
      </c>
      <c r="H11" s="66">
        <v>9.8299999999999998E-2</v>
      </c>
      <c r="I11" s="67" t="s">
        <v>64</v>
      </c>
    </row>
    <row r="12" spans="1:9" x14ac:dyDescent="0.25">
      <c r="B12" s="68"/>
      <c r="C12" s="66">
        <v>7</v>
      </c>
      <c r="D12" s="66">
        <v>343.4</v>
      </c>
      <c r="E12" s="66">
        <v>0.1613</v>
      </c>
      <c r="F12" s="66">
        <v>0.16339999999999999</v>
      </c>
      <c r="G12" s="66">
        <v>0.15989999999999999</v>
      </c>
      <c r="H12" s="66">
        <v>0.15459999999999999</v>
      </c>
      <c r="I12" s="67" t="s">
        <v>64</v>
      </c>
    </row>
    <row r="13" spans="1:9" x14ac:dyDescent="0.25">
      <c r="B13" s="68"/>
      <c r="C13" s="66"/>
      <c r="D13" s="66"/>
      <c r="E13" s="66"/>
      <c r="F13" s="66"/>
      <c r="G13" s="66"/>
      <c r="H13" s="66"/>
      <c r="I13" s="67"/>
    </row>
    <row r="14" spans="1:9" x14ac:dyDescent="0.25">
      <c r="B14" s="59" t="s">
        <v>53</v>
      </c>
      <c r="C14" s="60"/>
      <c r="D14" s="60"/>
      <c r="E14" s="60"/>
      <c r="F14" s="60"/>
      <c r="G14" s="60"/>
      <c r="H14" s="60"/>
      <c r="I14" s="61"/>
    </row>
    <row r="15" spans="1:9" x14ac:dyDescent="0.25">
      <c r="B15" s="62" t="s">
        <v>54</v>
      </c>
      <c r="C15" s="63">
        <v>141</v>
      </c>
      <c r="D15" s="63"/>
      <c r="E15" s="63"/>
      <c r="F15" s="63"/>
      <c r="G15" s="63"/>
      <c r="H15" s="63"/>
      <c r="I15" s="64"/>
    </row>
    <row r="16" spans="1:9" x14ac:dyDescent="0.25">
      <c r="B16" s="65" t="s">
        <v>55</v>
      </c>
      <c r="C16" s="66"/>
      <c r="D16" s="66"/>
      <c r="E16" s="66"/>
      <c r="F16" s="66"/>
      <c r="G16" s="66"/>
      <c r="H16" s="66"/>
      <c r="I16" s="67"/>
    </row>
    <row r="17" spans="2:9" x14ac:dyDescent="0.25">
      <c r="B17" s="65" t="s">
        <v>56</v>
      </c>
      <c r="C17" s="66">
        <v>10</v>
      </c>
      <c r="D17" s="66"/>
      <c r="E17" s="66"/>
      <c r="F17" s="66"/>
      <c r="G17" s="66"/>
      <c r="H17" s="66"/>
      <c r="I17" s="67"/>
    </row>
    <row r="18" spans="2:9" x14ac:dyDescent="0.25">
      <c r="B18" s="68"/>
      <c r="C18" s="66" t="s">
        <v>57</v>
      </c>
      <c r="D18" s="66" t="s">
        <v>58</v>
      </c>
      <c r="E18" s="66" t="s">
        <v>59</v>
      </c>
      <c r="F18" s="66" t="s">
        <v>60</v>
      </c>
      <c r="G18" s="66" t="s">
        <v>61</v>
      </c>
      <c r="H18" s="66" t="s">
        <v>62</v>
      </c>
      <c r="I18" s="67" t="s">
        <v>63</v>
      </c>
    </row>
    <row r="19" spans="2:9" x14ac:dyDescent="0.25">
      <c r="B19" s="68"/>
      <c r="C19" s="66">
        <v>1</v>
      </c>
      <c r="D19" s="66">
        <v>17</v>
      </c>
      <c r="E19" s="66">
        <v>9.35E-2</v>
      </c>
      <c r="F19" s="66">
        <v>8.9700000000000002E-2</v>
      </c>
      <c r="G19" s="66">
        <v>9.3399999999999997E-2</v>
      </c>
      <c r="H19" s="66">
        <v>9.0899999999999995E-2</v>
      </c>
      <c r="I19" s="67" t="s">
        <v>64</v>
      </c>
    </row>
    <row r="20" spans="2:9" x14ac:dyDescent="0.25">
      <c r="B20" s="68"/>
      <c r="C20" s="66">
        <v>2</v>
      </c>
      <c r="D20" s="66">
        <v>31.6</v>
      </c>
      <c r="E20" s="66">
        <v>8.9399999999999993E-2</v>
      </c>
      <c r="F20" s="66">
        <v>8.6599999999999996E-2</v>
      </c>
      <c r="G20" s="66">
        <v>0.09</v>
      </c>
      <c r="H20" s="66">
        <v>8.7800000000000003E-2</v>
      </c>
      <c r="I20" s="67" t="s">
        <v>64</v>
      </c>
    </row>
    <row r="21" spans="2:9" x14ac:dyDescent="0.25">
      <c r="B21" s="68"/>
      <c r="C21" s="66">
        <v>3</v>
      </c>
      <c r="D21" s="66">
        <v>39.1</v>
      </c>
      <c r="E21" s="66">
        <v>7.9299999999999995E-2</v>
      </c>
      <c r="F21" s="66">
        <v>7.3599999999999999E-2</v>
      </c>
      <c r="G21" s="66">
        <v>7.9399999999999998E-2</v>
      </c>
      <c r="H21" s="66">
        <v>7.6499999999999999E-2</v>
      </c>
      <c r="I21" s="67" t="s">
        <v>64</v>
      </c>
    </row>
    <row r="22" spans="2:9" x14ac:dyDescent="0.25">
      <c r="B22" s="68"/>
      <c r="C22" s="66">
        <v>4</v>
      </c>
      <c r="D22" s="66">
        <v>72.2</v>
      </c>
      <c r="E22" s="66">
        <v>4.36E-2</v>
      </c>
      <c r="F22" s="66">
        <v>4.0800000000000003E-2</v>
      </c>
      <c r="G22" s="66">
        <v>4.3499999999999997E-2</v>
      </c>
      <c r="H22" s="66">
        <v>4.3099999999999999E-2</v>
      </c>
      <c r="I22" s="67" t="s">
        <v>64</v>
      </c>
    </row>
    <row r="23" spans="2:9" x14ac:dyDescent="0.25">
      <c r="B23" s="68"/>
      <c r="C23" s="66">
        <v>5</v>
      </c>
      <c r="D23" s="66">
        <v>102.8</v>
      </c>
      <c r="E23" s="66">
        <v>8.8200000000000001E-2</v>
      </c>
      <c r="F23" s="66">
        <v>8.3199999999999996E-2</v>
      </c>
      <c r="G23" s="66">
        <v>8.8300000000000003E-2</v>
      </c>
      <c r="H23" s="66">
        <v>8.5999999999999993E-2</v>
      </c>
      <c r="I23" s="67" t="s">
        <v>64</v>
      </c>
    </row>
    <row r="24" spans="2:9" x14ac:dyDescent="0.25">
      <c r="B24" s="68"/>
      <c r="C24" s="66">
        <v>6</v>
      </c>
      <c r="D24" s="66">
        <v>124.8</v>
      </c>
      <c r="E24" s="66">
        <v>7.1999999999999995E-2</v>
      </c>
      <c r="F24" s="66">
        <v>6.5199999999999994E-2</v>
      </c>
      <c r="G24" s="66">
        <v>7.2499999999999995E-2</v>
      </c>
      <c r="H24" s="66">
        <v>7.1599999999999997E-2</v>
      </c>
      <c r="I24" s="67" t="s">
        <v>64</v>
      </c>
    </row>
    <row r="25" spans="2:9" x14ac:dyDescent="0.25">
      <c r="B25" s="68"/>
      <c r="C25" s="66">
        <v>7</v>
      </c>
      <c r="D25" s="66">
        <v>152.69999999999999</v>
      </c>
      <c r="E25" s="66">
        <v>0.1144</v>
      </c>
      <c r="F25" s="66">
        <v>0.1132</v>
      </c>
      <c r="G25" s="66">
        <v>0.115</v>
      </c>
      <c r="H25" s="66">
        <v>0.1139</v>
      </c>
      <c r="I25" s="67" t="s">
        <v>64</v>
      </c>
    </row>
    <row r="26" spans="2:9" x14ac:dyDescent="0.25">
      <c r="B26" s="68"/>
      <c r="C26" s="66">
        <v>8</v>
      </c>
      <c r="D26" s="66">
        <v>174.1</v>
      </c>
      <c r="E26" s="66">
        <v>4.5199999999999997E-2</v>
      </c>
      <c r="F26" s="66">
        <v>4.6899999999999997E-2</v>
      </c>
      <c r="G26" s="66">
        <v>4.4299999999999999E-2</v>
      </c>
      <c r="H26" s="66">
        <v>3.85E-2</v>
      </c>
      <c r="I26" s="67" t="s">
        <v>64</v>
      </c>
    </row>
    <row r="27" spans="2:9" x14ac:dyDescent="0.25">
      <c r="B27" s="68"/>
      <c r="C27" s="66">
        <v>9</v>
      </c>
      <c r="D27" s="66">
        <v>178.3</v>
      </c>
      <c r="E27" s="66">
        <v>6.0600000000000001E-2</v>
      </c>
      <c r="F27" s="66">
        <v>5.8700000000000002E-2</v>
      </c>
      <c r="G27" s="66">
        <v>6.0600000000000001E-2</v>
      </c>
      <c r="H27" s="66">
        <v>5.9299999999999999E-2</v>
      </c>
      <c r="I27" s="67" t="s">
        <v>64</v>
      </c>
    </row>
    <row r="28" spans="2:9" x14ac:dyDescent="0.25">
      <c r="B28" s="68"/>
      <c r="C28" s="66">
        <v>10</v>
      </c>
      <c r="D28" s="66">
        <v>205.3</v>
      </c>
      <c r="E28" s="66">
        <v>0.1007</v>
      </c>
      <c r="F28" s="66">
        <v>9.6500000000000002E-2</v>
      </c>
      <c r="G28" s="66">
        <v>0.10050000000000001</v>
      </c>
      <c r="H28" s="66">
        <v>9.9099999999999994E-2</v>
      </c>
      <c r="I28" s="67" t="s">
        <v>64</v>
      </c>
    </row>
    <row r="29" spans="2:9" x14ac:dyDescent="0.25">
      <c r="B29" s="68"/>
      <c r="C29" s="66"/>
      <c r="D29" s="66"/>
      <c r="E29" s="66"/>
      <c r="F29" s="66"/>
      <c r="G29" s="66"/>
      <c r="H29" s="66"/>
      <c r="I29" s="67"/>
    </row>
    <row r="30" spans="2:9" x14ac:dyDescent="0.25">
      <c r="B30" s="59" t="s">
        <v>53</v>
      </c>
      <c r="C30" s="60"/>
      <c r="D30" s="60"/>
      <c r="E30" s="60"/>
      <c r="F30" s="60"/>
      <c r="G30" s="60"/>
      <c r="H30" s="60"/>
      <c r="I30" s="61"/>
    </row>
    <row r="31" spans="2:9" x14ac:dyDescent="0.25">
      <c r="B31" s="62" t="s">
        <v>54</v>
      </c>
      <c r="C31" s="63">
        <v>146</v>
      </c>
      <c r="D31" s="63"/>
      <c r="E31" s="63"/>
      <c r="F31" s="63"/>
      <c r="G31" s="63"/>
      <c r="H31" s="63"/>
      <c r="I31" s="64"/>
    </row>
    <row r="32" spans="2:9" x14ac:dyDescent="0.25">
      <c r="B32" s="65" t="s">
        <v>55</v>
      </c>
      <c r="C32" s="66"/>
      <c r="D32" s="66"/>
      <c r="E32" s="66"/>
      <c r="F32" s="66"/>
      <c r="G32" s="66"/>
      <c r="H32" s="66"/>
      <c r="I32" s="67"/>
    </row>
    <row r="33" spans="2:9" x14ac:dyDescent="0.25">
      <c r="B33" s="65" t="s">
        <v>56</v>
      </c>
      <c r="C33" s="66">
        <v>6</v>
      </c>
      <c r="D33" s="66"/>
      <c r="E33" s="66"/>
      <c r="F33" s="66"/>
      <c r="G33" s="66"/>
      <c r="H33" s="66"/>
      <c r="I33" s="67"/>
    </row>
    <row r="34" spans="2:9" x14ac:dyDescent="0.25">
      <c r="B34" s="68"/>
      <c r="C34" s="66" t="s">
        <v>57</v>
      </c>
      <c r="D34" s="66" t="s">
        <v>58</v>
      </c>
      <c r="E34" s="66" t="s">
        <v>59</v>
      </c>
      <c r="F34" s="66" t="s">
        <v>60</v>
      </c>
      <c r="G34" s="66" t="s">
        <v>61</v>
      </c>
      <c r="H34" s="66" t="s">
        <v>62</v>
      </c>
      <c r="I34" s="67" t="s">
        <v>63</v>
      </c>
    </row>
    <row r="35" spans="2:9" x14ac:dyDescent="0.25">
      <c r="B35" s="68"/>
      <c r="C35" s="66">
        <v>1</v>
      </c>
      <c r="D35" s="66">
        <v>42.9</v>
      </c>
      <c r="E35" s="66">
        <v>4.9200000000000001E-2</v>
      </c>
      <c r="F35" s="66">
        <v>4.7300000000000002E-2</v>
      </c>
      <c r="G35" s="66">
        <v>4.8500000000000001E-2</v>
      </c>
      <c r="H35" s="66">
        <v>4.7899999999999998E-2</v>
      </c>
      <c r="I35" s="67" t="s">
        <v>64</v>
      </c>
    </row>
    <row r="36" spans="2:9" x14ac:dyDescent="0.25">
      <c r="B36" s="68"/>
      <c r="C36" s="66">
        <v>2</v>
      </c>
      <c r="D36" s="66">
        <v>141.19999999999999</v>
      </c>
      <c r="E36" s="66">
        <v>7.3300000000000004E-2</v>
      </c>
      <c r="F36" s="66">
        <v>7.51E-2</v>
      </c>
      <c r="G36" s="66">
        <v>7.3200000000000001E-2</v>
      </c>
      <c r="H36" s="66">
        <v>7.2599999999999998E-2</v>
      </c>
      <c r="I36" s="67" t="s">
        <v>64</v>
      </c>
    </row>
    <row r="37" spans="2:9" x14ac:dyDescent="0.25">
      <c r="B37" s="68"/>
      <c r="C37" s="66">
        <v>3</v>
      </c>
      <c r="D37" s="66">
        <v>149.19999999999999</v>
      </c>
      <c r="E37" s="66">
        <v>6.5500000000000003E-2</v>
      </c>
      <c r="F37" s="66">
        <v>6.2899999999999998E-2</v>
      </c>
      <c r="G37" s="66">
        <v>6.5500000000000003E-2</v>
      </c>
      <c r="H37" s="66">
        <v>5.9299999999999999E-2</v>
      </c>
      <c r="I37" s="67" t="s">
        <v>64</v>
      </c>
    </row>
    <row r="38" spans="2:9" x14ac:dyDescent="0.25">
      <c r="B38" s="68"/>
      <c r="C38" s="66">
        <v>4</v>
      </c>
      <c r="D38" s="66">
        <v>291</v>
      </c>
      <c r="E38" s="66">
        <v>0.1086</v>
      </c>
      <c r="F38" s="66">
        <v>0.1027</v>
      </c>
      <c r="G38" s="66">
        <v>0.108</v>
      </c>
      <c r="H38" s="66">
        <v>0.1048</v>
      </c>
      <c r="I38" s="67" t="s">
        <v>64</v>
      </c>
    </row>
    <row r="39" spans="2:9" x14ac:dyDescent="0.25">
      <c r="B39" s="68"/>
      <c r="C39" s="66">
        <v>5</v>
      </c>
      <c r="D39" s="66">
        <v>327.10000000000002</v>
      </c>
      <c r="E39" s="66">
        <v>0.245</v>
      </c>
      <c r="F39" s="66">
        <v>0.24460000000000001</v>
      </c>
      <c r="G39" s="66">
        <v>0.2447</v>
      </c>
      <c r="H39" s="66">
        <v>0.24099999999999999</v>
      </c>
      <c r="I39" s="67" t="s">
        <v>64</v>
      </c>
    </row>
    <row r="40" spans="2:9" x14ac:dyDescent="0.25">
      <c r="B40" s="68"/>
      <c r="C40" s="66">
        <v>6</v>
      </c>
      <c r="D40" s="66">
        <v>337.8</v>
      </c>
      <c r="E40" s="66">
        <v>0.29730000000000001</v>
      </c>
      <c r="F40" s="66">
        <v>0.2964</v>
      </c>
      <c r="G40" s="66">
        <v>0.29649999999999999</v>
      </c>
      <c r="H40" s="66">
        <v>0.29499999999999998</v>
      </c>
      <c r="I40" s="67" t="s">
        <v>64</v>
      </c>
    </row>
    <row r="41" spans="2:9" x14ac:dyDescent="0.25">
      <c r="B41" s="68"/>
      <c r="C41" s="66"/>
      <c r="D41" s="66"/>
      <c r="E41" s="66"/>
      <c r="F41" s="66"/>
      <c r="G41" s="66"/>
      <c r="H41" s="66"/>
      <c r="I41" s="67"/>
    </row>
    <row r="42" spans="2:9" x14ac:dyDescent="0.25">
      <c r="B42" s="59" t="s">
        <v>53</v>
      </c>
      <c r="C42" s="60"/>
      <c r="D42" s="60"/>
      <c r="E42" s="60"/>
      <c r="F42" s="60"/>
      <c r="G42" s="60"/>
      <c r="H42" s="60"/>
      <c r="I42" s="61"/>
    </row>
    <row r="43" spans="2:9" x14ac:dyDescent="0.25">
      <c r="B43" s="62" t="s">
        <v>54</v>
      </c>
      <c r="C43" s="63">
        <v>151</v>
      </c>
      <c r="D43" s="63"/>
      <c r="E43" s="63"/>
      <c r="F43" s="63"/>
      <c r="G43" s="63"/>
      <c r="H43" s="63"/>
      <c r="I43" s="64"/>
    </row>
    <row r="44" spans="2:9" x14ac:dyDescent="0.25">
      <c r="B44" s="65" t="s">
        <v>55</v>
      </c>
      <c r="C44" s="66"/>
      <c r="D44" s="66"/>
      <c r="E44" s="66"/>
      <c r="F44" s="66"/>
      <c r="G44" s="66"/>
      <c r="H44" s="66"/>
      <c r="I44" s="67"/>
    </row>
    <row r="45" spans="2:9" x14ac:dyDescent="0.25">
      <c r="B45" s="65" t="s">
        <v>56</v>
      </c>
      <c r="C45" s="66">
        <v>11</v>
      </c>
      <c r="D45" s="66"/>
      <c r="E45" s="66"/>
      <c r="F45" s="66"/>
      <c r="G45" s="66"/>
      <c r="H45" s="66"/>
      <c r="I45" s="67"/>
    </row>
    <row r="46" spans="2:9" x14ac:dyDescent="0.25">
      <c r="B46" s="68"/>
      <c r="C46" s="66" t="s">
        <v>57</v>
      </c>
      <c r="D46" s="66" t="s">
        <v>58</v>
      </c>
      <c r="E46" s="66" t="s">
        <v>59</v>
      </c>
      <c r="F46" s="66" t="s">
        <v>60</v>
      </c>
      <c r="G46" s="66" t="s">
        <v>61</v>
      </c>
      <c r="H46" s="66" t="s">
        <v>62</v>
      </c>
      <c r="I46" s="67" t="s">
        <v>63</v>
      </c>
    </row>
    <row r="47" spans="2:9" x14ac:dyDescent="0.25">
      <c r="B47" s="68"/>
      <c r="C47" s="66">
        <v>1</v>
      </c>
      <c r="D47" s="66">
        <v>4.4000000000000004</v>
      </c>
      <c r="E47" s="66">
        <v>0.13070000000000001</v>
      </c>
      <c r="F47" s="66">
        <v>0.13100000000000001</v>
      </c>
      <c r="G47" s="66">
        <v>0.1308</v>
      </c>
      <c r="H47" s="66">
        <v>0.12959999999999999</v>
      </c>
      <c r="I47" s="67" t="s">
        <v>64</v>
      </c>
    </row>
    <row r="48" spans="2:9" x14ac:dyDescent="0.25">
      <c r="B48" s="68"/>
      <c r="C48" s="66">
        <v>2</v>
      </c>
      <c r="D48" s="66">
        <v>19.8</v>
      </c>
      <c r="E48" s="66">
        <v>0.1588</v>
      </c>
      <c r="F48" s="66">
        <v>0.15359999999999999</v>
      </c>
      <c r="G48" s="66">
        <v>0.1588</v>
      </c>
      <c r="H48" s="66">
        <v>0.1575</v>
      </c>
      <c r="I48" s="67" t="s">
        <v>64</v>
      </c>
    </row>
    <row r="49" spans="2:9" x14ac:dyDescent="0.25">
      <c r="B49" s="68"/>
      <c r="C49" s="66">
        <v>3</v>
      </c>
      <c r="D49" s="66">
        <v>26.8</v>
      </c>
      <c r="E49" s="66">
        <v>0.10970000000000001</v>
      </c>
      <c r="F49" s="66">
        <v>0.1104</v>
      </c>
      <c r="G49" s="66">
        <v>0.1096</v>
      </c>
      <c r="H49" s="66">
        <v>0.1074</v>
      </c>
      <c r="I49" s="67" t="s">
        <v>64</v>
      </c>
    </row>
    <row r="50" spans="2:9" x14ac:dyDescent="0.25">
      <c r="B50" s="68"/>
      <c r="C50" s="66">
        <v>4</v>
      </c>
      <c r="D50" s="66">
        <v>57.5</v>
      </c>
      <c r="E50" s="66">
        <v>6.1100000000000002E-2</v>
      </c>
      <c r="F50" s="66">
        <v>6.3500000000000001E-2</v>
      </c>
      <c r="G50" s="66">
        <v>6.2100000000000002E-2</v>
      </c>
      <c r="H50" s="66">
        <v>6.0400000000000002E-2</v>
      </c>
      <c r="I50" s="67" t="s">
        <v>64</v>
      </c>
    </row>
    <row r="51" spans="2:9" x14ac:dyDescent="0.25">
      <c r="B51" s="68"/>
      <c r="C51" s="66">
        <v>5</v>
      </c>
      <c r="D51" s="66">
        <v>95.9</v>
      </c>
      <c r="E51" s="66">
        <v>7.4300000000000005E-2</v>
      </c>
      <c r="F51" s="66">
        <v>7.6200000000000004E-2</v>
      </c>
      <c r="G51" s="66">
        <v>7.3999999999999996E-2</v>
      </c>
      <c r="H51" s="66">
        <v>7.3599999999999999E-2</v>
      </c>
      <c r="I51" s="67" t="s">
        <v>64</v>
      </c>
    </row>
    <row r="52" spans="2:9" x14ac:dyDescent="0.25">
      <c r="B52" s="68"/>
      <c r="C52" s="66">
        <v>6</v>
      </c>
      <c r="D52" s="66">
        <v>110.7</v>
      </c>
      <c r="E52" s="66">
        <v>7.9500000000000001E-2</v>
      </c>
      <c r="F52" s="66">
        <v>7.4899999999999994E-2</v>
      </c>
      <c r="G52" s="66">
        <v>7.9200000000000007E-2</v>
      </c>
      <c r="H52" s="66">
        <v>7.8E-2</v>
      </c>
      <c r="I52" s="67" t="s">
        <v>64</v>
      </c>
    </row>
    <row r="53" spans="2:9" x14ac:dyDescent="0.25">
      <c r="B53" s="68"/>
      <c r="C53" s="66">
        <v>7</v>
      </c>
      <c r="D53" s="66">
        <v>148.19999999999999</v>
      </c>
      <c r="E53" s="66">
        <v>7.46E-2</v>
      </c>
      <c r="F53" s="66">
        <v>7.5800000000000006E-2</v>
      </c>
      <c r="G53" s="66">
        <v>7.4499999999999997E-2</v>
      </c>
      <c r="H53" s="66">
        <v>7.2999999999999995E-2</v>
      </c>
      <c r="I53" s="67" t="s">
        <v>64</v>
      </c>
    </row>
    <row r="54" spans="2:9" x14ac:dyDescent="0.25">
      <c r="B54" s="68"/>
      <c r="C54" s="66">
        <v>8</v>
      </c>
      <c r="D54" s="66">
        <v>154.19999999999999</v>
      </c>
      <c r="E54" s="66">
        <v>8.2299999999999998E-2</v>
      </c>
      <c r="F54" s="66">
        <v>7.3800000000000004E-2</v>
      </c>
      <c r="G54" s="66">
        <v>8.0600000000000005E-2</v>
      </c>
      <c r="H54" s="66">
        <v>7.6899999999999996E-2</v>
      </c>
      <c r="I54" s="67" t="s">
        <v>64</v>
      </c>
    </row>
    <row r="55" spans="2:9" x14ac:dyDescent="0.25">
      <c r="B55" s="68"/>
      <c r="C55" s="66">
        <v>9</v>
      </c>
      <c r="D55" s="66">
        <v>166.7</v>
      </c>
      <c r="E55" s="66">
        <v>5.0900000000000001E-2</v>
      </c>
      <c r="F55" s="66">
        <v>5.3100000000000001E-2</v>
      </c>
      <c r="G55" s="66">
        <v>5.1200000000000002E-2</v>
      </c>
      <c r="H55" s="66">
        <v>4.9500000000000002E-2</v>
      </c>
      <c r="I55" s="67" t="s">
        <v>64</v>
      </c>
    </row>
    <row r="56" spans="2:9" x14ac:dyDescent="0.25">
      <c r="B56" s="68"/>
      <c r="C56" s="66">
        <v>10</v>
      </c>
      <c r="D56" s="66">
        <v>199.6</v>
      </c>
      <c r="E56" s="66">
        <v>5.3400000000000003E-2</v>
      </c>
      <c r="F56" s="66">
        <v>5.3100000000000001E-2</v>
      </c>
      <c r="G56" s="66">
        <v>5.3400000000000003E-2</v>
      </c>
      <c r="H56" s="66">
        <v>4.4900000000000002E-2</v>
      </c>
      <c r="I56" s="67" t="s">
        <v>64</v>
      </c>
    </row>
    <row r="57" spans="2:9" x14ac:dyDescent="0.25">
      <c r="B57" s="68"/>
      <c r="C57" s="66">
        <v>11</v>
      </c>
      <c r="D57" s="66">
        <v>250.3</v>
      </c>
      <c r="E57" s="66">
        <v>4.0300000000000002E-2</v>
      </c>
      <c r="F57" s="66">
        <v>3.6799999999999999E-2</v>
      </c>
      <c r="G57" s="66">
        <v>4.0300000000000002E-2</v>
      </c>
      <c r="H57" s="66">
        <v>3.9E-2</v>
      </c>
      <c r="I57" s="67" t="s">
        <v>64</v>
      </c>
    </row>
    <row r="58" spans="2:9" x14ac:dyDescent="0.25">
      <c r="B58" s="68"/>
      <c r="C58" s="66"/>
      <c r="D58" s="66"/>
      <c r="E58" s="66"/>
      <c r="F58" s="66"/>
      <c r="G58" s="66"/>
      <c r="H58" s="66"/>
      <c r="I58" s="67"/>
    </row>
    <row r="59" spans="2:9" x14ac:dyDescent="0.25">
      <c r="B59" s="59" t="s">
        <v>53</v>
      </c>
      <c r="C59" s="60"/>
      <c r="D59" s="60"/>
      <c r="E59" s="60"/>
      <c r="F59" s="60"/>
      <c r="G59" s="60"/>
      <c r="H59" s="60"/>
      <c r="I59" s="61"/>
    </row>
    <row r="60" spans="2:9" x14ac:dyDescent="0.25">
      <c r="B60" s="62" t="s">
        <v>54</v>
      </c>
      <c r="C60" s="63">
        <v>156</v>
      </c>
      <c r="D60" s="63"/>
      <c r="E60" s="63"/>
      <c r="F60" s="63"/>
      <c r="G60" s="63"/>
      <c r="H60" s="63"/>
      <c r="I60" s="64"/>
    </row>
    <row r="61" spans="2:9" x14ac:dyDescent="0.25">
      <c r="B61" s="65" t="s">
        <v>55</v>
      </c>
      <c r="C61" s="66"/>
      <c r="D61" s="66"/>
      <c r="E61" s="66"/>
      <c r="F61" s="66"/>
      <c r="G61" s="66"/>
      <c r="H61" s="66"/>
      <c r="I61" s="67"/>
    </row>
    <row r="62" spans="2:9" x14ac:dyDescent="0.25">
      <c r="B62" s="65" t="s">
        <v>56</v>
      </c>
      <c r="C62" s="66">
        <v>8</v>
      </c>
      <c r="D62" s="66"/>
      <c r="E62" s="66"/>
      <c r="F62" s="66"/>
      <c r="G62" s="66"/>
      <c r="H62" s="66"/>
      <c r="I62" s="67"/>
    </row>
    <row r="63" spans="2:9" x14ac:dyDescent="0.25">
      <c r="B63" s="68"/>
      <c r="C63" s="66" t="s">
        <v>57</v>
      </c>
      <c r="D63" s="66" t="s">
        <v>58</v>
      </c>
      <c r="E63" s="66" t="s">
        <v>59</v>
      </c>
      <c r="F63" s="66" t="s">
        <v>60</v>
      </c>
      <c r="G63" s="66" t="s">
        <v>61</v>
      </c>
      <c r="H63" s="66" t="s">
        <v>62</v>
      </c>
      <c r="I63" s="67" t="s">
        <v>63</v>
      </c>
    </row>
    <row r="64" spans="2:9" x14ac:dyDescent="0.25">
      <c r="B64" s="68"/>
      <c r="C64" s="66">
        <v>1</v>
      </c>
      <c r="D64" s="66">
        <v>27.3</v>
      </c>
      <c r="E64" s="66">
        <v>0.14699999999999999</v>
      </c>
      <c r="F64" s="66">
        <v>0.14410000000000001</v>
      </c>
      <c r="G64" s="66">
        <v>0.1462</v>
      </c>
      <c r="H64" s="66">
        <v>0.14460000000000001</v>
      </c>
      <c r="I64" s="67" t="s">
        <v>64</v>
      </c>
    </row>
    <row r="65" spans="2:9" x14ac:dyDescent="0.25">
      <c r="B65" s="68"/>
      <c r="C65" s="66">
        <v>2</v>
      </c>
      <c r="D65" s="66">
        <v>133.5</v>
      </c>
      <c r="E65" s="66">
        <v>6.9099999999999995E-2</v>
      </c>
      <c r="F65" s="66">
        <v>6.88E-2</v>
      </c>
      <c r="G65" s="66">
        <v>6.7900000000000002E-2</v>
      </c>
      <c r="H65" s="66">
        <v>6.7900000000000002E-2</v>
      </c>
      <c r="I65" s="67" t="s">
        <v>64</v>
      </c>
    </row>
    <row r="66" spans="2:9" x14ac:dyDescent="0.25">
      <c r="B66" s="68"/>
      <c r="C66" s="66">
        <v>3</v>
      </c>
      <c r="D66" s="66">
        <v>149</v>
      </c>
      <c r="E66" s="66">
        <v>7.9699999999999993E-2</v>
      </c>
      <c r="F66" s="66">
        <v>7.5800000000000006E-2</v>
      </c>
      <c r="G66" s="66">
        <v>8.0299999999999996E-2</v>
      </c>
      <c r="H66" s="66">
        <v>7.8700000000000006E-2</v>
      </c>
      <c r="I66" s="67" t="s">
        <v>64</v>
      </c>
    </row>
    <row r="67" spans="2:9" x14ac:dyDescent="0.25">
      <c r="B67" s="68"/>
      <c r="C67" s="66">
        <v>4</v>
      </c>
      <c r="D67" s="66">
        <v>181.1</v>
      </c>
      <c r="E67" s="66">
        <v>4.4499999999999998E-2</v>
      </c>
      <c r="F67" s="66">
        <v>4.3799999999999999E-2</v>
      </c>
      <c r="G67" s="66">
        <v>4.4200000000000003E-2</v>
      </c>
      <c r="H67" s="66">
        <v>4.1300000000000003E-2</v>
      </c>
      <c r="I67" s="67" t="s">
        <v>64</v>
      </c>
    </row>
    <row r="68" spans="2:9" x14ac:dyDescent="0.25">
      <c r="B68" s="68"/>
      <c r="C68" s="66">
        <v>5</v>
      </c>
      <c r="D68" s="66">
        <v>190.3</v>
      </c>
      <c r="E68" s="66">
        <v>6.3E-2</v>
      </c>
      <c r="F68" s="66">
        <v>6.9900000000000004E-2</v>
      </c>
      <c r="G68" s="66">
        <v>6.3299999999999995E-2</v>
      </c>
      <c r="H68" s="66">
        <v>6.1899999999999997E-2</v>
      </c>
      <c r="I68" s="67" t="s">
        <v>64</v>
      </c>
    </row>
    <row r="69" spans="2:9" x14ac:dyDescent="0.25">
      <c r="B69" s="68"/>
      <c r="C69" s="66">
        <v>6</v>
      </c>
      <c r="D69" s="66">
        <v>257.89999999999998</v>
      </c>
      <c r="E69" s="66">
        <v>7.5499999999999998E-2</v>
      </c>
      <c r="F69" s="66">
        <v>7.6700000000000004E-2</v>
      </c>
      <c r="G69" s="66">
        <v>7.4499999999999997E-2</v>
      </c>
      <c r="H69" s="66">
        <v>7.0000000000000007E-2</v>
      </c>
      <c r="I69" s="67" t="s">
        <v>64</v>
      </c>
    </row>
    <row r="70" spans="2:9" x14ac:dyDescent="0.25">
      <c r="B70" s="68"/>
      <c r="C70" s="66">
        <v>7</v>
      </c>
      <c r="D70" s="66">
        <v>323.39999999999998</v>
      </c>
      <c r="E70" s="66">
        <v>0.25679999999999997</v>
      </c>
      <c r="F70" s="66">
        <v>0.25280000000000002</v>
      </c>
      <c r="G70" s="66">
        <v>0.25659999999999999</v>
      </c>
      <c r="H70" s="66">
        <v>0.25590000000000002</v>
      </c>
      <c r="I70" s="67" t="s">
        <v>64</v>
      </c>
    </row>
    <row r="71" spans="2:9" x14ac:dyDescent="0.25">
      <c r="B71" s="68"/>
      <c r="C71" s="66">
        <v>8</v>
      </c>
      <c r="D71" s="66">
        <v>328.6</v>
      </c>
      <c r="E71" s="66">
        <v>0.2422</v>
      </c>
      <c r="F71" s="66">
        <v>0.24329999999999999</v>
      </c>
      <c r="G71" s="66">
        <v>0.24349999999999999</v>
      </c>
      <c r="H71" s="66">
        <v>0.24099999999999999</v>
      </c>
      <c r="I71" s="67" t="s">
        <v>64</v>
      </c>
    </row>
    <row r="72" spans="2:9" x14ac:dyDescent="0.25">
      <c r="B72" s="68"/>
      <c r="C72" s="66"/>
      <c r="D72" s="66"/>
      <c r="E72" s="66"/>
      <c r="F72" s="66"/>
      <c r="G72" s="66"/>
      <c r="H72" s="66"/>
      <c r="I72" s="67"/>
    </row>
    <row r="73" spans="2:9" x14ac:dyDescent="0.25">
      <c r="B73" s="59" t="s">
        <v>53</v>
      </c>
      <c r="C73" s="60"/>
      <c r="D73" s="60"/>
      <c r="E73" s="60"/>
      <c r="F73" s="60"/>
      <c r="G73" s="60"/>
      <c r="H73" s="60"/>
      <c r="I73" s="61"/>
    </row>
    <row r="74" spans="2:9" x14ac:dyDescent="0.25">
      <c r="B74" s="62" t="s">
        <v>54</v>
      </c>
      <c r="C74" s="63">
        <v>161</v>
      </c>
      <c r="D74" s="63"/>
      <c r="E74" s="63"/>
      <c r="F74" s="63"/>
      <c r="G74" s="63"/>
      <c r="H74" s="63"/>
      <c r="I74" s="64"/>
    </row>
    <row r="75" spans="2:9" x14ac:dyDescent="0.25">
      <c r="B75" s="65" t="s">
        <v>55</v>
      </c>
      <c r="C75" s="66"/>
      <c r="D75" s="66"/>
      <c r="E75" s="66"/>
      <c r="F75" s="66"/>
      <c r="G75" s="66"/>
      <c r="H75" s="66"/>
      <c r="I75" s="67"/>
    </row>
    <row r="76" spans="2:9" x14ac:dyDescent="0.25">
      <c r="B76" s="65" t="s">
        <v>56</v>
      </c>
      <c r="C76" s="66">
        <v>11</v>
      </c>
      <c r="D76" s="66"/>
      <c r="E76" s="66"/>
      <c r="F76" s="66"/>
      <c r="G76" s="66"/>
      <c r="H76" s="66"/>
      <c r="I76" s="67"/>
    </row>
    <row r="77" spans="2:9" x14ac:dyDescent="0.25">
      <c r="B77" s="68"/>
      <c r="C77" s="66" t="s">
        <v>57</v>
      </c>
      <c r="D77" s="66" t="s">
        <v>58</v>
      </c>
      <c r="E77" s="66" t="s">
        <v>59</v>
      </c>
      <c r="F77" s="66" t="s">
        <v>60</v>
      </c>
      <c r="G77" s="66" t="s">
        <v>61</v>
      </c>
      <c r="H77" s="66" t="s">
        <v>62</v>
      </c>
      <c r="I77" s="67" t="s">
        <v>63</v>
      </c>
    </row>
    <row r="78" spans="2:9" x14ac:dyDescent="0.25">
      <c r="B78" s="68"/>
      <c r="C78" s="66">
        <v>1</v>
      </c>
      <c r="D78" s="66">
        <v>7.5</v>
      </c>
      <c r="E78" s="66">
        <v>0.1623</v>
      </c>
      <c r="F78" s="66">
        <v>0.1565</v>
      </c>
      <c r="G78" s="66">
        <v>0.1618</v>
      </c>
      <c r="H78" s="66">
        <v>0.1605</v>
      </c>
      <c r="I78" s="67" t="s">
        <v>64</v>
      </c>
    </row>
    <row r="79" spans="2:9" x14ac:dyDescent="0.25">
      <c r="B79" s="68"/>
      <c r="C79" s="66">
        <v>2</v>
      </c>
      <c r="D79" s="66">
        <v>13.7</v>
      </c>
      <c r="E79" s="66">
        <v>0.1404</v>
      </c>
      <c r="F79" s="66">
        <v>0.1371</v>
      </c>
      <c r="G79" s="66">
        <v>0.14130000000000001</v>
      </c>
      <c r="H79" s="66">
        <v>0.1399</v>
      </c>
      <c r="I79" s="67" t="s">
        <v>64</v>
      </c>
    </row>
    <row r="80" spans="2:9" x14ac:dyDescent="0.25">
      <c r="B80" s="68"/>
      <c r="C80" s="66">
        <v>3</v>
      </c>
      <c r="D80" s="66">
        <v>32.9</v>
      </c>
      <c r="E80" s="66">
        <v>0.10580000000000001</v>
      </c>
      <c r="F80" s="66">
        <v>0.1045</v>
      </c>
      <c r="G80" s="66">
        <v>0.10539999999999999</v>
      </c>
      <c r="H80" s="66">
        <v>0.10440000000000001</v>
      </c>
      <c r="I80" s="67" t="s">
        <v>64</v>
      </c>
    </row>
    <row r="81" spans="2:9" x14ac:dyDescent="0.25">
      <c r="B81" s="68"/>
      <c r="C81" s="66">
        <v>4</v>
      </c>
      <c r="D81" s="66">
        <v>157.5</v>
      </c>
      <c r="E81" s="66">
        <v>4.65E-2</v>
      </c>
      <c r="F81" s="66">
        <v>3.95E-2</v>
      </c>
      <c r="G81" s="66">
        <v>4.6399999999999997E-2</v>
      </c>
      <c r="H81" s="66">
        <v>3.8199999999999998E-2</v>
      </c>
      <c r="I81" s="67" t="s">
        <v>64</v>
      </c>
    </row>
    <row r="82" spans="2:9" x14ac:dyDescent="0.25">
      <c r="B82" s="68"/>
      <c r="C82" s="66">
        <v>5</v>
      </c>
      <c r="D82" s="66">
        <v>199.8</v>
      </c>
      <c r="E82" s="66">
        <v>0.1077</v>
      </c>
      <c r="F82" s="66">
        <v>9.5399999999999999E-2</v>
      </c>
      <c r="G82" s="66">
        <v>0.1074</v>
      </c>
      <c r="H82" s="66">
        <v>0.10630000000000001</v>
      </c>
      <c r="I82" s="67" t="s">
        <v>64</v>
      </c>
    </row>
    <row r="83" spans="2:9" x14ac:dyDescent="0.25">
      <c r="B83" s="68"/>
      <c r="C83" s="66">
        <v>6</v>
      </c>
      <c r="D83" s="66">
        <v>216.2</v>
      </c>
      <c r="E83" s="66">
        <v>0.1232</v>
      </c>
      <c r="F83" s="66">
        <v>0.1154</v>
      </c>
      <c r="G83" s="66">
        <v>0.1198</v>
      </c>
      <c r="H83" s="66">
        <v>0.1139</v>
      </c>
      <c r="I83" s="67" t="s">
        <v>64</v>
      </c>
    </row>
    <row r="84" spans="2:9" x14ac:dyDescent="0.25">
      <c r="B84" s="68"/>
      <c r="C84" s="66">
        <v>7</v>
      </c>
      <c r="D84" s="66">
        <v>220.8</v>
      </c>
      <c r="E84" s="66">
        <v>0.1399</v>
      </c>
      <c r="F84" s="66">
        <v>0.1419</v>
      </c>
      <c r="G84" s="66">
        <v>0.13689999999999999</v>
      </c>
      <c r="H84" s="66">
        <v>0.13589999999999999</v>
      </c>
      <c r="I84" s="67" t="s">
        <v>64</v>
      </c>
    </row>
    <row r="85" spans="2:9" x14ac:dyDescent="0.25">
      <c r="B85" s="68"/>
      <c r="C85" s="66">
        <v>8</v>
      </c>
      <c r="D85" s="66">
        <v>247</v>
      </c>
      <c r="E85" s="66">
        <v>8.5699999999999998E-2</v>
      </c>
      <c r="F85" s="66">
        <v>7.7299999999999994E-2</v>
      </c>
      <c r="G85" s="66">
        <v>8.5199999999999998E-2</v>
      </c>
      <c r="H85" s="66">
        <v>8.4099999999999994E-2</v>
      </c>
      <c r="I85" s="67" t="s">
        <v>64</v>
      </c>
    </row>
    <row r="86" spans="2:9" x14ac:dyDescent="0.25">
      <c r="B86" s="68"/>
      <c r="C86" s="66">
        <v>9</v>
      </c>
      <c r="D86" s="66">
        <v>254.1</v>
      </c>
      <c r="E86" s="66">
        <v>9.3799999999999994E-2</v>
      </c>
      <c r="F86" s="66">
        <v>9.0700000000000003E-2</v>
      </c>
      <c r="G86" s="66">
        <v>9.4399999999999998E-2</v>
      </c>
      <c r="H86" s="66">
        <v>9.3200000000000005E-2</v>
      </c>
      <c r="I86" s="67" t="s">
        <v>64</v>
      </c>
    </row>
    <row r="87" spans="2:9" x14ac:dyDescent="0.25">
      <c r="B87" s="68"/>
      <c r="C87" s="66">
        <v>10</v>
      </c>
      <c r="D87" s="66">
        <v>294.39999999999998</v>
      </c>
      <c r="E87" s="66">
        <v>0.1118</v>
      </c>
      <c r="F87" s="66">
        <v>0.10730000000000001</v>
      </c>
      <c r="G87" s="66">
        <v>0.11070000000000001</v>
      </c>
      <c r="H87" s="66">
        <v>0.1094</v>
      </c>
      <c r="I87" s="67" t="s">
        <v>64</v>
      </c>
    </row>
    <row r="88" spans="2:9" x14ac:dyDescent="0.25">
      <c r="B88" s="68"/>
      <c r="C88" s="66">
        <v>11</v>
      </c>
      <c r="D88" s="66">
        <v>303.3</v>
      </c>
      <c r="E88" s="66">
        <v>0.1158</v>
      </c>
      <c r="F88" s="66">
        <v>0.1119</v>
      </c>
      <c r="G88" s="66">
        <v>0.1154</v>
      </c>
      <c r="H88" s="66">
        <v>0.1148</v>
      </c>
      <c r="I88" s="67" t="s">
        <v>64</v>
      </c>
    </row>
    <row r="89" spans="2:9" x14ac:dyDescent="0.25">
      <c r="B89" s="68"/>
      <c r="C89" s="66"/>
      <c r="D89" s="66"/>
      <c r="E89" s="66"/>
      <c r="F89" s="66"/>
      <c r="G89" s="66"/>
      <c r="H89" s="66"/>
      <c r="I89" s="67"/>
    </row>
    <row r="90" spans="2:9" x14ac:dyDescent="0.25">
      <c r="B90" s="59" t="s">
        <v>53</v>
      </c>
      <c r="C90" s="60"/>
      <c r="D90" s="60"/>
      <c r="E90" s="60"/>
      <c r="F90" s="60"/>
      <c r="G90" s="60"/>
      <c r="H90" s="60"/>
      <c r="I90" s="61"/>
    </row>
    <row r="91" spans="2:9" x14ac:dyDescent="0.25">
      <c r="B91" s="62" t="s">
        <v>54</v>
      </c>
      <c r="C91" s="63">
        <v>166</v>
      </c>
      <c r="D91" s="63"/>
      <c r="E91" s="63"/>
      <c r="F91" s="63"/>
      <c r="G91" s="63"/>
      <c r="H91" s="63"/>
      <c r="I91" s="64"/>
    </row>
    <row r="92" spans="2:9" x14ac:dyDescent="0.25">
      <c r="B92" s="65" t="s">
        <v>55</v>
      </c>
      <c r="C92" s="66"/>
      <c r="D92" s="66"/>
      <c r="E92" s="66"/>
      <c r="F92" s="66"/>
      <c r="G92" s="66"/>
      <c r="H92" s="66"/>
      <c r="I92" s="67"/>
    </row>
    <row r="93" spans="2:9" x14ac:dyDescent="0.25">
      <c r="B93" s="65" t="s">
        <v>56</v>
      </c>
      <c r="C93" s="66">
        <v>10</v>
      </c>
      <c r="D93" s="66"/>
      <c r="E93" s="66"/>
      <c r="F93" s="66"/>
      <c r="G93" s="66"/>
      <c r="H93" s="66"/>
      <c r="I93" s="67"/>
    </row>
    <row r="94" spans="2:9" x14ac:dyDescent="0.25">
      <c r="B94" s="68"/>
      <c r="C94" s="66" t="s">
        <v>57</v>
      </c>
      <c r="D94" s="66" t="s">
        <v>58</v>
      </c>
      <c r="E94" s="66" t="s">
        <v>59</v>
      </c>
      <c r="F94" s="66" t="s">
        <v>60</v>
      </c>
      <c r="G94" s="66" t="s">
        <v>61</v>
      </c>
      <c r="H94" s="66" t="s">
        <v>62</v>
      </c>
      <c r="I94" s="67" t="s">
        <v>63</v>
      </c>
    </row>
    <row r="95" spans="2:9" x14ac:dyDescent="0.25">
      <c r="B95" s="68"/>
      <c r="C95" s="66">
        <v>1</v>
      </c>
      <c r="D95" s="66">
        <v>55.6</v>
      </c>
      <c r="E95" s="66">
        <v>0.1225</v>
      </c>
      <c r="F95" s="66">
        <v>0.1138</v>
      </c>
      <c r="G95" s="66">
        <v>0.1227</v>
      </c>
      <c r="H95" s="66">
        <v>0.12189999999999999</v>
      </c>
      <c r="I95" s="67" t="s">
        <v>64</v>
      </c>
    </row>
    <row r="96" spans="2:9" x14ac:dyDescent="0.25">
      <c r="B96" s="68"/>
      <c r="C96" s="66">
        <v>2</v>
      </c>
      <c r="D96" s="66">
        <v>68.2</v>
      </c>
      <c r="E96" s="66">
        <v>9.3600000000000003E-2</v>
      </c>
      <c r="F96" s="66">
        <v>9.4600000000000004E-2</v>
      </c>
      <c r="G96" s="66">
        <v>9.2200000000000004E-2</v>
      </c>
      <c r="H96" s="66">
        <v>8.9200000000000002E-2</v>
      </c>
      <c r="I96" s="67" t="s">
        <v>64</v>
      </c>
    </row>
    <row r="97" spans="2:9" x14ac:dyDescent="0.25">
      <c r="B97" s="68"/>
      <c r="C97" s="66">
        <v>3</v>
      </c>
      <c r="D97" s="66">
        <v>111.7</v>
      </c>
      <c r="E97" s="66">
        <v>7.9500000000000001E-2</v>
      </c>
      <c r="F97" s="66">
        <v>7.4700000000000003E-2</v>
      </c>
      <c r="G97" s="66">
        <v>7.8899999999999998E-2</v>
      </c>
      <c r="H97" s="66">
        <v>7.8799999999999995E-2</v>
      </c>
      <c r="I97" s="67" t="s">
        <v>64</v>
      </c>
    </row>
    <row r="98" spans="2:9" x14ac:dyDescent="0.25">
      <c r="B98" s="68"/>
      <c r="C98" s="66">
        <v>4</v>
      </c>
      <c r="D98" s="66">
        <v>135.6</v>
      </c>
      <c r="E98" s="66">
        <v>9.7500000000000003E-2</v>
      </c>
      <c r="F98" s="66">
        <v>9.4799999999999995E-2</v>
      </c>
      <c r="G98" s="66">
        <v>9.74E-2</v>
      </c>
      <c r="H98" s="66">
        <v>9.74E-2</v>
      </c>
      <c r="I98" s="67" t="s">
        <v>64</v>
      </c>
    </row>
    <row r="99" spans="2:9" x14ac:dyDescent="0.25">
      <c r="B99" s="68"/>
      <c r="C99" s="66">
        <v>5</v>
      </c>
      <c r="D99" s="66">
        <v>140.6</v>
      </c>
      <c r="E99" s="66">
        <v>9.1600000000000001E-2</v>
      </c>
      <c r="F99" s="66">
        <v>8.77E-2</v>
      </c>
      <c r="G99" s="66">
        <v>9.1300000000000006E-2</v>
      </c>
      <c r="H99" s="66">
        <v>8.5900000000000004E-2</v>
      </c>
      <c r="I99" s="67" t="s">
        <v>64</v>
      </c>
    </row>
    <row r="100" spans="2:9" x14ac:dyDescent="0.25">
      <c r="B100" s="68"/>
      <c r="C100" s="66">
        <v>6</v>
      </c>
      <c r="D100" s="66">
        <v>163.5</v>
      </c>
      <c r="E100" s="66">
        <v>5.8099999999999999E-2</v>
      </c>
      <c r="F100" s="66">
        <v>5.28E-2</v>
      </c>
      <c r="G100" s="66">
        <v>5.8000000000000003E-2</v>
      </c>
      <c r="H100" s="66">
        <v>5.57E-2</v>
      </c>
      <c r="I100" s="67" t="s">
        <v>64</v>
      </c>
    </row>
    <row r="101" spans="2:9" x14ac:dyDescent="0.25">
      <c r="B101" s="68"/>
      <c r="C101" s="66">
        <v>7</v>
      </c>
      <c r="D101" s="66">
        <v>184.2</v>
      </c>
      <c r="E101" s="66">
        <v>0.1187</v>
      </c>
      <c r="F101" s="66">
        <v>0.1172</v>
      </c>
      <c r="G101" s="66">
        <v>0.11890000000000001</v>
      </c>
      <c r="H101" s="66">
        <v>0.1134</v>
      </c>
      <c r="I101" s="67" t="s">
        <v>64</v>
      </c>
    </row>
    <row r="102" spans="2:9" x14ac:dyDescent="0.25">
      <c r="B102" s="68"/>
      <c r="C102" s="66">
        <v>8</v>
      </c>
      <c r="D102" s="66">
        <v>234.2</v>
      </c>
      <c r="E102" s="66">
        <v>0.12189999999999999</v>
      </c>
      <c r="F102" s="66">
        <v>0.1164</v>
      </c>
      <c r="G102" s="66">
        <v>0.12139999999999999</v>
      </c>
      <c r="H102" s="66">
        <v>0.1203</v>
      </c>
      <c r="I102" s="67" t="s">
        <v>64</v>
      </c>
    </row>
    <row r="103" spans="2:9" x14ac:dyDescent="0.25">
      <c r="B103" s="68"/>
      <c r="C103" s="66">
        <v>9</v>
      </c>
      <c r="D103" s="66">
        <v>249.6</v>
      </c>
      <c r="E103" s="66">
        <v>0.1205</v>
      </c>
      <c r="F103" s="66">
        <v>0.1221</v>
      </c>
      <c r="G103" s="66">
        <v>0.1225</v>
      </c>
      <c r="H103" s="66">
        <v>0.1115</v>
      </c>
      <c r="I103" s="67" t="s">
        <v>64</v>
      </c>
    </row>
    <row r="104" spans="2:9" x14ac:dyDescent="0.25">
      <c r="B104" s="68"/>
      <c r="C104" s="66">
        <v>10</v>
      </c>
      <c r="D104" s="66">
        <v>316.3</v>
      </c>
      <c r="E104" s="66">
        <v>0.19359999999999999</v>
      </c>
      <c r="F104" s="66">
        <v>0.1925</v>
      </c>
      <c r="G104" s="66">
        <v>0.19370000000000001</v>
      </c>
      <c r="H104" s="66">
        <v>0.19139999999999999</v>
      </c>
      <c r="I104" s="67" t="s">
        <v>64</v>
      </c>
    </row>
    <row r="105" spans="2:9" x14ac:dyDescent="0.25">
      <c r="B105" s="68"/>
      <c r="C105" s="66"/>
      <c r="D105" s="66"/>
      <c r="E105" s="66"/>
      <c r="F105" s="66"/>
      <c r="G105" s="66"/>
      <c r="H105" s="66"/>
      <c r="I105" s="67"/>
    </row>
    <row r="106" spans="2:9" x14ac:dyDescent="0.25">
      <c r="B106" s="59" t="s">
        <v>53</v>
      </c>
      <c r="C106" s="60"/>
      <c r="D106" s="60"/>
      <c r="E106" s="60"/>
      <c r="F106" s="60"/>
      <c r="G106" s="60"/>
      <c r="H106" s="60"/>
      <c r="I106" s="61"/>
    </row>
    <row r="107" spans="2:9" x14ac:dyDescent="0.25">
      <c r="B107" s="62" t="s">
        <v>54</v>
      </c>
      <c r="C107" s="63">
        <v>171</v>
      </c>
      <c r="D107" s="63"/>
      <c r="E107" s="63"/>
      <c r="F107" s="63"/>
      <c r="G107" s="63"/>
      <c r="H107" s="63"/>
      <c r="I107" s="64"/>
    </row>
    <row r="108" spans="2:9" x14ac:dyDescent="0.25">
      <c r="B108" s="65" t="s">
        <v>55</v>
      </c>
      <c r="C108" s="66"/>
      <c r="D108" s="66"/>
      <c r="E108" s="66"/>
      <c r="F108" s="66"/>
      <c r="G108" s="66"/>
      <c r="H108" s="66"/>
      <c r="I108" s="67"/>
    </row>
    <row r="109" spans="2:9" x14ac:dyDescent="0.25">
      <c r="B109" s="65" t="s">
        <v>56</v>
      </c>
      <c r="C109" s="66">
        <v>11</v>
      </c>
      <c r="D109" s="66"/>
      <c r="E109" s="66"/>
      <c r="F109" s="66"/>
      <c r="G109" s="66"/>
      <c r="H109" s="66"/>
      <c r="I109" s="67"/>
    </row>
    <row r="110" spans="2:9" x14ac:dyDescent="0.25">
      <c r="B110" s="68"/>
      <c r="C110" s="66" t="s">
        <v>57</v>
      </c>
      <c r="D110" s="66" t="s">
        <v>58</v>
      </c>
      <c r="E110" s="66" t="s">
        <v>59</v>
      </c>
      <c r="F110" s="66" t="s">
        <v>60</v>
      </c>
      <c r="G110" s="66" t="s">
        <v>61</v>
      </c>
      <c r="H110" s="66" t="s">
        <v>62</v>
      </c>
      <c r="I110" s="67" t="s">
        <v>63</v>
      </c>
    </row>
    <row r="111" spans="2:9" x14ac:dyDescent="0.25">
      <c r="B111" s="68"/>
      <c r="C111" s="66">
        <v>1</v>
      </c>
      <c r="D111" s="66">
        <v>1</v>
      </c>
      <c r="E111" s="66">
        <v>0.2959</v>
      </c>
      <c r="F111" s="66">
        <v>0.28720000000000001</v>
      </c>
      <c r="G111" s="66">
        <v>0.29580000000000001</v>
      </c>
      <c r="H111" s="66">
        <v>0.29120000000000001</v>
      </c>
      <c r="I111" s="67" t="s">
        <v>64</v>
      </c>
    </row>
    <row r="112" spans="2:9" x14ac:dyDescent="0.25">
      <c r="B112" s="68"/>
      <c r="C112" s="66">
        <v>2</v>
      </c>
      <c r="D112" s="66">
        <v>5.8</v>
      </c>
      <c r="E112" s="66">
        <v>0.27529999999999999</v>
      </c>
      <c r="F112" s="66">
        <v>0.27339999999999998</v>
      </c>
      <c r="G112" s="66">
        <v>0.27560000000000001</v>
      </c>
      <c r="H112" s="66">
        <v>0.27400000000000002</v>
      </c>
      <c r="I112" s="67" t="s">
        <v>64</v>
      </c>
    </row>
    <row r="113" spans="2:9" x14ac:dyDescent="0.25">
      <c r="B113" s="68"/>
      <c r="C113" s="66">
        <v>3</v>
      </c>
      <c r="D113" s="66">
        <v>22.9</v>
      </c>
      <c r="E113" s="66">
        <v>0.19489999999999999</v>
      </c>
      <c r="F113" s="66">
        <v>0.1908</v>
      </c>
      <c r="G113" s="66">
        <v>0.1948</v>
      </c>
      <c r="H113" s="66">
        <v>0.19020000000000001</v>
      </c>
      <c r="I113" s="67" t="s">
        <v>64</v>
      </c>
    </row>
    <row r="114" spans="2:9" x14ac:dyDescent="0.25">
      <c r="B114" s="68"/>
      <c r="C114" s="66">
        <v>4</v>
      </c>
      <c r="D114" s="66">
        <v>125.4</v>
      </c>
      <c r="E114" s="66">
        <v>7.22E-2</v>
      </c>
      <c r="F114" s="66">
        <v>7.2400000000000006E-2</v>
      </c>
      <c r="G114" s="66">
        <v>7.17E-2</v>
      </c>
      <c r="H114" s="66">
        <v>7.1599999999999997E-2</v>
      </c>
      <c r="I114" s="67" t="s">
        <v>64</v>
      </c>
    </row>
    <row r="115" spans="2:9" x14ac:dyDescent="0.25">
      <c r="B115" s="68"/>
      <c r="C115" s="66">
        <v>5</v>
      </c>
      <c r="D115" s="66">
        <v>187.6</v>
      </c>
      <c r="E115" s="66">
        <v>0.1032</v>
      </c>
      <c r="F115" s="66">
        <v>8.2000000000000003E-2</v>
      </c>
      <c r="G115" s="66">
        <v>0.1032</v>
      </c>
      <c r="H115" s="66">
        <v>0.1009</v>
      </c>
      <c r="I115" s="67" t="s">
        <v>64</v>
      </c>
    </row>
    <row r="116" spans="2:9" x14ac:dyDescent="0.25">
      <c r="B116" s="68"/>
      <c r="C116" s="66">
        <v>6</v>
      </c>
      <c r="D116" s="66">
        <v>199</v>
      </c>
      <c r="E116" s="66">
        <v>0.1007</v>
      </c>
      <c r="F116" s="66">
        <v>9.35E-2</v>
      </c>
      <c r="G116" s="66">
        <v>0.1004</v>
      </c>
      <c r="H116" s="66">
        <v>9.0499999999999997E-2</v>
      </c>
      <c r="I116" s="67" t="s">
        <v>64</v>
      </c>
    </row>
    <row r="117" spans="2:9" x14ac:dyDescent="0.25">
      <c r="B117" s="68"/>
      <c r="C117" s="66">
        <v>7</v>
      </c>
      <c r="D117" s="66">
        <v>234.6</v>
      </c>
      <c r="E117" s="66">
        <v>0.16309999999999999</v>
      </c>
      <c r="F117" s="66">
        <v>0.16139999999999999</v>
      </c>
      <c r="G117" s="66">
        <v>0.1646</v>
      </c>
      <c r="H117" s="66">
        <v>0.16209999999999999</v>
      </c>
      <c r="I117" s="67" t="s">
        <v>64</v>
      </c>
    </row>
    <row r="118" spans="2:9" x14ac:dyDescent="0.25">
      <c r="B118" s="68"/>
      <c r="C118" s="66">
        <v>8</v>
      </c>
      <c r="D118" s="66">
        <v>239.9</v>
      </c>
      <c r="E118" s="66">
        <v>0.16439999999999999</v>
      </c>
      <c r="F118" s="66">
        <v>0.1613</v>
      </c>
      <c r="G118" s="66">
        <v>0.1651</v>
      </c>
      <c r="H118" s="66">
        <v>0.16209999999999999</v>
      </c>
      <c r="I118" s="67" t="s">
        <v>64</v>
      </c>
    </row>
    <row r="119" spans="2:9" x14ac:dyDescent="0.25">
      <c r="B119" s="68"/>
      <c r="C119" s="66">
        <v>9</v>
      </c>
      <c r="D119" s="66">
        <v>291.3</v>
      </c>
      <c r="E119" s="66">
        <v>0.10349999999999999</v>
      </c>
      <c r="F119" s="66">
        <v>9.2999999999999999E-2</v>
      </c>
      <c r="G119" s="66">
        <v>0.10299999999999999</v>
      </c>
      <c r="H119" s="66">
        <v>0.1018</v>
      </c>
      <c r="I119" s="67" t="s">
        <v>64</v>
      </c>
    </row>
    <row r="120" spans="2:9" x14ac:dyDescent="0.25">
      <c r="B120" s="68"/>
      <c r="C120" s="66">
        <v>10</v>
      </c>
      <c r="D120" s="66">
        <v>296.39999999999998</v>
      </c>
      <c r="E120" s="66">
        <v>9.0999999999999998E-2</v>
      </c>
      <c r="F120" s="66">
        <v>8.7400000000000005E-2</v>
      </c>
      <c r="G120" s="66">
        <v>9.1300000000000006E-2</v>
      </c>
      <c r="H120" s="66">
        <v>8.9300000000000004E-2</v>
      </c>
      <c r="I120" s="67" t="s">
        <v>64</v>
      </c>
    </row>
    <row r="121" spans="2:9" x14ac:dyDescent="0.25">
      <c r="B121" s="68"/>
      <c r="C121" s="66">
        <v>11</v>
      </c>
      <c r="D121" s="66">
        <v>333.5</v>
      </c>
      <c r="E121" s="66">
        <v>0.14349999999999999</v>
      </c>
      <c r="F121" s="66">
        <v>0.14269999999999999</v>
      </c>
      <c r="G121" s="66">
        <v>0.14349999999999999</v>
      </c>
      <c r="H121" s="66">
        <v>0.13669999999999999</v>
      </c>
      <c r="I121" s="67" t="s">
        <v>64</v>
      </c>
    </row>
    <row r="122" spans="2:9" x14ac:dyDescent="0.25">
      <c r="B122" s="68"/>
      <c r="C122" s="66"/>
      <c r="D122" s="66"/>
      <c r="E122" s="66"/>
      <c r="F122" s="66"/>
      <c r="G122" s="66"/>
      <c r="H122" s="66"/>
      <c r="I122" s="67"/>
    </row>
    <row r="123" spans="2:9" x14ac:dyDescent="0.25">
      <c r="B123" s="59" t="s">
        <v>53</v>
      </c>
      <c r="C123" s="60"/>
      <c r="D123" s="60"/>
      <c r="E123" s="60"/>
      <c r="F123" s="60"/>
      <c r="G123" s="60"/>
      <c r="H123" s="60"/>
      <c r="I123" s="61"/>
    </row>
    <row r="124" spans="2:9" x14ac:dyDescent="0.25">
      <c r="B124" s="62" t="s">
        <v>54</v>
      </c>
      <c r="C124" s="63">
        <v>176</v>
      </c>
      <c r="D124" s="63"/>
      <c r="E124" s="63"/>
      <c r="F124" s="63"/>
      <c r="G124" s="63"/>
      <c r="H124" s="63"/>
      <c r="I124" s="64"/>
    </row>
    <row r="125" spans="2:9" x14ac:dyDescent="0.25">
      <c r="B125" s="65" t="s">
        <v>55</v>
      </c>
      <c r="C125" s="66"/>
      <c r="D125" s="66"/>
      <c r="E125" s="66"/>
      <c r="F125" s="66"/>
      <c r="G125" s="66"/>
      <c r="H125" s="66"/>
      <c r="I125" s="67"/>
    </row>
    <row r="126" spans="2:9" x14ac:dyDescent="0.25">
      <c r="B126" s="65" t="s">
        <v>56</v>
      </c>
      <c r="C126" s="66">
        <v>12</v>
      </c>
      <c r="D126" s="66"/>
      <c r="E126" s="66"/>
      <c r="F126" s="66"/>
      <c r="G126" s="66"/>
      <c r="H126" s="66"/>
      <c r="I126" s="67"/>
    </row>
    <row r="127" spans="2:9" x14ac:dyDescent="0.25">
      <c r="B127" s="68"/>
      <c r="C127" s="66" t="s">
        <v>57</v>
      </c>
      <c r="D127" s="66" t="s">
        <v>58</v>
      </c>
      <c r="E127" s="66" t="s">
        <v>59</v>
      </c>
      <c r="F127" s="66" t="s">
        <v>60</v>
      </c>
      <c r="G127" s="66" t="s">
        <v>61</v>
      </c>
      <c r="H127" s="66" t="s">
        <v>62</v>
      </c>
      <c r="I127" s="67" t="s">
        <v>63</v>
      </c>
    </row>
    <row r="128" spans="2:9" x14ac:dyDescent="0.25">
      <c r="B128" s="68"/>
      <c r="C128" s="66">
        <v>1</v>
      </c>
      <c r="D128" s="66">
        <v>36.700000000000003</v>
      </c>
      <c r="E128" s="66">
        <v>0.1575</v>
      </c>
      <c r="F128" s="66">
        <v>0.1547</v>
      </c>
      <c r="G128" s="66">
        <v>0.1575</v>
      </c>
      <c r="H128" s="66">
        <v>0.15579999999999999</v>
      </c>
      <c r="I128" s="67" t="s">
        <v>64</v>
      </c>
    </row>
    <row r="129" spans="2:9" x14ac:dyDescent="0.25">
      <c r="B129" s="68"/>
      <c r="C129" s="66">
        <v>2</v>
      </c>
      <c r="D129" s="66">
        <v>66.5</v>
      </c>
      <c r="E129" s="66">
        <v>0.1169</v>
      </c>
      <c r="F129" s="66">
        <v>0.10879999999999999</v>
      </c>
      <c r="G129" s="66">
        <v>0.1167</v>
      </c>
      <c r="H129" s="66">
        <v>0.11559999999999999</v>
      </c>
      <c r="I129" s="67" t="s">
        <v>64</v>
      </c>
    </row>
    <row r="130" spans="2:9" x14ac:dyDescent="0.25">
      <c r="B130" s="68"/>
      <c r="C130" s="66">
        <v>3</v>
      </c>
      <c r="D130" s="66">
        <v>95.4</v>
      </c>
      <c r="E130" s="66">
        <v>0.1031</v>
      </c>
      <c r="F130" s="66">
        <v>9.8900000000000002E-2</v>
      </c>
      <c r="G130" s="66">
        <v>0.1024</v>
      </c>
      <c r="H130" s="66">
        <v>9.4100000000000003E-2</v>
      </c>
      <c r="I130" s="67" t="s">
        <v>64</v>
      </c>
    </row>
    <row r="131" spans="2:9" x14ac:dyDescent="0.25">
      <c r="B131" s="68"/>
      <c r="C131" s="66">
        <v>4</v>
      </c>
      <c r="D131" s="66">
        <v>131.9</v>
      </c>
      <c r="E131" s="66">
        <v>0.1401</v>
      </c>
      <c r="F131" s="66">
        <v>0.1444</v>
      </c>
      <c r="G131" s="66">
        <v>0.1404</v>
      </c>
      <c r="H131" s="66">
        <v>0.13769999999999999</v>
      </c>
      <c r="I131" s="67" t="s">
        <v>64</v>
      </c>
    </row>
    <row r="132" spans="2:9" x14ac:dyDescent="0.25">
      <c r="B132" s="68"/>
      <c r="C132" s="66">
        <v>5</v>
      </c>
      <c r="D132" s="66">
        <v>137.1</v>
      </c>
      <c r="E132" s="66">
        <v>0.114</v>
      </c>
      <c r="F132" s="66">
        <v>0.1086</v>
      </c>
      <c r="G132" s="66">
        <v>0.1114</v>
      </c>
      <c r="H132" s="66">
        <v>8.8200000000000001E-2</v>
      </c>
      <c r="I132" s="67" t="s">
        <v>64</v>
      </c>
    </row>
    <row r="133" spans="2:9" x14ac:dyDescent="0.25">
      <c r="B133" s="68"/>
      <c r="C133" s="66">
        <v>6</v>
      </c>
      <c r="D133" s="66">
        <v>151.19999999999999</v>
      </c>
      <c r="E133" s="66">
        <v>6.0299999999999999E-2</v>
      </c>
      <c r="F133" s="66">
        <v>5.7799999999999997E-2</v>
      </c>
      <c r="G133" s="66">
        <v>6.1100000000000002E-2</v>
      </c>
      <c r="H133" s="66">
        <v>5.4800000000000001E-2</v>
      </c>
      <c r="I133" s="67" t="s">
        <v>64</v>
      </c>
    </row>
    <row r="134" spans="2:9" x14ac:dyDescent="0.25">
      <c r="B134" s="68"/>
      <c r="C134" s="66">
        <v>7</v>
      </c>
      <c r="D134" s="66">
        <v>182.2</v>
      </c>
      <c r="E134" s="66">
        <v>9.2100000000000001E-2</v>
      </c>
      <c r="F134" s="66">
        <v>9.2700000000000005E-2</v>
      </c>
      <c r="G134" s="66">
        <v>9.2100000000000001E-2</v>
      </c>
      <c r="H134" s="66">
        <v>9.2100000000000001E-2</v>
      </c>
      <c r="I134" s="67" t="s">
        <v>64</v>
      </c>
    </row>
    <row r="135" spans="2:9" x14ac:dyDescent="0.25">
      <c r="B135" s="68"/>
      <c r="C135" s="66">
        <v>8</v>
      </c>
      <c r="D135" s="66">
        <v>216</v>
      </c>
      <c r="E135" s="66">
        <v>0.1085</v>
      </c>
      <c r="F135" s="66">
        <v>0.1095</v>
      </c>
      <c r="G135" s="66">
        <v>0.1084</v>
      </c>
      <c r="H135" s="66">
        <v>0.1062</v>
      </c>
      <c r="I135" s="67" t="s">
        <v>64</v>
      </c>
    </row>
    <row r="136" spans="2:9" x14ac:dyDescent="0.25">
      <c r="B136" s="68"/>
      <c r="C136" s="66">
        <v>9</v>
      </c>
      <c r="D136" s="66">
        <v>224.4</v>
      </c>
      <c r="E136" s="66">
        <v>0.16819999999999999</v>
      </c>
      <c r="F136" s="66">
        <v>0.16869999999999999</v>
      </c>
      <c r="G136" s="66">
        <v>0.16789999999999999</v>
      </c>
      <c r="H136" s="66">
        <v>0.14699999999999999</v>
      </c>
      <c r="I136" s="67" t="s">
        <v>64</v>
      </c>
    </row>
    <row r="137" spans="2:9" x14ac:dyDescent="0.25">
      <c r="B137" s="68"/>
      <c r="C137" s="66">
        <v>10</v>
      </c>
      <c r="D137" s="66">
        <v>345.1</v>
      </c>
      <c r="E137" s="66">
        <v>0.2072</v>
      </c>
      <c r="F137" s="66">
        <v>0.20030000000000001</v>
      </c>
      <c r="G137" s="66">
        <v>0.20619999999999999</v>
      </c>
      <c r="H137" s="66">
        <v>0.19370000000000001</v>
      </c>
      <c r="I137" s="67" t="s">
        <v>64</v>
      </c>
    </row>
    <row r="138" spans="2:9" x14ac:dyDescent="0.25">
      <c r="B138" s="68"/>
      <c r="C138" s="66">
        <v>11</v>
      </c>
      <c r="D138" s="66">
        <v>354.8</v>
      </c>
      <c r="E138" s="66">
        <v>0.26350000000000001</v>
      </c>
      <c r="F138" s="66">
        <v>0.25290000000000001</v>
      </c>
      <c r="G138" s="66">
        <v>0.2631</v>
      </c>
      <c r="H138" s="66">
        <v>0.2606</v>
      </c>
      <c r="I138" s="67" t="s">
        <v>64</v>
      </c>
    </row>
    <row r="139" spans="2:9" x14ac:dyDescent="0.25">
      <c r="B139" s="68"/>
      <c r="C139" s="66">
        <v>12</v>
      </c>
      <c r="D139" s="66">
        <v>359.5</v>
      </c>
      <c r="E139" s="66">
        <v>0.2392</v>
      </c>
      <c r="F139" s="66">
        <v>0.2364</v>
      </c>
      <c r="G139" s="66">
        <v>0.2392</v>
      </c>
      <c r="H139" s="66">
        <v>0.2374</v>
      </c>
      <c r="I139" s="67" t="s">
        <v>64</v>
      </c>
    </row>
    <row r="140" spans="2:9" x14ac:dyDescent="0.25">
      <c r="B140" s="68"/>
      <c r="C140" s="66"/>
      <c r="D140" s="66"/>
      <c r="E140" s="66"/>
      <c r="F140" s="66"/>
      <c r="G140" s="66"/>
      <c r="H140" s="66"/>
      <c r="I140" s="67"/>
    </row>
    <row r="141" spans="2:9" x14ac:dyDescent="0.25">
      <c r="B141" s="59" t="s">
        <v>53</v>
      </c>
      <c r="C141" s="60"/>
      <c r="D141" s="60"/>
      <c r="E141" s="60"/>
      <c r="F141" s="60"/>
      <c r="G141" s="60"/>
      <c r="H141" s="60"/>
      <c r="I141" s="61"/>
    </row>
    <row r="142" spans="2:9" x14ac:dyDescent="0.25">
      <c r="B142" s="62" t="s">
        <v>54</v>
      </c>
      <c r="C142" s="63">
        <v>181</v>
      </c>
      <c r="D142" s="63"/>
      <c r="E142" s="63"/>
      <c r="F142" s="63"/>
      <c r="G142" s="63"/>
      <c r="H142" s="63"/>
      <c r="I142" s="64"/>
    </row>
    <row r="143" spans="2:9" x14ac:dyDescent="0.25">
      <c r="B143" s="65" t="s">
        <v>55</v>
      </c>
      <c r="C143" s="66"/>
      <c r="D143" s="66"/>
      <c r="E143" s="66"/>
      <c r="F143" s="66"/>
      <c r="G143" s="66"/>
      <c r="H143" s="66"/>
      <c r="I143" s="67"/>
    </row>
    <row r="144" spans="2:9" x14ac:dyDescent="0.25">
      <c r="B144" s="65" t="s">
        <v>56</v>
      </c>
      <c r="C144" s="66">
        <v>10</v>
      </c>
      <c r="D144" s="66"/>
      <c r="E144" s="66"/>
      <c r="F144" s="66"/>
      <c r="G144" s="66"/>
      <c r="H144" s="66"/>
      <c r="I144" s="67"/>
    </row>
    <row r="145" spans="2:9" x14ac:dyDescent="0.25">
      <c r="B145" s="68"/>
      <c r="C145" s="66" t="s">
        <v>57</v>
      </c>
      <c r="D145" s="66" t="s">
        <v>58</v>
      </c>
      <c r="E145" s="66" t="s">
        <v>59</v>
      </c>
      <c r="F145" s="66" t="s">
        <v>60</v>
      </c>
      <c r="G145" s="66" t="s">
        <v>61</v>
      </c>
      <c r="H145" s="66" t="s">
        <v>62</v>
      </c>
      <c r="I145" s="67" t="s">
        <v>63</v>
      </c>
    </row>
    <row r="146" spans="2:9" x14ac:dyDescent="0.25">
      <c r="B146" s="68"/>
      <c r="C146" s="66">
        <v>1</v>
      </c>
      <c r="D146" s="66">
        <v>3.2</v>
      </c>
      <c r="E146" s="66">
        <v>0.23150000000000001</v>
      </c>
      <c r="F146" s="66">
        <v>0.22819999999999999</v>
      </c>
      <c r="G146" s="66">
        <v>0.2326</v>
      </c>
      <c r="H146" s="66">
        <v>0.22969999999999999</v>
      </c>
      <c r="I146" s="67" t="s">
        <v>64</v>
      </c>
    </row>
    <row r="147" spans="2:9" x14ac:dyDescent="0.25">
      <c r="B147" s="68"/>
      <c r="C147" s="66">
        <v>2</v>
      </c>
      <c r="D147" s="66">
        <v>113.8</v>
      </c>
      <c r="E147" s="66">
        <v>6.1100000000000002E-2</v>
      </c>
      <c r="F147" s="66">
        <v>6.2799999999999995E-2</v>
      </c>
      <c r="G147" s="66">
        <v>6.0699999999999997E-2</v>
      </c>
      <c r="H147" s="66">
        <v>6.0199999999999997E-2</v>
      </c>
      <c r="I147" s="67" t="s">
        <v>64</v>
      </c>
    </row>
    <row r="148" spans="2:9" x14ac:dyDescent="0.25">
      <c r="B148" s="68"/>
      <c r="C148" s="66">
        <v>3</v>
      </c>
      <c r="D148" s="66">
        <v>123.4</v>
      </c>
      <c r="E148" s="66">
        <v>8.0299999999999996E-2</v>
      </c>
      <c r="F148" s="66">
        <v>7.9000000000000001E-2</v>
      </c>
      <c r="G148" s="66">
        <v>7.9799999999999996E-2</v>
      </c>
      <c r="H148" s="66">
        <v>7.5999999999999998E-2</v>
      </c>
      <c r="I148" s="67" t="s">
        <v>64</v>
      </c>
    </row>
    <row r="149" spans="2:9" x14ac:dyDescent="0.25">
      <c r="B149" s="68"/>
      <c r="C149" s="66">
        <v>4</v>
      </c>
      <c r="D149" s="66">
        <v>170.8</v>
      </c>
      <c r="E149" s="66">
        <v>0.157</v>
      </c>
      <c r="F149" s="66">
        <v>0.15690000000000001</v>
      </c>
      <c r="G149" s="66">
        <v>0.1565</v>
      </c>
      <c r="H149" s="66">
        <v>0.155</v>
      </c>
      <c r="I149" s="67" t="s">
        <v>64</v>
      </c>
    </row>
    <row r="150" spans="2:9" x14ac:dyDescent="0.25">
      <c r="B150" s="68"/>
      <c r="C150" s="66">
        <v>5</v>
      </c>
      <c r="D150" s="66">
        <v>178</v>
      </c>
      <c r="E150" s="66">
        <v>0.1457</v>
      </c>
      <c r="F150" s="66">
        <v>0.13869999999999999</v>
      </c>
      <c r="G150" s="66">
        <v>0.1457</v>
      </c>
      <c r="H150" s="66">
        <v>0.1457</v>
      </c>
      <c r="I150" s="67" t="s">
        <v>64</v>
      </c>
    </row>
    <row r="151" spans="2:9" x14ac:dyDescent="0.25">
      <c r="B151" s="68"/>
      <c r="C151" s="66">
        <v>6</v>
      </c>
      <c r="D151" s="66">
        <v>190.1</v>
      </c>
      <c r="E151" s="66">
        <v>0.12509999999999999</v>
      </c>
      <c r="F151" s="66">
        <v>0.14729999999999999</v>
      </c>
      <c r="G151" s="66">
        <v>0.1227</v>
      </c>
      <c r="H151" s="66">
        <v>0.11</v>
      </c>
      <c r="I151" s="67" t="s">
        <v>64</v>
      </c>
    </row>
    <row r="152" spans="2:9" x14ac:dyDescent="0.25">
      <c r="B152" s="68"/>
      <c r="C152" s="66">
        <v>7</v>
      </c>
      <c r="D152" s="66">
        <v>194</v>
      </c>
      <c r="E152" s="66">
        <v>0.12770000000000001</v>
      </c>
      <c r="F152" s="66">
        <v>0.1134</v>
      </c>
      <c r="G152" s="66">
        <v>0.12909999999999999</v>
      </c>
      <c r="H152" s="66">
        <v>0.1239</v>
      </c>
      <c r="I152" s="67" t="s">
        <v>64</v>
      </c>
    </row>
    <row r="153" spans="2:9" x14ac:dyDescent="0.25">
      <c r="B153" s="68"/>
      <c r="C153" s="66">
        <v>8</v>
      </c>
      <c r="D153" s="66">
        <v>224.2</v>
      </c>
      <c r="E153" s="66">
        <v>0.1376</v>
      </c>
      <c r="F153" s="66">
        <v>0.14030000000000001</v>
      </c>
      <c r="G153" s="66">
        <v>0.1336</v>
      </c>
      <c r="H153" s="66">
        <v>0.1167</v>
      </c>
      <c r="I153" s="67" t="s">
        <v>64</v>
      </c>
    </row>
    <row r="154" spans="2:9" x14ac:dyDescent="0.25">
      <c r="B154" s="68"/>
      <c r="C154" s="66">
        <v>9</v>
      </c>
      <c r="D154" s="66">
        <v>233.5</v>
      </c>
      <c r="E154" s="66">
        <v>0.1653</v>
      </c>
      <c r="F154" s="66">
        <v>0.1658</v>
      </c>
      <c r="G154" s="66">
        <v>0.1696</v>
      </c>
      <c r="H154" s="66">
        <v>0.1537</v>
      </c>
      <c r="I154" s="67" t="s">
        <v>64</v>
      </c>
    </row>
    <row r="155" spans="2:9" x14ac:dyDescent="0.25">
      <c r="B155" s="68"/>
      <c r="C155" s="66">
        <v>10</v>
      </c>
      <c r="D155" s="66">
        <v>300.5</v>
      </c>
      <c r="E155" s="66">
        <v>0.1134</v>
      </c>
      <c r="F155" s="66">
        <v>0.1036</v>
      </c>
      <c r="G155" s="66">
        <v>0.11310000000000001</v>
      </c>
      <c r="H155" s="66">
        <v>0.11169999999999999</v>
      </c>
      <c r="I155" s="67" t="s">
        <v>64</v>
      </c>
    </row>
    <row r="156" spans="2:9" x14ac:dyDescent="0.25">
      <c r="B156" s="68"/>
      <c r="C156" s="66"/>
      <c r="D156" s="66"/>
      <c r="E156" s="66"/>
      <c r="F156" s="66"/>
      <c r="G156" s="66"/>
      <c r="H156" s="66"/>
      <c r="I156" s="67"/>
    </row>
    <row r="157" spans="2:9" x14ac:dyDescent="0.25">
      <c r="B157" s="59" t="s">
        <v>53</v>
      </c>
      <c r="C157" s="60"/>
      <c r="D157" s="60"/>
      <c r="E157" s="60"/>
      <c r="F157" s="60"/>
      <c r="G157" s="60"/>
      <c r="H157" s="60"/>
      <c r="I157" s="61"/>
    </row>
    <row r="158" spans="2:9" x14ac:dyDescent="0.25">
      <c r="B158" s="62" t="s">
        <v>54</v>
      </c>
      <c r="C158" s="63">
        <v>186</v>
      </c>
      <c r="D158" s="63"/>
      <c r="E158" s="63"/>
      <c r="F158" s="63"/>
      <c r="G158" s="63"/>
      <c r="H158" s="63"/>
      <c r="I158" s="64"/>
    </row>
    <row r="159" spans="2:9" x14ac:dyDescent="0.25">
      <c r="B159" s="65" t="s">
        <v>55</v>
      </c>
      <c r="C159" s="66"/>
      <c r="D159" s="66"/>
      <c r="E159" s="66"/>
      <c r="F159" s="66"/>
      <c r="G159" s="66"/>
      <c r="H159" s="66"/>
      <c r="I159" s="67"/>
    </row>
    <row r="160" spans="2:9" x14ac:dyDescent="0.25">
      <c r="B160" s="65" t="s">
        <v>56</v>
      </c>
      <c r="C160" s="66">
        <v>11</v>
      </c>
      <c r="D160" s="66"/>
      <c r="E160" s="66"/>
      <c r="F160" s="66"/>
      <c r="G160" s="66"/>
      <c r="H160" s="66"/>
      <c r="I160" s="67"/>
    </row>
    <row r="161" spans="2:9" x14ac:dyDescent="0.25">
      <c r="B161" s="68"/>
      <c r="C161" s="66" t="s">
        <v>57</v>
      </c>
      <c r="D161" s="66" t="s">
        <v>58</v>
      </c>
      <c r="E161" s="66" t="s">
        <v>59</v>
      </c>
      <c r="F161" s="66" t="s">
        <v>60</v>
      </c>
      <c r="G161" s="66" t="s">
        <v>61</v>
      </c>
      <c r="H161" s="66" t="s">
        <v>62</v>
      </c>
      <c r="I161" s="67" t="s">
        <v>63</v>
      </c>
    </row>
    <row r="162" spans="2:9" x14ac:dyDescent="0.25">
      <c r="B162" s="68"/>
      <c r="C162" s="66">
        <v>1</v>
      </c>
      <c r="D162" s="66">
        <v>10.6</v>
      </c>
      <c r="E162" s="66">
        <v>0.14929999999999999</v>
      </c>
      <c r="F162" s="66">
        <v>0.1467</v>
      </c>
      <c r="G162" s="66">
        <v>0.1497</v>
      </c>
      <c r="H162" s="66">
        <v>0.14899999999999999</v>
      </c>
      <c r="I162" s="67" t="s">
        <v>64</v>
      </c>
    </row>
    <row r="163" spans="2:9" x14ac:dyDescent="0.25">
      <c r="B163" s="68"/>
      <c r="C163" s="66">
        <v>2</v>
      </c>
      <c r="D163" s="66">
        <v>60.4</v>
      </c>
      <c r="E163" s="66">
        <v>0.1007</v>
      </c>
      <c r="F163" s="66">
        <v>9.4700000000000006E-2</v>
      </c>
      <c r="G163" s="66">
        <v>0.1</v>
      </c>
      <c r="H163" s="66">
        <v>9.7600000000000006E-2</v>
      </c>
      <c r="I163" s="67" t="s">
        <v>64</v>
      </c>
    </row>
    <row r="164" spans="2:9" x14ac:dyDescent="0.25">
      <c r="B164" s="68"/>
      <c r="C164" s="66">
        <v>3</v>
      </c>
      <c r="D164" s="66">
        <v>71.7</v>
      </c>
      <c r="E164" s="66">
        <v>0.1076</v>
      </c>
      <c r="F164" s="66">
        <v>0.1007</v>
      </c>
      <c r="G164" s="66">
        <v>0.1065</v>
      </c>
      <c r="H164" s="66">
        <v>0.1031</v>
      </c>
      <c r="I164" s="67" t="s">
        <v>64</v>
      </c>
    </row>
    <row r="165" spans="2:9" x14ac:dyDescent="0.25">
      <c r="B165" s="68"/>
      <c r="C165" s="66">
        <v>4</v>
      </c>
      <c r="D165" s="66">
        <v>134.1</v>
      </c>
      <c r="E165" s="66">
        <v>0.1484</v>
      </c>
      <c r="F165" s="66">
        <v>0.15</v>
      </c>
      <c r="G165" s="66">
        <v>0.1472</v>
      </c>
      <c r="H165" s="66">
        <v>0.1464</v>
      </c>
      <c r="I165" s="67" t="s">
        <v>64</v>
      </c>
    </row>
    <row r="166" spans="2:9" x14ac:dyDescent="0.25">
      <c r="B166" s="68"/>
      <c r="C166" s="66">
        <v>5</v>
      </c>
      <c r="D166" s="66">
        <v>182.1</v>
      </c>
      <c r="E166" s="66">
        <v>0.15229999999999999</v>
      </c>
      <c r="F166" s="66">
        <v>0.1537</v>
      </c>
      <c r="G166" s="66">
        <v>0.1525</v>
      </c>
      <c r="H166" s="66">
        <v>0.1512</v>
      </c>
      <c r="I166" s="67" t="s">
        <v>64</v>
      </c>
    </row>
    <row r="167" spans="2:9" x14ac:dyDescent="0.25">
      <c r="B167" s="68"/>
      <c r="C167" s="66">
        <v>6</v>
      </c>
      <c r="D167" s="66">
        <v>200.6</v>
      </c>
      <c r="E167" s="66">
        <v>4.5400000000000003E-2</v>
      </c>
      <c r="F167" s="66">
        <v>4.2299999999999997E-2</v>
      </c>
      <c r="G167" s="66">
        <v>4.5999999999999999E-2</v>
      </c>
      <c r="H167" s="66">
        <v>4.4400000000000002E-2</v>
      </c>
      <c r="I167" s="67" t="s">
        <v>64</v>
      </c>
    </row>
    <row r="168" spans="2:9" x14ac:dyDescent="0.25">
      <c r="B168" s="68"/>
      <c r="C168" s="66">
        <v>7</v>
      </c>
      <c r="D168" s="66">
        <v>215.7</v>
      </c>
      <c r="E168" s="66">
        <v>6.2899999999999998E-2</v>
      </c>
      <c r="F168" s="66">
        <v>5.0799999999999998E-2</v>
      </c>
      <c r="G168" s="66">
        <v>6.0499999999999998E-2</v>
      </c>
      <c r="H168" s="66">
        <v>5.0099999999999999E-2</v>
      </c>
      <c r="I168" s="67" t="s">
        <v>64</v>
      </c>
    </row>
    <row r="169" spans="2:9" x14ac:dyDescent="0.25">
      <c r="B169" s="68"/>
      <c r="C169" s="66">
        <v>8</v>
      </c>
      <c r="D169" s="66">
        <v>220.6</v>
      </c>
      <c r="E169" s="66">
        <v>0.1411</v>
      </c>
      <c r="F169" s="66">
        <v>0.13789999999999999</v>
      </c>
      <c r="G169" s="66">
        <v>0.1386</v>
      </c>
      <c r="H169" s="66">
        <v>0.1109</v>
      </c>
      <c r="I169" s="67" t="s">
        <v>64</v>
      </c>
    </row>
    <row r="170" spans="2:9" x14ac:dyDescent="0.25">
      <c r="B170" s="68"/>
      <c r="C170" s="66">
        <v>9</v>
      </c>
      <c r="D170" s="66">
        <v>314.5</v>
      </c>
      <c r="E170" s="66">
        <v>0.1164</v>
      </c>
      <c r="F170" s="66">
        <v>0.1135</v>
      </c>
      <c r="G170" s="66">
        <v>0.1167</v>
      </c>
      <c r="H170" s="66">
        <v>0.1116</v>
      </c>
      <c r="I170" s="67" t="s">
        <v>64</v>
      </c>
    </row>
    <row r="171" spans="2:9" x14ac:dyDescent="0.25">
      <c r="B171" s="68"/>
      <c r="C171" s="66">
        <v>10</v>
      </c>
      <c r="D171" s="66">
        <v>340.4</v>
      </c>
      <c r="E171" s="66">
        <v>0.18279999999999999</v>
      </c>
      <c r="F171" s="66">
        <v>0.1835</v>
      </c>
      <c r="G171" s="66">
        <v>0.1832</v>
      </c>
      <c r="H171" s="66">
        <v>0.17680000000000001</v>
      </c>
      <c r="I171" s="67" t="s">
        <v>64</v>
      </c>
    </row>
    <row r="172" spans="2:9" x14ac:dyDescent="0.25">
      <c r="B172" s="68"/>
      <c r="C172" s="66">
        <v>11</v>
      </c>
      <c r="D172" s="66">
        <v>349.5</v>
      </c>
      <c r="E172" s="66">
        <v>0.17860000000000001</v>
      </c>
      <c r="F172" s="66">
        <v>0.1714</v>
      </c>
      <c r="G172" s="66">
        <v>0.1794</v>
      </c>
      <c r="H172" s="66">
        <v>0.17680000000000001</v>
      </c>
      <c r="I172" s="67" t="s">
        <v>64</v>
      </c>
    </row>
    <row r="173" spans="2:9" x14ac:dyDescent="0.25">
      <c r="B173" s="68"/>
      <c r="C173" s="66"/>
      <c r="D173" s="66"/>
      <c r="E173" s="66"/>
      <c r="F173" s="66"/>
      <c r="G173" s="66"/>
      <c r="H173" s="66"/>
      <c r="I173" s="67"/>
    </row>
    <row r="174" spans="2:9" x14ac:dyDescent="0.25">
      <c r="B174" s="59" t="s">
        <v>53</v>
      </c>
      <c r="C174" s="60"/>
      <c r="D174" s="60"/>
      <c r="E174" s="60"/>
      <c r="F174" s="60"/>
      <c r="G174" s="60"/>
      <c r="H174" s="60"/>
      <c r="I174" s="61"/>
    </row>
    <row r="175" spans="2:9" x14ac:dyDescent="0.25">
      <c r="B175" s="62" t="s">
        <v>54</v>
      </c>
      <c r="C175" s="63">
        <v>191</v>
      </c>
      <c r="D175" s="63"/>
      <c r="E175" s="63"/>
      <c r="F175" s="63"/>
      <c r="G175" s="63"/>
      <c r="H175" s="63"/>
      <c r="I175" s="64"/>
    </row>
    <row r="176" spans="2:9" x14ac:dyDescent="0.25">
      <c r="B176" s="65" t="s">
        <v>55</v>
      </c>
      <c r="C176" s="66"/>
      <c r="D176" s="66"/>
      <c r="E176" s="66"/>
      <c r="F176" s="66"/>
      <c r="G176" s="66"/>
      <c r="H176" s="66"/>
      <c r="I176" s="67"/>
    </row>
    <row r="177" spans="2:9" x14ac:dyDescent="0.25">
      <c r="B177" s="65" t="s">
        <v>56</v>
      </c>
      <c r="C177" s="66">
        <v>9</v>
      </c>
      <c r="D177" s="66"/>
      <c r="E177" s="66"/>
      <c r="F177" s="66"/>
      <c r="G177" s="66"/>
      <c r="H177" s="66"/>
      <c r="I177" s="67"/>
    </row>
    <row r="178" spans="2:9" x14ac:dyDescent="0.25">
      <c r="B178" s="68"/>
      <c r="C178" s="66" t="s">
        <v>57</v>
      </c>
      <c r="D178" s="66" t="s">
        <v>58</v>
      </c>
      <c r="E178" s="66" t="s">
        <v>59</v>
      </c>
      <c r="F178" s="66" t="s">
        <v>60</v>
      </c>
      <c r="G178" s="66" t="s">
        <v>61</v>
      </c>
      <c r="H178" s="66" t="s">
        <v>62</v>
      </c>
      <c r="I178" s="67" t="s">
        <v>63</v>
      </c>
    </row>
    <row r="179" spans="2:9" x14ac:dyDescent="0.25">
      <c r="B179" s="68"/>
      <c r="C179" s="66">
        <v>1</v>
      </c>
      <c r="D179" s="66">
        <v>23.2</v>
      </c>
      <c r="E179" s="66">
        <v>0.1623</v>
      </c>
      <c r="F179" s="66">
        <v>0.16170000000000001</v>
      </c>
      <c r="G179" s="66">
        <v>0.1623</v>
      </c>
      <c r="H179" s="66">
        <v>0.16200000000000001</v>
      </c>
      <c r="I179" s="67" t="s">
        <v>64</v>
      </c>
    </row>
    <row r="180" spans="2:9" x14ac:dyDescent="0.25">
      <c r="B180" s="68"/>
      <c r="C180" s="66">
        <v>2</v>
      </c>
      <c r="D180" s="66">
        <v>40.299999999999997</v>
      </c>
      <c r="E180" s="66">
        <v>0.11700000000000001</v>
      </c>
      <c r="F180" s="66">
        <v>0.1182</v>
      </c>
      <c r="G180" s="66">
        <v>0.1174</v>
      </c>
      <c r="H180" s="66">
        <v>0.114</v>
      </c>
      <c r="I180" s="67" t="s">
        <v>64</v>
      </c>
    </row>
    <row r="181" spans="2:9" x14ac:dyDescent="0.25">
      <c r="B181" s="68"/>
      <c r="C181" s="66">
        <v>3</v>
      </c>
      <c r="D181" s="66">
        <v>81.599999999999994</v>
      </c>
      <c r="E181" s="66">
        <v>6.3899999999999998E-2</v>
      </c>
      <c r="F181" s="66">
        <v>6.59E-2</v>
      </c>
      <c r="G181" s="66">
        <v>6.3899999999999998E-2</v>
      </c>
      <c r="H181" s="66">
        <v>6.3600000000000004E-2</v>
      </c>
      <c r="I181" s="67" t="s">
        <v>64</v>
      </c>
    </row>
    <row r="182" spans="2:9" x14ac:dyDescent="0.25">
      <c r="B182" s="68"/>
      <c r="C182" s="66">
        <v>4</v>
      </c>
      <c r="D182" s="66">
        <v>110.7</v>
      </c>
      <c r="E182" s="66">
        <v>0.1593</v>
      </c>
      <c r="F182" s="66">
        <v>0.15529999999999999</v>
      </c>
      <c r="G182" s="66">
        <v>0.1595</v>
      </c>
      <c r="H182" s="66">
        <v>0.15559999999999999</v>
      </c>
      <c r="I182" s="67" t="s">
        <v>64</v>
      </c>
    </row>
    <row r="183" spans="2:9" x14ac:dyDescent="0.25">
      <c r="B183" s="68"/>
      <c r="C183" s="66">
        <v>5</v>
      </c>
      <c r="D183" s="66">
        <v>115.2</v>
      </c>
      <c r="E183" s="66">
        <v>0.1414</v>
      </c>
      <c r="F183" s="66">
        <v>0.1376</v>
      </c>
      <c r="G183" s="66">
        <v>0.1424</v>
      </c>
      <c r="H183" s="66">
        <v>0.1336</v>
      </c>
      <c r="I183" s="67" t="s">
        <v>64</v>
      </c>
    </row>
    <row r="184" spans="2:9" x14ac:dyDescent="0.25">
      <c r="B184" s="68"/>
      <c r="C184" s="66">
        <v>6</v>
      </c>
      <c r="D184" s="66">
        <v>120.8</v>
      </c>
      <c r="E184" s="66">
        <v>9.1300000000000006E-2</v>
      </c>
      <c r="F184" s="66">
        <v>8.1900000000000001E-2</v>
      </c>
      <c r="G184" s="66">
        <v>9.11E-2</v>
      </c>
      <c r="H184" s="66">
        <v>8.5800000000000001E-2</v>
      </c>
      <c r="I184" s="67" t="s">
        <v>64</v>
      </c>
    </row>
    <row r="185" spans="2:9" x14ac:dyDescent="0.25">
      <c r="B185" s="68"/>
      <c r="C185" s="66">
        <v>7</v>
      </c>
      <c r="D185" s="66">
        <v>170.5</v>
      </c>
      <c r="E185" s="66">
        <v>0.2036</v>
      </c>
      <c r="F185" s="66">
        <v>0.2041</v>
      </c>
      <c r="G185" s="66">
        <v>0.20480000000000001</v>
      </c>
      <c r="H185" s="66">
        <v>0.17929999999999999</v>
      </c>
      <c r="I185" s="67" t="s">
        <v>64</v>
      </c>
    </row>
    <row r="186" spans="2:9" x14ac:dyDescent="0.25">
      <c r="B186" s="68"/>
      <c r="C186" s="66">
        <v>8</v>
      </c>
      <c r="D186" s="66">
        <v>201.2</v>
      </c>
      <c r="E186" s="66">
        <v>8.4099999999999994E-2</v>
      </c>
      <c r="F186" s="66">
        <v>7.9799999999999996E-2</v>
      </c>
      <c r="G186" s="66">
        <v>8.3500000000000005E-2</v>
      </c>
      <c r="H186" s="66">
        <v>7.5600000000000001E-2</v>
      </c>
      <c r="I186" s="67" t="s">
        <v>64</v>
      </c>
    </row>
    <row r="187" spans="2:9" x14ac:dyDescent="0.25">
      <c r="B187" s="68"/>
      <c r="C187" s="66">
        <v>9</v>
      </c>
      <c r="D187" s="66">
        <v>210.2</v>
      </c>
      <c r="E187" s="66">
        <v>0.1741</v>
      </c>
      <c r="F187" s="66">
        <v>0.17649999999999999</v>
      </c>
      <c r="G187" s="66">
        <v>0.17080000000000001</v>
      </c>
      <c r="H187" s="66">
        <v>0.13830000000000001</v>
      </c>
      <c r="I187" s="67" t="s">
        <v>64</v>
      </c>
    </row>
    <row r="188" spans="2:9" x14ac:dyDescent="0.25">
      <c r="B188" s="68"/>
      <c r="C188" s="66"/>
      <c r="D188" s="66"/>
      <c r="E188" s="66"/>
      <c r="F188" s="66"/>
      <c r="G188" s="66"/>
      <c r="H188" s="66"/>
      <c r="I188" s="67"/>
    </row>
    <row r="189" spans="2:9" x14ac:dyDescent="0.25">
      <c r="B189" s="59" t="s">
        <v>53</v>
      </c>
      <c r="C189" s="60"/>
      <c r="D189" s="60"/>
      <c r="E189" s="60"/>
      <c r="F189" s="60"/>
      <c r="G189" s="60"/>
      <c r="H189" s="60"/>
      <c r="I189" s="61"/>
    </row>
    <row r="190" spans="2:9" x14ac:dyDescent="0.25">
      <c r="B190" s="62" t="s">
        <v>54</v>
      </c>
      <c r="C190" s="63">
        <v>196</v>
      </c>
      <c r="D190" s="63"/>
      <c r="E190" s="63"/>
      <c r="F190" s="63"/>
      <c r="G190" s="63"/>
      <c r="H190" s="63"/>
      <c r="I190" s="64"/>
    </row>
    <row r="191" spans="2:9" x14ac:dyDescent="0.25">
      <c r="B191" s="65" t="s">
        <v>55</v>
      </c>
      <c r="C191" s="66"/>
      <c r="D191" s="66"/>
      <c r="E191" s="66"/>
      <c r="F191" s="66"/>
      <c r="G191" s="66"/>
      <c r="H191" s="66"/>
      <c r="I191" s="67"/>
    </row>
    <row r="192" spans="2:9" x14ac:dyDescent="0.25">
      <c r="B192" s="65" t="s">
        <v>56</v>
      </c>
      <c r="C192" s="66">
        <v>10</v>
      </c>
      <c r="D192" s="66"/>
      <c r="E192" s="66"/>
      <c r="F192" s="66"/>
      <c r="G192" s="66"/>
      <c r="H192" s="66"/>
      <c r="I192" s="67"/>
    </row>
    <row r="193" spans="2:9" x14ac:dyDescent="0.25">
      <c r="B193" s="68"/>
      <c r="C193" s="66" t="s">
        <v>57</v>
      </c>
      <c r="D193" s="66" t="s">
        <v>58</v>
      </c>
      <c r="E193" s="66" t="s">
        <v>59</v>
      </c>
      <c r="F193" s="66" t="s">
        <v>60</v>
      </c>
      <c r="G193" s="66" t="s">
        <v>61</v>
      </c>
      <c r="H193" s="66" t="s">
        <v>62</v>
      </c>
      <c r="I193" s="67" t="s">
        <v>63</v>
      </c>
    </row>
    <row r="194" spans="2:9" x14ac:dyDescent="0.25">
      <c r="B194" s="68"/>
      <c r="C194" s="66">
        <v>1</v>
      </c>
      <c r="D194" s="66">
        <v>89.9</v>
      </c>
      <c r="E194" s="66">
        <v>0.1103</v>
      </c>
      <c r="F194" s="66">
        <v>0.1091</v>
      </c>
      <c r="G194" s="66">
        <v>0.1103</v>
      </c>
      <c r="H194" s="66">
        <v>0.1103</v>
      </c>
      <c r="I194" s="67" t="s">
        <v>64</v>
      </c>
    </row>
    <row r="195" spans="2:9" x14ac:dyDescent="0.25">
      <c r="B195" s="68"/>
      <c r="C195" s="66">
        <v>2</v>
      </c>
      <c r="D195" s="66">
        <v>98.1</v>
      </c>
      <c r="E195" s="66">
        <v>0.10349999999999999</v>
      </c>
      <c r="F195" s="66">
        <v>9.69E-2</v>
      </c>
      <c r="G195" s="66">
        <v>0.10349999999999999</v>
      </c>
      <c r="H195" s="66">
        <v>0.10249999999999999</v>
      </c>
      <c r="I195" s="67" t="s">
        <v>64</v>
      </c>
    </row>
    <row r="196" spans="2:9" x14ac:dyDescent="0.25">
      <c r="B196" s="68"/>
      <c r="C196" s="66">
        <v>3</v>
      </c>
      <c r="D196" s="66">
        <v>181.9</v>
      </c>
      <c r="E196" s="66">
        <v>3.09E-2</v>
      </c>
      <c r="F196" s="66">
        <v>3.5700000000000003E-2</v>
      </c>
      <c r="G196" s="66">
        <v>3.09E-2</v>
      </c>
      <c r="H196" s="66">
        <v>2.93E-2</v>
      </c>
      <c r="I196" s="67" t="s">
        <v>64</v>
      </c>
    </row>
    <row r="197" spans="2:9" x14ac:dyDescent="0.25">
      <c r="B197" s="68"/>
      <c r="C197" s="66">
        <v>4</v>
      </c>
      <c r="D197" s="66">
        <v>186.6</v>
      </c>
      <c r="E197" s="66">
        <v>3.4599999999999999E-2</v>
      </c>
      <c r="F197" s="66">
        <v>1.2200000000000001E-2</v>
      </c>
      <c r="G197" s="66">
        <v>3.4500000000000003E-2</v>
      </c>
      <c r="H197" s="66">
        <v>3.44E-2</v>
      </c>
      <c r="I197" s="67" t="s">
        <v>64</v>
      </c>
    </row>
    <row r="198" spans="2:9" x14ac:dyDescent="0.25">
      <c r="B198" s="68"/>
      <c r="C198" s="66">
        <v>5</v>
      </c>
      <c r="D198" s="66">
        <v>201.2</v>
      </c>
      <c r="E198" s="66">
        <v>0.1346</v>
      </c>
      <c r="F198" s="66">
        <v>0.13200000000000001</v>
      </c>
      <c r="G198" s="66">
        <v>0.13689999999999999</v>
      </c>
      <c r="H198" s="66">
        <v>0.1198</v>
      </c>
      <c r="I198" s="67" t="s">
        <v>64</v>
      </c>
    </row>
    <row r="199" spans="2:9" x14ac:dyDescent="0.25">
      <c r="B199" s="68"/>
      <c r="C199" s="66">
        <v>6</v>
      </c>
      <c r="D199" s="66">
        <v>205.1</v>
      </c>
      <c r="E199" s="66">
        <v>0.19309999999999999</v>
      </c>
      <c r="F199" s="66">
        <v>0.18840000000000001</v>
      </c>
      <c r="G199" s="66">
        <v>0.1976</v>
      </c>
      <c r="H199" s="66">
        <v>0.16930000000000001</v>
      </c>
      <c r="I199" s="67" t="s">
        <v>64</v>
      </c>
    </row>
    <row r="200" spans="2:9" x14ac:dyDescent="0.25">
      <c r="B200" s="68"/>
      <c r="C200" s="66">
        <v>7</v>
      </c>
      <c r="D200" s="66">
        <v>213.1</v>
      </c>
      <c r="E200" s="66">
        <v>0.27279999999999999</v>
      </c>
      <c r="F200" s="66">
        <v>0.26269999999999999</v>
      </c>
      <c r="G200" s="66">
        <v>0.27160000000000001</v>
      </c>
      <c r="H200" s="66">
        <v>0.26229999999999998</v>
      </c>
      <c r="I200" s="67" t="s">
        <v>64</v>
      </c>
    </row>
    <row r="201" spans="2:9" x14ac:dyDescent="0.25">
      <c r="B201" s="68"/>
      <c r="C201" s="66">
        <v>8</v>
      </c>
      <c r="D201" s="66">
        <v>219.8</v>
      </c>
      <c r="E201" s="66">
        <v>0.183</v>
      </c>
      <c r="F201" s="66">
        <v>0.1764</v>
      </c>
      <c r="G201" s="66">
        <v>0.18110000000000001</v>
      </c>
      <c r="H201" s="66">
        <v>0.1789</v>
      </c>
      <c r="I201" s="67" t="s">
        <v>64</v>
      </c>
    </row>
    <row r="202" spans="2:9" x14ac:dyDescent="0.25">
      <c r="B202" s="68"/>
      <c r="C202" s="66">
        <v>9</v>
      </c>
      <c r="D202" s="66">
        <v>332.1</v>
      </c>
      <c r="E202" s="66">
        <v>0.27829999999999999</v>
      </c>
      <c r="F202" s="66">
        <v>0.26619999999999999</v>
      </c>
      <c r="G202" s="66">
        <v>0.2767</v>
      </c>
      <c r="H202" s="66">
        <v>0.27389999999999998</v>
      </c>
      <c r="I202" s="67" t="s">
        <v>64</v>
      </c>
    </row>
    <row r="203" spans="2:9" x14ac:dyDescent="0.25">
      <c r="B203" s="68"/>
      <c r="C203" s="66">
        <v>10</v>
      </c>
      <c r="D203" s="66">
        <v>337.2</v>
      </c>
      <c r="E203" s="66">
        <v>0.25</v>
      </c>
      <c r="F203" s="66">
        <v>0.24829999999999999</v>
      </c>
      <c r="G203" s="66">
        <v>0.24840000000000001</v>
      </c>
      <c r="H203" s="66">
        <v>0.2475</v>
      </c>
      <c r="I203" s="67" t="s">
        <v>64</v>
      </c>
    </row>
    <row r="204" spans="2:9" x14ac:dyDescent="0.25">
      <c r="B204" s="68"/>
      <c r="C204" s="66"/>
      <c r="D204" s="66"/>
      <c r="E204" s="66"/>
      <c r="F204" s="66"/>
      <c r="G204" s="66"/>
      <c r="H204" s="66"/>
      <c r="I204" s="67"/>
    </row>
    <row r="205" spans="2:9" x14ac:dyDescent="0.25">
      <c r="B205" s="59" t="s">
        <v>53</v>
      </c>
      <c r="C205" s="60"/>
      <c r="D205" s="60"/>
      <c r="E205" s="60"/>
      <c r="F205" s="60"/>
      <c r="G205" s="60"/>
      <c r="H205" s="60"/>
      <c r="I205" s="61"/>
    </row>
    <row r="206" spans="2:9" x14ac:dyDescent="0.25">
      <c r="B206" s="62" t="s">
        <v>54</v>
      </c>
      <c r="C206" s="63">
        <v>201</v>
      </c>
      <c r="D206" s="63"/>
      <c r="E206" s="63"/>
      <c r="F206" s="63"/>
      <c r="G206" s="63"/>
      <c r="H206" s="63"/>
      <c r="I206" s="64"/>
    </row>
    <row r="207" spans="2:9" x14ac:dyDescent="0.25">
      <c r="B207" s="65" t="s">
        <v>55</v>
      </c>
      <c r="C207" s="66"/>
      <c r="D207" s="66"/>
      <c r="E207" s="66"/>
      <c r="F207" s="66"/>
      <c r="G207" s="66"/>
      <c r="H207" s="66"/>
      <c r="I207" s="67"/>
    </row>
    <row r="208" spans="2:9" x14ac:dyDescent="0.25">
      <c r="B208" s="65" t="s">
        <v>56</v>
      </c>
      <c r="C208" s="66">
        <v>13</v>
      </c>
      <c r="D208" s="66"/>
      <c r="E208" s="66"/>
      <c r="F208" s="66"/>
      <c r="G208" s="66"/>
      <c r="H208" s="66"/>
      <c r="I208" s="67"/>
    </row>
    <row r="209" spans="2:9" x14ac:dyDescent="0.25">
      <c r="B209" s="68"/>
      <c r="C209" s="66" t="s">
        <v>57</v>
      </c>
      <c r="D209" s="66" t="s">
        <v>58</v>
      </c>
      <c r="E209" s="66" t="s">
        <v>59</v>
      </c>
      <c r="F209" s="66" t="s">
        <v>60</v>
      </c>
      <c r="G209" s="66" t="s">
        <v>61</v>
      </c>
      <c r="H209" s="66" t="s">
        <v>62</v>
      </c>
      <c r="I209" s="67" t="s">
        <v>63</v>
      </c>
    </row>
    <row r="210" spans="2:9" x14ac:dyDescent="0.25">
      <c r="B210" s="68"/>
      <c r="C210" s="66">
        <v>1</v>
      </c>
      <c r="D210" s="66">
        <v>29.4</v>
      </c>
      <c r="E210" s="66">
        <v>0.19070000000000001</v>
      </c>
      <c r="F210" s="66">
        <v>0.1913</v>
      </c>
      <c r="G210" s="66">
        <v>0.19040000000000001</v>
      </c>
      <c r="H210" s="66">
        <v>0.1888</v>
      </c>
      <c r="I210" s="67" t="s">
        <v>64</v>
      </c>
    </row>
    <row r="211" spans="2:9" x14ac:dyDescent="0.25">
      <c r="B211" s="68"/>
      <c r="C211" s="66">
        <v>2</v>
      </c>
      <c r="D211" s="66">
        <v>47.5</v>
      </c>
      <c r="E211" s="66">
        <v>5.96E-2</v>
      </c>
      <c r="F211" s="66">
        <v>5.1799999999999999E-2</v>
      </c>
      <c r="G211" s="66">
        <v>5.9499999999999997E-2</v>
      </c>
      <c r="H211" s="66">
        <v>5.7599999999999998E-2</v>
      </c>
      <c r="I211" s="67" t="s">
        <v>64</v>
      </c>
    </row>
    <row r="212" spans="2:9" x14ac:dyDescent="0.25">
      <c r="B212" s="68"/>
      <c r="C212" s="66">
        <v>3</v>
      </c>
      <c r="D212" s="66">
        <v>93.8</v>
      </c>
      <c r="E212" s="66">
        <v>0.14269999999999999</v>
      </c>
      <c r="F212" s="66">
        <v>0.13900000000000001</v>
      </c>
      <c r="G212" s="66">
        <v>0.14180000000000001</v>
      </c>
      <c r="H212" s="66">
        <v>0.1278</v>
      </c>
      <c r="I212" s="67" t="s">
        <v>64</v>
      </c>
    </row>
    <row r="213" spans="2:9" x14ac:dyDescent="0.25">
      <c r="B213" s="68"/>
      <c r="C213" s="66">
        <v>4</v>
      </c>
      <c r="D213" s="66">
        <v>152.4</v>
      </c>
      <c r="E213" s="66">
        <v>0.1361</v>
      </c>
      <c r="F213" s="66">
        <v>0.14660000000000001</v>
      </c>
      <c r="G213" s="66">
        <v>0.13950000000000001</v>
      </c>
      <c r="H213" s="66">
        <v>0.1174</v>
      </c>
      <c r="I213" s="67" t="s">
        <v>64</v>
      </c>
    </row>
    <row r="214" spans="2:9" x14ac:dyDescent="0.25">
      <c r="B214" s="68"/>
      <c r="C214" s="66">
        <v>5</v>
      </c>
      <c r="D214" s="66">
        <v>156.6</v>
      </c>
      <c r="E214" s="66">
        <v>0.1037</v>
      </c>
      <c r="F214" s="66">
        <v>0.10340000000000001</v>
      </c>
      <c r="G214" s="66">
        <v>0.10580000000000001</v>
      </c>
      <c r="H214" s="66">
        <v>8.1100000000000005E-2</v>
      </c>
      <c r="I214" s="67" t="s">
        <v>64</v>
      </c>
    </row>
    <row r="215" spans="2:9" x14ac:dyDescent="0.25">
      <c r="B215" s="68"/>
      <c r="C215" s="66">
        <v>6</v>
      </c>
      <c r="D215" s="66">
        <v>186.4</v>
      </c>
      <c r="E215" s="66">
        <v>0.1313</v>
      </c>
      <c r="F215" s="66">
        <v>0.12859999999999999</v>
      </c>
      <c r="G215" s="66">
        <v>0.1308</v>
      </c>
      <c r="H215" s="66">
        <v>0.12230000000000001</v>
      </c>
      <c r="I215" s="67" t="s">
        <v>64</v>
      </c>
    </row>
    <row r="216" spans="2:9" x14ac:dyDescent="0.25">
      <c r="B216" s="68"/>
      <c r="C216" s="66">
        <v>7</v>
      </c>
      <c r="D216" s="66">
        <v>200.1</v>
      </c>
      <c r="E216" s="66">
        <v>0.2238</v>
      </c>
      <c r="F216" s="66">
        <v>0.19339999999999999</v>
      </c>
      <c r="G216" s="66">
        <v>0.2238</v>
      </c>
      <c r="H216" s="66">
        <v>0.22270000000000001</v>
      </c>
      <c r="I216" s="67" t="s">
        <v>64</v>
      </c>
    </row>
    <row r="217" spans="2:9" x14ac:dyDescent="0.25">
      <c r="B217" s="68"/>
      <c r="C217" s="66">
        <v>8</v>
      </c>
      <c r="D217" s="66">
        <v>204.2</v>
      </c>
      <c r="E217" s="66">
        <v>0.1893</v>
      </c>
      <c r="F217" s="66">
        <v>0.1789</v>
      </c>
      <c r="G217" s="66">
        <v>0.1913</v>
      </c>
      <c r="H217" s="66">
        <v>0.18110000000000001</v>
      </c>
      <c r="I217" s="67" t="s">
        <v>64</v>
      </c>
    </row>
    <row r="218" spans="2:9" x14ac:dyDescent="0.25">
      <c r="B218" s="68"/>
      <c r="C218" s="66">
        <v>9</v>
      </c>
      <c r="D218" s="66">
        <v>235</v>
      </c>
      <c r="E218" s="66">
        <v>0.1736</v>
      </c>
      <c r="F218" s="66">
        <v>0.17349999999999999</v>
      </c>
      <c r="G218" s="66">
        <v>0.1719</v>
      </c>
      <c r="H218" s="66">
        <v>0.16270000000000001</v>
      </c>
      <c r="I218" s="67" t="s">
        <v>64</v>
      </c>
    </row>
    <row r="219" spans="2:9" x14ac:dyDescent="0.25">
      <c r="B219" s="68"/>
      <c r="C219" s="66">
        <v>10</v>
      </c>
      <c r="D219" s="66">
        <v>285.60000000000002</v>
      </c>
      <c r="E219" s="66">
        <v>7.9299999999999995E-2</v>
      </c>
      <c r="F219" s="66">
        <v>7.7200000000000005E-2</v>
      </c>
      <c r="G219" s="66">
        <v>7.9699999999999993E-2</v>
      </c>
      <c r="H219" s="66">
        <v>7.7200000000000005E-2</v>
      </c>
      <c r="I219" s="67" t="s">
        <v>64</v>
      </c>
    </row>
    <row r="220" spans="2:9" x14ac:dyDescent="0.25">
      <c r="B220" s="68"/>
      <c r="C220" s="66">
        <v>11</v>
      </c>
      <c r="D220" s="66">
        <v>316.2</v>
      </c>
      <c r="E220" s="66">
        <v>0.16489999999999999</v>
      </c>
      <c r="F220" s="66">
        <v>0.15870000000000001</v>
      </c>
      <c r="G220" s="66">
        <v>0.1661</v>
      </c>
      <c r="H220" s="66">
        <v>0.16470000000000001</v>
      </c>
      <c r="I220" s="67" t="s">
        <v>64</v>
      </c>
    </row>
    <row r="221" spans="2:9" x14ac:dyDescent="0.25">
      <c r="B221" s="68"/>
      <c r="C221" s="66">
        <v>12</v>
      </c>
      <c r="D221" s="66">
        <v>322.2</v>
      </c>
      <c r="E221" s="66">
        <v>0.161</v>
      </c>
      <c r="F221" s="66">
        <v>0.1578</v>
      </c>
      <c r="G221" s="66">
        <v>0.16059999999999999</v>
      </c>
      <c r="H221" s="66">
        <v>0.1603</v>
      </c>
      <c r="I221" s="67" t="s">
        <v>64</v>
      </c>
    </row>
    <row r="222" spans="2:9" x14ac:dyDescent="0.25">
      <c r="B222" s="68"/>
      <c r="C222" s="66">
        <v>13</v>
      </c>
      <c r="D222" s="66">
        <v>346.8</v>
      </c>
      <c r="E222" s="66">
        <v>0.1867</v>
      </c>
      <c r="F222" s="66">
        <v>0.18360000000000001</v>
      </c>
      <c r="G222" s="66">
        <v>0.18629999999999999</v>
      </c>
      <c r="H222" s="66">
        <v>0.1862</v>
      </c>
      <c r="I222" s="67" t="s">
        <v>64</v>
      </c>
    </row>
    <row r="223" spans="2:9" x14ac:dyDescent="0.25">
      <c r="B223" s="68"/>
      <c r="C223" s="66"/>
      <c r="D223" s="66"/>
      <c r="E223" s="66"/>
      <c r="F223" s="66"/>
      <c r="G223" s="66"/>
      <c r="H223" s="66"/>
      <c r="I223" s="67"/>
    </row>
    <row r="224" spans="2:9" x14ac:dyDescent="0.25">
      <c r="B224" s="59" t="s">
        <v>53</v>
      </c>
      <c r="C224" s="60"/>
      <c r="D224" s="60"/>
      <c r="E224" s="60"/>
      <c r="F224" s="60"/>
      <c r="G224" s="60"/>
      <c r="H224" s="60"/>
      <c r="I224" s="61"/>
    </row>
    <row r="225" spans="2:9" x14ac:dyDescent="0.25">
      <c r="B225" s="62" t="s">
        <v>54</v>
      </c>
      <c r="C225" s="63">
        <v>206</v>
      </c>
      <c r="D225" s="63"/>
      <c r="E225" s="63"/>
      <c r="F225" s="63"/>
      <c r="G225" s="63"/>
      <c r="H225" s="63"/>
      <c r="I225" s="64"/>
    </row>
    <row r="226" spans="2:9" x14ac:dyDescent="0.25">
      <c r="B226" s="65" t="s">
        <v>55</v>
      </c>
      <c r="C226" s="66"/>
      <c r="D226" s="66"/>
      <c r="E226" s="66"/>
      <c r="F226" s="66"/>
      <c r="G226" s="66"/>
      <c r="H226" s="66"/>
      <c r="I226" s="67"/>
    </row>
    <row r="227" spans="2:9" x14ac:dyDescent="0.25">
      <c r="B227" s="65" t="s">
        <v>56</v>
      </c>
      <c r="C227" s="66">
        <v>7</v>
      </c>
      <c r="D227" s="66"/>
      <c r="E227" s="66"/>
      <c r="F227" s="66"/>
      <c r="G227" s="66"/>
      <c r="H227" s="66"/>
      <c r="I227" s="67"/>
    </row>
    <row r="228" spans="2:9" x14ac:dyDescent="0.25">
      <c r="B228" s="68"/>
      <c r="C228" s="66" t="s">
        <v>57</v>
      </c>
      <c r="D228" s="66" t="s">
        <v>58</v>
      </c>
      <c r="E228" s="66" t="s">
        <v>59</v>
      </c>
      <c r="F228" s="66" t="s">
        <v>60</v>
      </c>
      <c r="G228" s="66" t="s">
        <v>61</v>
      </c>
      <c r="H228" s="66" t="s">
        <v>62</v>
      </c>
      <c r="I228" s="67" t="s">
        <v>63</v>
      </c>
    </row>
    <row r="229" spans="2:9" x14ac:dyDescent="0.25">
      <c r="B229" s="68"/>
      <c r="C229" s="66">
        <v>1</v>
      </c>
      <c r="D229" s="66">
        <v>71</v>
      </c>
      <c r="E229" s="66">
        <v>0.14149999999999999</v>
      </c>
      <c r="F229" s="66">
        <v>0.14249999999999999</v>
      </c>
      <c r="G229" s="66">
        <v>0.1416</v>
      </c>
      <c r="H229" s="66">
        <v>0.14050000000000001</v>
      </c>
      <c r="I229" s="67" t="s">
        <v>64</v>
      </c>
    </row>
    <row r="230" spans="2:9" x14ac:dyDescent="0.25">
      <c r="B230" s="68"/>
      <c r="C230" s="66">
        <v>2</v>
      </c>
      <c r="D230" s="66">
        <v>79.099999999999994</v>
      </c>
      <c r="E230" s="66">
        <v>8.5500000000000007E-2</v>
      </c>
      <c r="F230" s="66">
        <v>8.5500000000000007E-2</v>
      </c>
      <c r="G230" s="66">
        <v>8.5800000000000001E-2</v>
      </c>
      <c r="H230" s="66">
        <v>8.0199999999999994E-2</v>
      </c>
      <c r="I230" s="67" t="s">
        <v>64</v>
      </c>
    </row>
    <row r="231" spans="2:9" x14ac:dyDescent="0.25">
      <c r="B231" s="68"/>
      <c r="C231" s="66">
        <v>3</v>
      </c>
      <c r="D231" s="66">
        <v>189.1</v>
      </c>
      <c r="E231" s="66">
        <v>0.1946</v>
      </c>
      <c r="F231" s="66">
        <v>0.1915</v>
      </c>
      <c r="G231" s="66">
        <v>0.19470000000000001</v>
      </c>
      <c r="H231" s="66">
        <v>0.19239999999999999</v>
      </c>
      <c r="I231" s="67" t="s">
        <v>64</v>
      </c>
    </row>
    <row r="232" spans="2:9" x14ac:dyDescent="0.25">
      <c r="B232" s="68"/>
      <c r="C232" s="66">
        <v>4</v>
      </c>
      <c r="D232" s="66">
        <v>196.4</v>
      </c>
      <c r="E232" s="66">
        <v>0.25850000000000001</v>
      </c>
      <c r="F232" s="66">
        <v>0.25290000000000001</v>
      </c>
      <c r="G232" s="66">
        <v>0.25990000000000002</v>
      </c>
      <c r="H232" s="66">
        <v>0.251</v>
      </c>
      <c r="I232" s="67" t="s">
        <v>64</v>
      </c>
    </row>
    <row r="233" spans="2:9" x14ac:dyDescent="0.25">
      <c r="B233" s="68"/>
      <c r="C233" s="66">
        <v>5</v>
      </c>
      <c r="D233" s="66">
        <v>302.89999999999998</v>
      </c>
      <c r="E233" s="66">
        <v>0.13489999999999999</v>
      </c>
      <c r="F233" s="66">
        <v>0.13439999999999999</v>
      </c>
      <c r="G233" s="66">
        <v>0.13489999999999999</v>
      </c>
      <c r="H233" s="66">
        <v>0.13189999999999999</v>
      </c>
      <c r="I233" s="67" t="s">
        <v>64</v>
      </c>
    </row>
    <row r="234" spans="2:9" x14ac:dyDescent="0.25">
      <c r="B234" s="68"/>
      <c r="C234" s="66">
        <v>6</v>
      </c>
      <c r="D234" s="66">
        <v>309.7</v>
      </c>
      <c r="E234" s="66">
        <v>0.1598</v>
      </c>
      <c r="F234" s="66">
        <v>0.15959999999999999</v>
      </c>
      <c r="G234" s="66">
        <v>0.15970000000000001</v>
      </c>
      <c r="H234" s="66">
        <v>0.15890000000000001</v>
      </c>
      <c r="I234" s="67" t="s">
        <v>64</v>
      </c>
    </row>
    <row r="235" spans="2:9" x14ac:dyDescent="0.25">
      <c r="B235" s="68"/>
      <c r="C235" s="66">
        <v>7</v>
      </c>
      <c r="D235" s="66">
        <v>357.5</v>
      </c>
      <c r="E235" s="66">
        <v>0.2029</v>
      </c>
      <c r="F235" s="66">
        <v>0.1976</v>
      </c>
      <c r="G235" s="66">
        <v>0.2029</v>
      </c>
      <c r="H235" s="66">
        <v>0.20250000000000001</v>
      </c>
      <c r="I235" s="67" t="s">
        <v>64</v>
      </c>
    </row>
    <row r="236" spans="2:9" x14ac:dyDescent="0.25">
      <c r="B236" s="68"/>
      <c r="C236" s="66"/>
      <c r="D236" s="66"/>
      <c r="E236" s="66"/>
      <c r="F236" s="66"/>
      <c r="G236" s="66"/>
      <c r="H236" s="66"/>
      <c r="I236" s="67"/>
    </row>
    <row r="237" spans="2:9" x14ac:dyDescent="0.25">
      <c r="B237" s="59" t="s">
        <v>53</v>
      </c>
      <c r="C237" s="60"/>
      <c r="D237" s="60"/>
      <c r="E237" s="60"/>
      <c r="F237" s="60"/>
      <c r="G237" s="60"/>
      <c r="H237" s="60"/>
      <c r="I237" s="61"/>
    </row>
    <row r="238" spans="2:9" x14ac:dyDescent="0.25">
      <c r="B238" s="62" t="s">
        <v>54</v>
      </c>
      <c r="C238" s="63">
        <v>211</v>
      </c>
      <c r="D238" s="63"/>
      <c r="E238" s="63"/>
      <c r="F238" s="63"/>
      <c r="G238" s="63"/>
      <c r="H238" s="63"/>
      <c r="I238" s="64"/>
    </row>
    <row r="239" spans="2:9" x14ac:dyDescent="0.25">
      <c r="B239" s="65" t="s">
        <v>55</v>
      </c>
      <c r="C239" s="66"/>
      <c r="D239" s="66"/>
      <c r="E239" s="66"/>
      <c r="F239" s="66"/>
      <c r="G239" s="66"/>
      <c r="H239" s="66"/>
      <c r="I239" s="67"/>
    </row>
    <row r="240" spans="2:9" x14ac:dyDescent="0.25">
      <c r="B240" s="65" t="s">
        <v>56</v>
      </c>
      <c r="C240" s="66">
        <v>6</v>
      </c>
      <c r="D240" s="66"/>
      <c r="E240" s="66"/>
      <c r="F240" s="66"/>
      <c r="G240" s="66"/>
      <c r="H240" s="66"/>
      <c r="I240" s="67"/>
    </row>
    <row r="241" spans="2:9" x14ac:dyDescent="0.25">
      <c r="B241" s="68"/>
      <c r="C241" s="66" t="s">
        <v>57</v>
      </c>
      <c r="D241" s="66" t="s">
        <v>58</v>
      </c>
      <c r="E241" s="66" t="s">
        <v>59</v>
      </c>
      <c r="F241" s="66" t="s">
        <v>60</v>
      </c>
      <c r="G241" s="66" t="s">
        <v>61</v>
      </c>
      <c r="H241" s="66" t="s">
        <v>62</v>
      </c>
      <c r="I241" s="67" t="s">
        <v>63</v>
      </c>
    </row>
    <row r="242" spans="2:9" x14ac:dyDescent="0.25">
      <c r="B242" s="68"/>
      <c r="C242" s="66">
        <v>1</v>
      </c>
      <c r="D242" s="66">
        <v>55.3</v>
      </c>
      <c r="E242" s="66">
        <v>0.26250000000000001</v>
      </c>
      <c r="F242" s="66">
        <v>0.26419999999999999</v>
      </c>
      <c r="G242" s="66">
        <v>0.25629999999999997</v>
      </c>
      <c r="H242" s="66">
        <v>0.18779999999999999</v>
      </c>
      <c r="I242" s="67" t="s">
        <v>64</v>
      </c>
    </row>
    <row r="243" spans="2:9" x14ac:dyDescent="0.25">
      <c r="B243" s="68"/>
      <c r="C243" s="66">
        <v>2</v>
      </c>
      <c r="D243" s="66">
        <v>67.900000000000006</v>
      </c>
      <c r="E243" s="66">
        <v>0.16120000000000001</v>
      </c>
      <c r="F243" s="66">
        <v>0.16589999999999999</v>
      </c>
      <c r="G243" s="66">
        <v>0.16539999999999999</v>
      </c>
      <c r="H243" s="66">
        <v>0.14460000000000001</v>
      </c>
      <c r="I243" s="67" t="s">
        <v>64</v>
      </c>
    </row>
    <row r="244" spans="2:9" x14ac:dyDescent="0.25">
      <c r="B244" s="68"/>
      <c r="C244" s="66">
        <v>3</v>
      </c>
      <c r="D244" s="66">
        <v>197.8</v>
      </c>
      <c r="E244" s="66">
        <v>0.3422</v>
      </c>
      <c r="F244" s="66">
        <v>0.33650000000000002</v>
      </c>
      <c r="G244" s="66">
        <v>0.3417</v>
      </c>
      <c r="H244" s="66">
        <v>0.3276</v>
      </c>
      <c r="I244" s="67" t="s">
        <v>64</v>
      </c>
    </row>
    <row r="245" spans="2:9" x14ac:dyDescent="0.25">
      <c r="B245" s="68"/>
      <c r="C245" s="66">
        <v>4</v>
      </c>
      <c r="D245" s="66">
        <v>206.5</v>
      </c>
      <c r="E245" s="66">
        <v>0.2114</v>
      </c>
      <c r="F245" s="66">
        <v>0.21579999999999999</v>
      </c>
      <c r="G245" s="66">
        <v>0.21060000000000001</v>
      </c>
      <c r="H245" s="66">
        <v>0.20449999999999999</v>
      </c>
      <c r="I245" s="67" t="s">
        <v>64</v>
      </c>
    </row>
    <row r="246" spans="2:9" x14ac:dyDescent="0.25">
      <c r="B246" s="68"/>
      <c r="C246" s="66">
        <v>5</v>
      </c>
      <c r="D246" s="66">
        <v>313.10000000000002</v>
      </c>
      <c r="E246" s="66">
        <v>0.17030000000000001</v>
      </c>
      <c r="F246" s="66">
        <v>0.161</v>
      </c>
      <c r="G246" s="66">
        <v>0.1696</v>
      </c>
      <c r="H246" s="66">
        <v>0.16869999999999999</v>
      </c>
      <c r="I246" s="67" t="s">
        <v>64</v>
      </c>
    </row>
    <row r="247" spans="2:9" x14ac:dyDescent="0.25">
      <c r="B247" s="68"/>
      <c r="C247" s="66">
        <v>6</v>
      </c>
      <c r="D247" s="66">
        <v>318</v>
      </c>
      <c r="E247" s="66">
        <v>0.15920000000000001</v>
      </c>
      <c r="F247" s="66">
        <v>0.1583</v>
      </c>
      <c r="G247" s="66">
        <v>0.15939999999999999</v>
      </c>
      <c r="H247" s="66">
        <v>0.159</v>
      </c>
      <c r="I247" s="67" t="s">
        <v>64</v>
      </c>
    </row>
    <row r="248" spans="2:9" x14ac:dyDescent="0.25">
      <c r="B248" s="68"/>
      <c r="C248" s="66"/>
      <c r="D248" s="66"/>
      <c r="E248" s="66"/>
      <c r="F248" s="66"/>
      <c r="G248" s="66"/>
      <c r="H248" s="66"/>
      <c r="I248" s="67"/>
    </row>
    <row r="249" spans="2:9" x14ac:dyDescent="0.25">
      <c r="B249" s="59" t="s">
        <v>53</v>
      </c>
      <c r="C249" s="60"/>
      <c r="D249" s="60"/>
      <c r="E249" s="60"/>
      <c r="F249" s="60"/>
      <c r="G249" s="60"/>
      <c r="H249" s="60"/>
      <c r="I249" s="61"/>
    </row>
    <row r="250" spans="2:9" x14ac:dyDescent="0.25">
      <c r="B250" s="62" t="s">
        <v>54</v>
      </c>
      <c r="C250" s="63">
        <v>216</v>
      </c>
      <c r="D250" s="63"/>
      <c r="E250" s="63"/>
      <c r="F250" s="63"/>
      <c r="G250" s="63"/>
      <c r="H250" s="63"/>
      <c r="I250" s="64"/>
    </row>
    <row r="251" spans="2:9" x14ac:dyDescent="0.25">
      <c r="B251" s="65" t="s">
        <v>55</v>
      </c>
      <c r="C251" s="66"/>
      <c r="D251" s="66"/>
      <c r="E251" s="66"/>
      <c r="F251" s="66"/>
      <c r="G251" s="66"/>
      <c r="H251" s="66"/>
      <c r="I251" s="67"/>
    </row>
    <row r="252" spans="2:9" x14ac:dyDescent="0.25">
      <c r="B252" s="65" t="s">
        <v>56</v>
      </c>
      <c r="C252" s="66">
        <v>15</v>
      </c>
      <c r="D252" s="66"/>
      <c r="E252" s="66"/>
      <c r="F252" s="66"/>
      <c r="G252" s="66"/>
      <c r="H252" s="66"/>
      <c r="I252" s="67"/>
    </row>
    <row r="253" spans="2:9" x14ac:dyDescent="0.25">
      <c r="B253" s="68"/>
      <c r="C253" s="66" t="s">
        <v>57</v>
      </c>
      <c r="D253" s="66" t="s">
        <v>58</v>
      </c>
      <c r="E253" s="66" t="s">
        <v>59</v>
      </c>
      <c r="F253" s="66" t="s">
        <v>60</v>
      </c>
      <c r="G253" s="66" t="s">
        <v>61</v>
      </c>
      <c r="H253" s="66" t="s">
        <v>62</v>
      </c>
      <c r="I253" s="67" t="s">
        <v>63</v>
      </c>
    </row>
    <row r="254" spans="2:9" x14ac:dyDescent="0.25">
      <c r="B254" s="68"/>
      <c r="C254" s="66">
        <v>1</v>
      </c>
      <c r="D254" s="66">
        <v>9.1999999999999993</v>
      </c>
      <c r="E254" s="66">
        <v>0.13059999999999999</v>
      </c>
      <c r="F254" s="66">
        <v>0.1295</v>
      </c>
      <c r="G254" s="66">
        <v>0.1305</v>
      </c>
      <c r="H254" s="66">
        <v>0.12889999999999999</v>
      </c>
      <c r="I254" s="67" t="s">
        <v>64</v>
      </c>
    </row>
    <row r="255" spans="2:9" x14ac:dyDescent="0.25">
      <c r="B255" s="68"/>
      <c r="C255" s="66">
        <v>2</v>
      </c>
      <c r="D255" s="66">
        <v>18.399999999999999</v>
      </c>
      <c r="E255" s="66">
        <v>9.5299999999999996E-2</v>
      </c>
      <c r="F255" s="66">
        <v>9.7699999999999995E-2</v>
      </c>
      <c r="G255" s="66">
        <v>9.5200000000000007E-2</v>
      </c>
      <c r="H255" s="66">
        <v>9.3600000000000003E-2</v>
      </c>
      <c r="I255" s="67" t="s">
        <v>64</v>
      </c>
    </row>
    <row r="256" spans="2:9" x14ac:dyDescent="0.25">
      <c r="B256" s="68"/>
      <c r="C256" s="66">
        <v>3</v>
      </c>
      <c r="D256" s="66">
        <v>27.1</v>
      </c>
      <c r="E256" s="66">
        <v>0.13339999999999999</v>
      </c>
      <c r="F256" s="66">
        <v>0.1101</v>
      </c>
      <c r="G256" s="66">
        <v>0.1331</v>
      </c>
      <c r="H256" s="66">
        <v>0.13159999999999999</v>
      </c>
      <c r="I256" s="67" t="s">
        <v>64</v>
      </c>
    </row>
    <row r="257" spans="2:9" x14ac:dyDescent="0.25">
      <c r="B257" s="68"/>
      <c r="C257" s="66">
        <v>4</v>
      </c>
      <c r="D257" s="66">
        <v>55.7</v>
      </c>
      <c r="E257" s="66">
        <v>0.2145</v>
      </c>
      <c r="F257" s="66">
        <v>0.215</v>
      </c>
      <c r="G257" s="66">
        <v>0.21460000000000001</v>
      </c>
      <c r="H257" s="66">
        <v>0.2135</v>
      </c>
      <c r="I257" s="67" t="s">
        <v>64</v>
      </c>
    </row>
    <row r="258" spans="2:9" x14ac:dyDescent="0.25">
      <c r="B258" s="68"/>
      <c r="C258" s="66">
        <v>5</v>
      </c>
      <c r="D258" s="66">
        <v>82.7</v>
      </c>
      <c r="E258" s="66">
        <v>0.15110000000000001</v>
      </c>
      <c r="F258" s="66">
        <v>0.14960000000000001</v>
      </c>
      <c r="G258" s="66">
        <v>0.15110000000000001</v>
      </c>
      <c r="H258" s="66">
        <v>0.14979999999999999</v>
      </c>
      <c r="I258" s="67" t="s">
        <v>64</v>
      </c>
    </row>
    <row r="259" spans="2:9" x14ac:dyDescent="0.25">
      <c r="B259" s="68"/>
      <c r="C259" s="66">
        <v>6</v>
      </c>
      <c r="D259" s="66">
        <v>127.4</v>
      </c>
      <c r="E259" s="66">
        <v>9.5899999999999999E-2</v>
      </c>
      <c r="F259" s="66">
        <v>9.9500000000000005E-2</v>
      </c>
      <c r="G259" s="66">
        <v>9.6000000000000002E-2</v>
      </c>
      <c r="H259" s="66">
        <v>9.1600000000000001E-2</v>
      </c>
      <c r="I259" s="67" t="s">
        <v>64</v>
      </c>
    </row>
    <row r="260" spans="2:9" x14ac:dyDescent="0.25">
      <c r="B260" s="68"/>
      <c r="C260" s="66">
        <v>7</v>
      </c>
      <c r="D260" s="66">
        <v>131.80000000000001</v>
      </c>
      <c r="E260" s="66">
        <v>9.5500000000000002E-2</v>
      </c>
      <c r="F260" s="66">
        <v>9.4299999999999995E-2</v>
      </c>
      <c r="G260" s="66">
        <v>9.5899999999999999E-2</v>
      </c>
      <c r="H260" s="66">
        <v>8.5099999999999995E-2</v>
      </c>
      <c r="I260" s="67" t="s">
        <v>64</v>
      </c>
    </row>
    <row r="261" spans="2:9" x14ac:dyDescent="0.25">
      <c r="B261" s="68"/>
      <c r="C261" s="66">
        <v>8</v>
      </c>
      <c r="D261" s="66">
        <v>163.4</v>
      </c>
      <c r="E261" s="66">
        <v>0.1237</v>
      </c>
      <c r="F261" s="66">
        <v>0.1211</v>
      </c>
      <c r="G261" s="66">
        <v>0.12379999999999999</v>
      </c>
      <c r="H261" s="66">
        <v>0.12239999999999999</v>
      </c>
      <c r="I261" s="67" t="s">
        <v>64</v>
      </c>
    </row>
    <row r="262" spans="2:9" x14ac:dyDescent="0.25">
      <c r="B262" s="68"/>
      <c r="C262" s="66">
        <v>9</v>
      </c>
      <c r="D262" s="66">
        <v>168</v>
      </c>
      <c r="E262" s="66">
        <v>0.14380000000000001</v>
      </c>
      <c r="F262" s="66">
        <v>0.15179999999999999</v>
      </c>
      <c r="G262" s="66">
        <v>0.14360000000000001</v>
      </c>
      <c r="H262" s="66">
        <v>0.13500000000000001</v>
      </c>
      <c r="I262" s="67" t="s">
        <v>64</v>
      </c>
    </row>
    <row r="263" spans="2:9" x14ac:dyDescent="0.25">
      <c r="B263" s="68"/>
      <c r="C263" s="66">
        <v>10</v>
      </c>
      <c r="D263" s="66">
        <v>189.1</v>
      </c>
      <c r="E263" s="66">
        <v>0.3463</v>
      </c>
      <c r="F263" s="66">
        <v>0.33810000000000001</v>
      </c>
      <c r="G263" s="66">
        <v>0.34660000000000002</v>
      </c>
      <c r="H263" s="66">
        <v>0.31109999999999999</v>
      </c>
      <c r="I263" s="67" t="s">
        <v>64</v>
      </c>
    </row>
    <row r="264" spans="2:9" x14ac:dyDescent="0.25">
      <c r="B264" s="68"/>
      <c r="C264" s="66">
        <v>11</v>
      </c>
      <c r="D264" s="66">
        <v>193.7</v>
      </c>
      <c r="E264" s="66">
        <v>0.27839999999999998</v>
      </c>
      <c r="F264" s="66">
        <v>0.27850000000000003</v>
      </c>
      <c r="G264" s="66">
        <v>0.2787</v>
      </c>
      <c r="H264" s="66">
        <v>0.2215</v>
      </c>
      <c r="I264" s="67" t="s">
        <v>64</v>
      </c>
    </row>
    <row r="265" spans="2:9" x14ac:dyDescent="0.25">
      <c r="B265" s="68"/>
      <c r="C265" s="66">
        <v>12</v>
      </c>
      <c r="D265" s="66">
        <v>232.3</v>
      </c>
      <c r="E265" s="66">
        <v>0.21659999999999999</v>
      </c>
      <c r="F265" s="66">
        <v>0.217</v>
      </c>
      <c r="G265" s="66">
        <v>0.2167</v>
      </c>
      <c r="H265" s="66">
        <v>0.20480000000000001</v>
      </c>
      <c r="I265" s="67" t="s">
        <v>64</v>
      </c>
    </row>
    <row r="266" spans="2:9" x14ac:dyDescent="0.25">
      <c r="B266" s="68"/>
      <c r="C266" s="66">
        <v>13</v>
      </c>
      <c r="D266" s="66">
        <v>240.4</v>
      </c>
      <c r="E266" s="66">
        <v>0.12820000000000001</v>
      </c>
      <c r="F266" s="66">
        <v>0.1409</v>
      </c>
      <c r="G266" s="66">
        <v>0.12839999999999999</v>
      </c>
      <c r="H266" s="66">
        <v>0.12659999999999999</v>
      </c>
      <c r="I266" s="67" t="s">
        <v>64</v>
      </c>
    </row>
    <row r="267" spans="2:9" x14ac:dyDescent="0.25">
      <c r="B267" s="68"/>
      <c r="C267" s="66">
        <v>14</v>
      </c>
      <c r="D267" s="66">
        <v>308.10000000000002</v>
      </c>
      <c r="E267" s="66">
        <v>0.21190000000000001</v>
      </c>
      <c r="F267" s="66">
        <v>0.20250000000000001</v>
      </c>
      <c r="G267" s="66">
        <v>0.2127</v>
      </c>
      <c r="H267" s="66">
        <v>0.20530000000000001</v>
      </c>
      <c r="I267" s="67" t="s">
        <v>64</v>
      </c>
    </row>
    <row r="268" spans="2:9" x14ac:dyDescent="0.25">
      <c r="B268" s="68"/>
      <c r="C268" s="66">
        <v>15</v>
      </c>
      <c r="D268" s="66">
        <v>328.7</v>
      </c>
      <c r="E268" s="66">
        <v>0.13039999999999999</v>
      </c>
      <c r="F268" s="66">
        <v>0.13089999999999999</v>
      </c>
      <c r="G268" s="66">
        <v>0.1308</v>
      </c>
      <c r="H268" s="66">
        <v>0.1295</v>
      </c>
      <c r="I268" s="67" t="s">
        <v>64</v>
      </c>
    </row>
    <row r="269" spans="2:9" x14ac:dyDescent="0.25">
      <c r="B269" s="68"/>
      <c r="C269" s="66"/>
      <c r="D269" s="66"/>
      <c r="E269" s="66"/>
      <c r="F269" s="66"/>
      <c r="G269" s="66"/>
      <c r="H269" s="66"/>
      <c r="I269" s="67"/>
    </row>
    <row r="270" spans="2:9" x14ac:dyDescent="0.25">
      <c r="B270" s="59" t="s">
        <v>53</v>
      </c>
      <c r="C270" s="60"/>
      <c r="D270" s="60"/>
      <c r="E270" s="60"/>
      <c r="F270" s="60"/>
      <c r="G270" s="60"/>
      <c r="H270" s="60"/>
      <c r="I270" s="61"/>
    </row>
    <row r="271" spans="2:9" x14ac:dyDescent="0.25">
      <c r="B271" s="62" t="s">
        <v>54</v>
      </c>
      <c r="C271" s="63">
        <v>221</v>
      </c>
      <c r="D271" s="63"/>
      <c r="E271" s="63"/>
      <c r="F271" s="63"/>
      <c r="G271" s="63"/>
      <c r="H271" s="63"/>
      <c r="I271" s="64"/>
    </row>
    <row r="272" spans="2:9" x14ac:dyDescent="0.25">
      <c r="B272" s="65" t="s">
        <v>55</v>
      </c>
      <c r="C272" s="66"/>
      <c r="D272" s="66"/>
      <c r="E272" s="66"/>
      <c r="F272" s="66"/>
      <c r="G272" s="66"/>
      <c r="H272" s="66"/>
      <c r="I272" s="67"/>
    </row>
    <row r="273" spans="2:9" x14ac:dyDescent="0.25">
      <c r="B273" s="65" t="s">
        <v>56</v>
      </c>
      <c r="C273" s="66">
        <v>11</v>
      </c>
      <c r="D273" s="66"/>
      <c r="E273" s="66"/>
      <c r="F273" s="66"/>
      <c r="G273" s="66"/>
      <c r="H273" s="66"/>
      <c r="I273" s="67"/>
    </row>
    <row r="274" spans="2:9" x14ac:dyDescent="0.25">
      <c r="B274" s="68"/>
      <c r="C274" s="66" t="s">
        <v>57</v>
      </c>
      <c r="D274" s="66" t="s">
        <v>58</v>
      </c>
      <c r="E274" s="66" t="s">
        <v>59</v>
      </c>
      <c r="F274" s="66" t="s">
        <v>60</v>
      </c>
      <c r="G274" s="66" t="s">
        <v>61</v>
      </c>
      <c r="H274" s="66" t="s">
        <v>62</v>
      </c>
      <c r="I274" s="67" t="s">
        <v>63</v>
      </c>
    </row>
    <row r="275" spans="2:9" x14ac:dyDescent="0.25">
      <c r="B275" s="68"/>
      <c r="C275" s="66">
        <v>1</v>
      </c>
      <c r="D275" s="66">
        <v>38.700000000000003</v>
      </c>
      <c r="E275" s="66">
        <v>0.18790000000000001</v>
      </c>
      <c r="F275" s="66">
        <v>0.18060000000000001</v>
      </c>
      <c r="G275" s="66">
        <v>0.1923</v>
      </c>
      <c r="H275" s="66">
        <v>0.1777</v>
      </c>
      <c r="I275" s="67" t="s">
        <v>64</v>
      </c>
    </row>
    <row r="276" spans="2:9" x14ac:dyDescent="0.25">
      <c r="B276" s="68"/>
      <c r="C276" s="66">
        <v>2</v>
      </c>
      <c r="D276" s="66">
        <v>52.5</v>
      </c>
      <c r="E276" s="66">
        <v>0.20899999999999999</v>
      </c>
      <c r="F276" s="66">
        <v>0.20680000000000001</v>
      </c>
      <c r="G276" s="66">
        <v>0.21340000000000001</v>
      </c>
      <c r="H276" s="66">
        <v>0.20610000000000001</v>
      </c>
      <c r="I276" s="67" t="s">
        <v>64</v>
      </c>
    </row>
    <row r="277" spans="2:9" x14ac:dyDescent="0.25">
      <c r="B277" s="68"/>
      <c r="C277" s="66">
        <v>3</v>
      </c>
      <c r="D277" s="66">
        <v>64.7</v>
      </c>
      <c r="E277" s="66">
        <v>0.19989999999999999</v>
      </c>
      <c r="F277" s="66">
        <v>0.19670000000000001</v>
      </c>
      <c r="G277" s="66">
        <v>0.19739999999999999</v>
      </c>
      <c r="H277" s="66">
        <v>0.19719999999999999</v>
      </c>
      <c r="I277" s="67" t="s">
        <v>64</v>
      </c>
    </row>
    <row r="278" spans="2:9" x14ac:dyDescent="0.25">
      <c r="B278" s="68"/>
      <c r="C278" s="66">
        <v>4</v>
      </c>
      <c r="D278" s="66">
        <v>96.2</v>
      </c>
      <c r="E278" s="66">
        <v>0.1208</v>
      </c>
      <c r="F278" s="66">
        <v>0.1258</v>
      </c>
      <c r="G278" s="66">
        <v>0.1201</v>
      </c>
      <c r="H278" s="66">
        <v>0.1201</v>
      </c>
      <c r="I278" s="67" t="s">
        <v>64</v>
      </c>
    </row>
    <row r="279" spans="2:9" x14ac:dyDescent="0.25">
      <c r="B279" s="68"/>
      <c r="C279" s="66">
        <v>5</v>
      </c>
      <c r="D279" s="66">
        <v>105.6</v>
      </c>
      <c r="E279" s="66">
        <v>9.0700000000000003E-2</v>
      </c>
      <c r="F279" s="66">
        <v>9.0399999999999994E-2</v>
      </c>
      <c r="G279" s="66">
        <v>8.9200000000000002E-2</v>
      </c>
      <c r="H279" s="66">
        <v>8.48E-2</v>
      </c>
      <c r="I279" s="67" t="s">
        <v>64</v>
      </c>
    </row>
    <row r="280" spans="2:9" x14ac:dyDescent="0.25">
      <c r="B280" s="68"/>
      <c r="C280" s="66">
        <v>6</v>
      </c>
      <c r="D280" s="66">
        <v>178</v>
      </c>
      <c r="E280" s="66">
        <v>0.216</v>
      </c>
      <c r="F280" s="66">
        <v>0.2097</v>
      </c>
      <c r="G280" s="66">
        <v>0.2122</v>
      </c>
      <c r="H280" s="66">
        <v>0.17879999999999999</v>
      </c>
      <c r="I280" s="67" t="s">
        <v>64</v>
      </c>
    </row>
    <row r="281" spans="2:9" x14ac:dyDescent="0.25">
      <c r="B281" s="68"/>
      <c r="C281" s="66">
        <v>7</v>
      </c>
      <c r="D281" s="66">
        <v>185.9</v>
      </c>
      <c r="E281" s="66">
        <v>0.23380000000000001</v>
      </c>
      <c r="F281" s="66">
        <v>0.23569999999999999</v>
      </c>
      <c r="G281" s="66">
        <v>0.23569999999999999</v>
      </c>
      <c r="H281" s="66">
        <v>0.2326</v>
      </c>
      <c r="I281" s="67" t="s">
        <v>64</v>
      </c>
    </row>
    <row r="282" spans="2:9" x14ac:dyDescent="0.25">
      <c r="B282" s="68"/>
      <c r="C282" s="66">
        <v>8</v>
      </c>
      <c r="D282" s="66">
        <v>299.89999999999998</v>
      </c>
      <c r="E282" s="66">
        <v>0.27400000000000002</v>
      </c>
      <c r="F282" s="66">
        <v>0.27310000000000001</v>
      </c>
      <c r="G282" s="66">
        <v>0.27500000000000002</v>
      </c>
      <c r="H282" s="66">
        <v>0.27289999999999998</v>
      </c>
      <c r="I282" s="67" t="s">
        <v>64</v>
      </c>
    </row>
    <row r="283" spans="2:9" x14ac:dyDescent="0.25">
      <c r="B283" s="68"/>
      <c r="C283" s="66">
        <v>9</v>
      </c>
      <c r="D283" s="66">
        <v>305.39999999999998</v>
      </c>
      <c r="E283" s="66">
        <v>0.2545</v>
      </c>
      <c r="F283" s="66">
        <v>0.2576</v>
      </c>
      <c r="G283" s="66">
        <v>0.25679999999999997</v>
      </c>
      <c r="H283" s="66">
        <v>0.24790000000000001</v>
      </c>
      <c r="I283" s="67" t="s">
        <v>64</v>
      </c>
    </row>
    <row r="284" spans="2:9" x14ac:dyDescent="0.25">
      <c r="B284" s="68"/>
      <c r="C284" s="66">
        <v>10</v>
      </c>
      <c r="D284" s="66">
        <v>339.4</v>
      </c>
      <c r="E284" s="66">
        <v>0.15890000000000001</v>
      </c>
      <c r="F284" s="66">
        <v>0.15529999999999999</v>
      </c>
      <c r="G284" s="66">
        <v>0.15989999999999999</v>
      </c>
      <c r="H284" s="66">
        <v>0.1545</v>
      </c>
      <c r="I284" s="67" t="s">
        <v>64</v>
      </c>
    </row>
    <row r="285" spans="2:9" x14ac:dyDescent="0.25">
      <c r="B285" s="68"/>
      <c r="C285" s="66">
        <v>11</v>
      </c>
      <c r="D285" s="66">
        <v>348.8</v>
      </c>
      <c r="E285" s="66">
        <v>0.13830000000000001</v>
      </c>
      <c r="F285" s="66">
        <v>0.14280000000000001</v>
      </c>
      <c r="G285" s="66">
        <v>0.13919999999999999</v>
      </c>
      <c r="H285" s="66">
        <v>0.13830000000000001</v>
      </c>
      <c r="I285" s="67" t="s">
        <v>64</v>
      </c>
    </row>
    <row r="286" spans="2:9" x14ac:dyDescent="0.25">
      <c r="B286" s="68"/>
      <c r="C286" s="66"/>
      <c r="D286" s="66"/>
      <c r="E286" s="66"/>
      <c r="F286" s="66"/>
      <c r="G286" s="66"/>
      <c r="H286" s="66"/>
      <c r="I286" s="67"/>
    </row>
    <row r="287" spans="2:9" x14ac:dyDescent="0.25">
      <c r="B287" s="59" t="s">
        <v>53</v>
      </c>
      <c r="C287" s="60"/>
      <c r="D287" s="60"/>
      <c r="E287" s="60"/>
      <c r="F287" s="60"/>
      <c r="G287" s="60"/>
      <c r="H287" s="60"/>
      <c r="I287" s="61"/>
    </row>
    <row r="288" spans="2:9" x14ac:dyDescent="0.25">
      <c r="B288" s="62" t="s">
        <v>54</v>
      </c>
      <c r="C288" s="63">
        <v>226</v>
      </c>
      <c r="D288" s="63"/>
      <c r="E288" s="63"/>
      <c r="F288" s="63"/>
      <c r="G288" s="63"/>
      <c r="H288" s="63"/>
      <c r="I288" s="64"/>
    </row>
    <row r="289" spans="2:9" x14ac:dyDescent="0.25">
      <c r="B289" s="65" t="s">
        <v>55</v>
      </c>
      <c r="C289" s="66"/>
      <c r="D289" s="66"/>
      <c r="E289" s="66"/>
      <c r="F289" s="66"/>
      <c r="G289" s="66"/>
      <c r="H289" s="66"/>
      <c r="I289" s="67"/>
    </row>
    <row r="290" spans="2:9" x14ac:dyDescent="0.25">
      <c r="B290" s="65" t="s">
        <v>56</v>
      </c>
      <c r="C290" s="66">
        <v>8</v>
      </c>
      <c r="D290" s="66"/>
      <c r="E290" s="66"/>
      <c r="F290" s="66"/>
      <c r="G290" s="66"/>
      <c r="H290" s="66"/>
      <c r="I290" s="67"/>
    </row>
    <row r="291" spans="2:9" x14ac:dyDescent="0.25">
      <c r="B291" s="68"/>
      <c r="C291" s="66" t="s">
        <v>57</v>
      </c>
      <c r="D291" s="66" t="s">
        <v>58</v>
      </c>
      <c r="E291" s="66" t="s">
        <v>59</v>
      </c>
      <c r="F291" s="66" t="s">
        <v>60</v>
      </c>
      <c r="G291" s="66" t="s">
        <v>61</v>
      </c>
      <c r="H291" s="66" t="s">
        <v>62</v>
      </c>
      <c r="I291" s="67" t="s">
        <v>63</v>
      </c>
    </row>
    <row r="292" spans="2:9" x14ac:dyDescent="0.25">
      <c r="B292" s="68"/>
      <c r="C292" s="66">
        <v>1</v>
      </c>
      <c r="D292" s="66">
        <v>42.1</v>
      </c>
      <c r="E292" s="66">
        <v>0.10680000000000001</v>
      </c>
      <c r="F292" s="66">
        <v>0.1046</v>
      </c>
      <c r="G292" s="66">
        <v>0.1081</v>
      </c>
      <c r="H292" s="66">
        <v>0.10639999999999999</v>
      </c>
      <c r="I292" s="67" t="s">
        <v>64</v>
      </c>
    </row>
    <row r="293" spans="2:9" x14ac:dyDescent="0.25">
      <c r="B293" s="68"/>
      <c r="C293" s="66">
        <v>2</v>
      </c>
      <c r="D293" s="66">
        <v>49</v>
      </c>
      <c r="E293" s="66">
        <v>0.13489999999999999</v>
      </c>
      <c r="F293" s="66">
        <v>0.1303</v>
      </c>
      <c r="G293" s="66">
        <v>0.13600000000000001</v>
      </c>
      <c r="H293" s="66">
        <v>0.12859999999999999</v>
      </c>
      <c r="I293" s="67" t="s">
        <v>64</v>
      </c>
    </row>
    <row r="294" spans="2:9" x14ac:dyDescent="0.25">
      <c r="B294" s="68"/>
      <c r="C294" s="66">
        <v>3</v>
      </c>
      <c r="D294" s="66">
        <v>63.8</v>
      </c>
      <c r="E294" s="66">
        <v>0.13519999999999999</v>
      </c>
      <c r="F294" s="66">
        <v>0.1394</v>
      </c>
      <c r="G294" s="66">
        <v>0.13489999999999999</v>
      </c>
      <c r="H294" s="66">
        <v>0.13389999999999999</v>
      </c>
      <c r="I294" s="67" t="s">
        <v>64</v>
      </c>
    </row>
    <row r="295" spans="2:9" x14ac:dyDescent="0.25">
      <c r="B295" s="68"/>
      <c r="C295" s="66">
        <v>4</v>
      </c>
      <c r="D295" s="66">
        <v>183.9</v>
      </c>
      <c r="E295" s="66">
        <v>0.2893</v>
      </c>
      <c r="F295" s="66">
        <v>0.28339999999999999</v>
      </c>
      <c r="G295" s="66">
        <v>0.2843</v>
      </c>
      <c r="H295" s="66">
        <v>0.26190000000000002</v>
      </c>
      <c r="I295" s="67" t="s">
        <v>64</v>
      </c>
    </row>
    <row r="296" spans="2:9" x14ac:dyDescent="0.25">
      <c r="B296" s="68"/>
      <c r="C296" s="66">
        <v>5</v>
      </c>
      <c r="D296" s="66">
        <v>188.8</v>
      </c>
      <c r="E296" s="66">
        <v>0.32879999999999998</v>
      </c>
      <c r="F296" s="66">
        <v>0.32619999999999999</v>
      </c>
      <c r="G296" s="66">
        <v>0.3266</v>
      </c>
      <c r="H296" s="66">
        <v>0.30719999999999997</v>
      </c>
      <c r="I296" s="67" t="s">
        <v>64</v>
      </c>
    </row>
    <row r="297" spans="2:9" x14ac:dyDescent="0.25">
      <c r="B297" s="68"/>
      <c r="C297" s="66">
        <v>6</v>
      </c>
      <c r="D297" s="66">
        <v>195</v>
      </c>
      <c r="E297" s="66">
        <v>0.31690000000000002</v>
      </c>
      <c r="F297" s="66">
        <v>0.31940000000000002</v>
      </c>
      <c r="G297" s="66">
        <v>0.31619999999999998</v>
      </c>
      <c r="H297" s="66">
        <v>0.31290000000000001</v>
      </c>
      <c r="I297" s="67" t="s">
        <v>64</v>
      </c>
    </row>
    <row r="298" spans="2:9" x14ac:dyDescent="0.25">
      <c r="B298" s="68"/>
      <c r="C298" s="66">
        <v>7</v>
      </c>
      <c r="D298" s="66">
        <v>201.9</v>
      </c>
      <c r="E298" s="66">
        <v>0.20169999999999999</v>
      </c>
      <c r="F298" s="66">
        <v>0.2036</v>
      </c>
      <c r="G298" s="66">
        <v>0.2046</v>
      </c>
      <c r="H298" s="66">
        <v>0.18720000000000001</v>
      </c>
      <c r="I298" s="67" t="s">
        <v>64</v>
      </c>
    </row>
    <row r="299" spans="2:9" x14ac:dyDescent="0.25">
      <c r="B299" s="68"/>
      <c r="C299" s="66">
        <v>8</v>
      </c>
      <c r="D299" s="66">
        <v>317.10000000000002</v>
      </c>
      <c r="E299" s="66">
        <v>0.17299999999999999</v>
      </c>
      <c r="F299" s="66">
        <v>0.1736</v>
      </c>
      <c r="G299" s="66">
        <v>0.1716</v>
      </c>
      <c r="H299" s="66">
        <v>0.1633</v>
      </c>
      <c r="I299" s="67" t="s">
        <v>64</v>
      </c>
    </row>
    <row r="300" spans="2:9" x14ac:dyDescent="0.25">
      <c r="B300" s="68"/>
      <c r="C300" s="66"/>
      <c r="D300" s="66"/>
      <c r="E300" s="66"/>
      <c r="F300" s="66"/>
      <c r="G300" s="66"/>
      <c r="H300" s="66"/>
      <c r="I300" s="67"/>
    </row>
    <row r="301" spans="2:9" x14ac:dyDescent="0.25">
      <c r="B301" s="59" t="s">
        <v>53</v>
      </c>
      <c r="C301" s="60"/>
      <c r="D301" s="60"/>
      <c r="E301" s="60"/>
      <c r="F301" s="60"/>
      <c r="G301" s="60"/>
      <c r="H301" s="60"/>
      <c r="I301" s="61"/>
    </row>
    <row r="302" spans="2:9" x14ac:dyDescent="0.25">
      <c r="B302" s="62" t="s">
        <v>54</v>
      </c>
      <c r="C302" s="63">
        <v>231</v>
      </c>
      <c r="D302" s="63"/>
      <c r="E302" s="63"/>
      <c r="F302" s="63"/>
      <c r="G302" s="63"/>
      <c r="H302" s="63"/>
      <c r="I302" s="64"/>
    </row>
    <row r="303" spans="2:9" x14ac:dyDescent="0.25">
      <c r="B303" s="65" t="s">
        <v>55</v>
      </c>
      <c r="C303" s="66"/>
      <c r="D303" s="66"/>
      <c r="E303" s="66"/>
      <c r="F303" s="66"/>
      <c r="G303" s="66"/>
      <c r="H303" s="66"/>
      <c r="I303" s="67"/>
    </row>
    <row r="304" spans="2:9" x14ac:dyDescent="0.25">
      <c r="B304" s="65" t="s">
        <v>56</v>
      </c>
      <c r="C304" s="66">
        <v>7</v>
      </c>
      <c r="D304" s="66"/>
      <c r="E304" s="66"/>
      <c r="F304" s="66"/>
      <c r="G304" s="66"/>
      <c r="H304" s="66"/>
      <c r="I304" s="67"/>
    </row>
    <row r="305" spans="2:9" x14ac:dyDescent="0.25">
      <c r="B305" s="68"/>
      <c r="C305" s="66" t="s">
        <v>57</v>
      </c>
      <c r="D305" s="66" t="s">
        <v>58</v>
      </c>
      <c r="E305" s="66" t="s">
        <v>59</v>
      </c>
      <c r="F305" s="66" t="s">
        <v>60</v>
      </c>
      <c r="G305" s="66" t="s">
        <v>61</v>
      </c>
      <c r="H305" s="66" t="s">
        <v>62</v>
      </c>
      <c r="I305" s="67" t="s">
        <v>63</v>
      </c>
    </row>
    <row r="306" spans="2:9" x14ac:dyDescent="0.25">
      <c r="B306" s="68"/>
      <c r="C306" s="66">
        <v>1</v>
      </c>
      <c r="D306" s="66">
        <v>59.4</v>
      </c>
      <c r="E306" s="66">
        <v>0.15720000000000001</v>
      </c>
      <c r="F306" s="66">
        <v>0.1525</v>
      </c>
      <c r="G306" s="66">
        <v>0.15790000000000001</v>
      </c>
      <c r="H306" s="66">
        <v>0.1537</v>
      </c>
      <c r="I306" s="67" t="s">
        <v>64</v>
      </c>
    </row>
    <row r="307" spans="2:9" x14ac:dyDescent="0.25">
      <c r="B307" s="68"/>
      <c r="C307" s="66">
        <v>2</v>
      </c>
      <c r="D307" s="66">
        <v>64</v>
      </c>
      <c r="E307" s="66">
        <v>0.1608</v>
      </c>
      <c r="F307" s="66">
        <v>0.16339999999999999</v>
      </c>
      <c r="G307" s="66">
        <v>0.16189999999999999</v>
      </c>
      <c r="H307" s="66">
        <v>0.16020000000000001</v>
      </c>
      <c r="I307" s="67" t="s">
        <v>64</v>
      </c>
    </row>
    <row r="308" spans="2:9" x14ac:dyDescent="0.25">
      <c r="B308" s="68"/>
      <c r="C308" s="66">
        <v>3</v>
      </c>
      <c r="D308" s="66">
        <v>153.19999999999999</v>
      </c>
      <c r="E308" s="66">
        <v>0.1273</v>
      </c>
      <c r="F308" s="66">
        <v>0.1246</v>
      </c>
      <c r="G308" s="66">
        <v>0.12590000000000001</v>
      </c>
      <c r="H308" s="66">
        <v>0.1198</v>
      </c>
      <c r="I308" s="67" t="s">
        <v>64</v>
      </c>
    </row>
    <row r="309" spans="2:9" x14ac:dyDescent="0.25">
      <c r="B309" s="68"/>
      <c r="C309" s="66">
        <v>4</v>
      </c>
      <c r="D309" s="66">
        <v>193.9</v>
      </c>
      <c r="E309" s="66">
        <v>0.2198</v>
      </c>
      <c r="F309" s="66">
        <v>0.21640000000000001</v>
      </c>
      <c r="G309" s="66">
        <v>0.21820000000000001</v>
      </c>
      <c r="H309" s="66">
        <v>0.21310000000000001</v>
      </c>
      <c r="I309" s="67" t="s">
        <v>64</v>
      </c>
    </row>
    <row r="310" spans="2:9" x14ac:dyDescent="0.25">
      <c r="B310" s="68"/>
      <c r="C310" s="66">
        <v>5</v>
      </c>
      <c r="D310" s="66">
        <v>199.4</v>
      </c>
      <c r="E310" s="66">
        <v>0.20380000000000001</v>
      </c>
      <c r="F310" s="66">
        <v>0.2039</v>
      </c>
      <c r="G310" s="66">
        <v>0.2056</v>
      </c>
      <c r="H310" s="66">
        <v>0.2031</v>
      </c>
      <c r="I310" s="67" t="s">
        <v>64</v>
      </c>
    </row>
    <row r="311" spans="2:9" x14ac:dyDescent="0.25">
      <c r="B311" s="68"/>
      <c r="C311" s="66">
        <v>6</v>
      </c>
      <c r="D311" s="66">
        <v>218.3</v>
      </c>
      <c r="E311" s="66">
        <v>8.9800000000000005E-2</v>
      </c>
      <c r="F311" s="66">
        <v>9.0700000000000003E-2</v>
      </c>
      <c r="G311" s="66">
        <v>8.9399999999999993E-2</v>
      </c>
      <c r="H311" s="66">
        <v>8.8099999999999998E-2</v>
      </c>
      <c r="I311" s="67" t="s">
        <v>64</v>
      </c>
    </row>
    <row r="312" spans="2:9" x14ac:dyDescent="0.25">
      <c r="B312" s="68"/>
      <c r="C312" s="66">
        <v>7</v>
      </c>
      <c r="D312" s="66">
        <v>323.3</v>
      </c>
      <c r="E312" s="66">
        <v>0.14380000000000001</v>
      </c>
      <c r="F312" s="66">
        <v>0.13750000000000001</v>
      </c>
      <c r="G312" s="66">
        <v>0.1434</v>
      </c>
      <c r="H312" s="66">
        <v>0.1396</v>
      </c>
      <c r="I312" s="67" t="s">
        <v>64</v>
      </c>
    </row>
    <row r="313" spans="2:9" x14ac:dyDescent="0.25">
      <c r="B313" s="68"/>
      <c r="C313" s="66"/>
      <c r="D313" s="66"/>
      <c r="E313" s="66"/>
      <c r="F313" s="66"/>
      <c r="G313" s="66"/>
      <c r="H313" s="66"/>
      <c r="I313" s="67"/>
    </row>
    <row r="314" spans="2:9" x14ac:dyDescent="0.25">
      <c r="B314" s="59" t="s">
        <v>53</v>
      </c>
      <c r="C314" s="60"/>
      <c r="D314" s="60"/>
      <c r="E314" s="60"/>
      <c r="F314" s="60"/>
      <c r="G314" s="60"/>
      <c r="H314" s="60"/>
      <c r="I314" s="61"/>
    </row>
    <row r="315" spans="2:9" x14ac:dyDescent="0.25">
      <c r="B315" s="62" t="s">
        <v>54</v>
      </c>
      <c r="C315" s="63">
        <v>236</v>
      </c>
      <c r="D315" s="63"/>
      <c r="E315" s="63"/>
      <c r="F315" s="63"/>
      <c r="G315" s="63"/>
      <c r="H315" s="63"/>
      <c r="I315" s="64"/>
    </row>
    <row r="316" spans="2:9" x14ac:dyDescent="0.25">
      <c r="B316" s="65" t="s">
        <v>55</v>
      </c>
      <c r="C316" s="66"/>
      <c r="D316" s="66"/>
      <c r="E316" s="66"/>
      <c r="F316" s="66"/>
      <c r="G316" s="66"/>
      <c r="H316" s="66"/>
      <c r="I316" s="67"/>
    </row>
    <row r="317" spans="2:9" x14ac:dyDescent="0.25">
      <c r="B317" s="65" t="s">
        <v>56</v>
      </c>
      <c r="C317" s="66">
        <v>15</v>
      </c>
      <c r="D317" s="66"/>
      <c r="E317" s="66"/>
      <c r="F317" s="66"/>
      <c r="G317" s="66"/>
      <c r="H317" s="66"/>
      <c r="I317" s="67"/>
    </row>
    <row r="318" spans="2:9" x14ac:dyDescent="0.25">
      <c r="B318" s="68"/>
      <c r="C318" s="66" t="s">
        <v>57</v>
      </c>
      <c r="D318" s="66" t="s">
        <v>58</v>
      </c>
      <c r="E318" s="66" t="s">
        <v>59</v>
      </c>
      <c r="F318" s="66" t="s">
        <v>60</v>
      </c>
      <c r="G318" s="66" t="s">
        <v>61</v>
      </c>
      <c r="H318" s="66" t="s">
        <v>62</v>
      </c>
      <c r="I318" s="67" t="s">
        <v>63</v>
      </c>
    </row>
    <row r="319" spans="2:9" x14ac:dyDescent="0.25">
      <c r="B319" s="68"/>
      <c r="C319" s="66">
        <v>1</v>
      </c>
      <c r="D319" s="66">
        <v>14.6</v>
      </c>
      <c r="E319" s="66">
        <v>0.1227</v>
      </c>
      <c r="F319" s="66">
        <v>0.1285</v>
      </c>
      <c r="G319" s="66">
        <v>0.1227</v>
      </c>
      <c r="H319" s="66">
        <v>0.1227</v>
      </c>
      <c r="I319" s="67" t="s">
        <v>64</v>
      </c>
    </row>
    <row r="320" spans="2:9" x14ac:dyDescent="0.25">
      <c r="B320" s="68"/>
      <c r="C320" s="66">
        <v>2</v>
      </c>
      <c r="D320" s="66">
        <v>27.6</v>
      </c>
      <c r="E320" s="66">
        <v>0.14779999999999999</v>
      </c>
      <c r="F320" s="66">
        <v>0.1396</v>
      </c>
      <c r="G320" s="66">
        <v>0.1479</v>
      </c>
      <c r="H320" s="66">
        <v>0.14729999999999999</v>
      </c>
      <c r="I320" s="67" t="s">
        <v>64</v>
      </c>
    </row>
    <row r="321" spans="2:9" x14ac:dyDescent="0.25">
      <c r="B321" s="68"/>
      <c r="C321" s="66">
        <v>3</v>
      </c>
      <c r="D321" s="66">
        <v>60.4</v>
      </c>
      <c r="E321" s="66">
        <v>0.16420000000000001</v>
      </c>
      <c r="F321" s="66">
        <v>0.1643</v>
      </c>
      <c r="G321" s="66">
        <v>0.16450000000000001</v>
      </c>
      <c r="H321" s="66">
        <v>0.16170000000000001</v>
      </c>
      <c r="I321" s="67" t="s">
        <v>64</v>
      </c>
    </row>
    <row r="322" spans="2:9" x14ac:dyDescent="0.25">
      <c r="B322" s="68"/>
      <c r="C322" s="66">
        <v>4</v>
      </c>
      <c r="D322" s="66">
        <v>82.8</v>
      </c>
      <c r="E322" s="66">
        <v>0.1177</v>
      </c>
      <c r="F322" s="66">
        <v>0.11609999999999999</v>
      </c>
      <c r="G322" s="66">
        <v>0.1174</v>
      </c>
      <c r="H322" s="66">
        <v>0.1152</v>
      </c>
      <c r="I322" s="67" t="s">
        <v>64</v>
      </c>
    </row>
    <row r="323" spans="2:9" x14ac:dyDescent="0.25">
      <c r="B323" s="68"/>
      <c r="C323" s="66">
        <v>5</v>
      </c>
      <c r="D323" s="66">
        <v>87.8</v>
      </c>
      <c r="E323" s="66">
        <v>0.1336</v>
      </c>
      <c r="F323" s="66">
        <v>0.12540000000000001</v>
      </c>
      <c r="G323" s="66">
        <v>0.13220000000000001</v>
      </c>
      <c r="H323" s="66">
        <v>0.13189999999999999</v>
      </c>
      <c r="I323" s="67" t="s">
        <v>64</v>
      </c>
    </row>
    <row r="324" spans="2:9" x14ac:dyDescent="0.25">
      <c r="B324" s="68"/>
      <c r="C324" s="66">
        <v>6</v>
      </c>
      <c r="D324" s="66">
        <v>138.6</v>
      </c>
      <c r="E324" s="66">
        <v>7.7100000000000002E-2</v>
      </c>
      <c r="F324" s="66">
        <v>7.2599999999999998E-2</v>
      </c>
      <c r="G324" s="66">
        <v>7.6999999999999999E-2</v>
      </c>
      <c r="H324" s="66">
        <v>7.4999999999999997E-2</v>
      </c>
      <c r="I324" s="67" t="s">
        <v>64</v>
      </c>
    </row>
    <row r="325" spans="2:9" x14ac:dyDescent="0.25">
      <c r="B325" s="68"/>
      <c r="C325" s="66">
        <v>7</v>
      </c>
      <c r="D325" s="66">
        <v>143.80000000000001</v>
      </c>
      <c r="E325" s="66">
        <v>7.4200000000000002E-2</v>
      </c>
      <c r="F325" s="66">
        <v>6.4000000000000001E-2</v>
      </c>
      <c r="G325" s="66">
        <v>7.3899999999999993E-2</v>
      </c>
      <c r="H325" s="66">
        <v>7.0199999999999999E-2</v>
      </c>
      <c r="I325" s="67" t="s">
        <v>64</v>
      </c>
    </row>
    <row r="326" spans="2:9" x14ac:dyDescent="0.25">
      <c r="B326" s="68"/>
      <c r="C326" s="66">
        <v>8</v>
      </c>
      <c r="D326" s="66">
        <v>163.80000000000001</v>
      </c>
      <c r="E326" s="66">
        <v>0.1115</v>
      </c>
      <c r="F326" s="66">
        <v>0.1012</v>
      </c>
      <c r="G326" s="66">
        <v>0.11169999999999999</v>
      </c>
      <c r="H326" s="66">
        <v>0.10680000000000001</v>
      </c>
      <c r="I326" s="67" t="s">
        <v>64</v>
      </c>
    </row>
    <row r="327" spans="2:9" x14ac:dyDescent="0.25">
      <c r="B327" s="68"/>
      <c r="C327" s="66">
        <v>9</v>
      </c>
      <c r="D327" s="66">
        <v>167.2</v>
      </c>
      <c r="E327" s="66">
        <v>0.11650000000000001</v>
      </c>
      <c r="F327" s="66">
        <v>0.11799999999999999</v>
      </c>
      <c r="G327" s="66">
        <v>0.1166</v>
      </c>
      <c r="H327" s="66">
        <v>0.11360000000000001</v>
      </c>
      <c r="I327" s="67" t="s">
        <v>64</v>
      </c>
    </row>
    <row r="328" spans="2:9" x14ac:dyDescent="0.25">
      <c r="B328" s="68"/>
      <c r="C328" s="66">
        <v>10</v>
      </c>
      <c r="D328" s="66">
        <v>195.9</v>
      </c>
      <c r="E328" s="66">
        <v>0.15340000000000001</v>
      </c>
      <c r="F328" s="66">
        <v>0.14649999999999999</v>
      </c>
      <c r="G328" s="66">
        <v>0.15359999999999999</v>
      </c>
      <c r="H328" s="66">
        <v>0.1522</v>
      </c>
      <c r="I328" s="67" t="s">
        <v>64</v>
      </c>
    </row>
    <row r="329" spans="2:9" x14ac:dyDescent="0.25">
      <c r="B329" s="68"/>
      <c r="C329" s="66">
        <v>11</v>
      </c>
      <c r="D329" s="66">
        <v>199.8</v>
      </c>
      <c r="E329" s="66">
        <v>0.1333</v>
      </c>
      <c r="F329" s="66">
        <v>0.1361</v>
      </c>
      <c r="G329" s="66">
        <v>0.1333</v>
      </c>
      <c r="H329" s="66">
        <v>0.1328</v>
      </c>
      <c r="I329" s="67" t="s">
        <v>64</v>
      </c>
    </row>
    <row r="330" spans="2:9" x14ac:dyDescent="0.25">
      <c r="B330" s="68"/>
      <c r="C330" s="66">
        <v>12</v>
      </c>
      <c r="D330" s="66">
        <v>228.7</v>
      </c>
      <c r="E330" s="66">
        <v>8.5500000000000007E-2</v>
      </c>
      <c r="F330" s="66">
        <v>8.2000000000000003E-2</v>
      </c>
      <c r="G330" s="66">
        <v>8.5999999999999993E-2</v>
      </c>
      <c r="H330" s="66">
        <v>8.1299999999999997E-2</v>
      </c>
      <c r="I330" s="67" t="s">
        <v>64</v>
      </c>
    </row>
    <row r="331" spans="2:9" x14ac:dyDescent="0.25">
      <c r="B331" s="68"/>
      <c r="C331" s="66">
        <v>13</v>
      </c>
      <c r="D331" s="66">
        <v>251.1</v>
      </c>
      <c r="E331" s="66">
        <v>4.87E-2</v>
      </c>
      <c r="F331" s="66">
        <v>4.5100000000000001E-2</v>
      </c>
      <c r="G331" s="66">
        <v>4.8800000000000003E-2</v>
      </c>
      <c r="H331" s="66">
        <v>4.8399999999999999E-2</v>
      </c>
      <c r="I331" s="67" t="s">
        <v>64</v>
      </c>
    </row>
    <row r="332" spans="2:9" x14ac:dyDescent="0.25">
      <c r="B332" s="68"/>
      <c r="C332" s="66">
        <v>14</v>
      </c>
      <c r="D332" s="66">
        <v>313.89999999999998</v>
      </c>
      <c r="E332" s="66">
        <v>0.14149999999999999</v>
      </c>
      <c r="F332" s="66">
        <v>0.1406</v>
      </c>
      <c r="G332" s="66">
        <v>0.14149999999999999</v>
      </c>
      <c r="H332" s="66">
        <v>0.14149999999999999</v>
      </c>
      <c r="I332" s="67" t="s">
        <v>64</v>
      </c>
    </row>
    <row r="333" spans="2:9" x14ac:dyDescent="0.25">
      <c r="B333" s="68"/>
      <c r="C333" s="66">
        <v>15</v>
      </c>
      <c r="D333" s="66">
        <v>335.3</v>
      </c>
      <c r="E333" s="66">
        <v>0.1023</v>
      </c>
      <c r="F333" s="66">
        <v>0.10150000000000001</v>
      </c>
      <c r="G333" s="66">
        <v>0.1024</v>
      </c>
      <c r="H333" s="66">
        <v>0.1</v>
      </c>
      <c r="I333" s="67" t="s">
        <v>64</v>
      </c>
    </row>
    <row r="334" spans="2:9" x14ac:dyDescent="0.25">
      <c r="B334" s="68"/>
      <c r="C334" s="66"/>
      <c r="D334" s="66"/>
      <c r="E334" s="66"/>
      <c r="F334" s="66"/>
      <c r="G334" s="66"/>
      <c r="H334" s="66"/>
      <c r="I334" s="67"/>
    </row>
    <row r="335" spans="2:9" x14ac:dyDescent="0.25">
      <c r="B335" s="59" t="s">
        <v>53</v>
      </c>
      <c r="C335" s="60"/>
      <c r="D335" s="60"/>
      <c r="E335" s="60"/>
      <c r="F335" s="60"/>
      <c r="G335" s="60"/>
      <c r="H335" s="60"/>
      <c r="I335" s="61"/>
    </row>
    <row r="336" spans="2:9" x14ac:dyDescent="0.25">
      <c r="B336" s="62" t="s">
        <v>54</v>
      </c>
      <c r="C336" s="63">
        <v>240</v>
      </c>
      <c r="D336" s="63"/>
      <c r="E336" s="63"/>
      <c r="F336" s="63"/>
      <c r="G336" s="63"/>
      <c r="H336" s="63"/>
      <c r="I336" s="64"/>
    </row>
    <row r="337" spans="2:9" x14ac:dyDescent="0.25">
      <c r="B337" s="65" t="s">
        <v>55</v>
      </c>
      <c r="C337" s="66"/>
      <c r="D337" s="66"/>
      <c r="E337" s="66"/>
      <c r="F337" s="66"/>
      <c r="G337" s="66"/>
      <c r="H337" s="66"/>
      <c r="I337" s="67"/>
    </row>
    <row r="338" spans="2:9" x14ac:dyDescent="0.25">
      <c r="B338" s="65" t="s">
        <v>56</v>
      </c>
      <c r="C338" s="66">
        <v>13</v>
      </c>
      <c r="D338" s="66"/>
      <c r="E338" s="66"/>
      <c r="F338" s="66"/>
      <c r="G338" s="66"/>
      <c r="H338" s="66"/>
      <c r="I338" s="67"/>
    </row>
    <row r="339" spans="2:9" x14ac:dyDescent="0.25">
      <c r="B339" s="68"/>
      <c r="C339" s="66" t="s">
        <v>57</v>
      </c>
      <c r="D339" s="66" t="s">
        <v>58</v>
      </c>
      <c r="E339" s="66" t="s">
        <v>59</v>
      </c>
      <c r="F339" s="66" t="s">
        <v>60</v>
      </c>
      <c r="G339" s="66" t="s">
        <v>61</v>
      </c>
      <c r="H339" s="66" t="s">
        <v>62</v>
      </c>
      <c r="I339" s="67" t="s">
        <v>63</v>
      </c>
    </row>
    <row r="340" spans="2:9" x14ac:dyDescent="0.25">
      <c r="B340" s="68"/>
      <c r="C340" s="66">
        <v>1</v>
      </c>
      <c r="D340" s="66">
        <v>10.1</v>
      </c>
      <c r="E340" s="66">
        <v>0.1148</v>
      </c>
      <c r="F340" s="66">
        <v>0.1124</v>
      </c>
      <c r="G340" s="66">
        <v>0.1149</v>
      </c>
      <c r="H340" s="66">
        <v>0.1144</v>
      </c>
      <c r="I340" s="67" t="s">
        <v>64</v>
      </c>
    </row>
    <row r="341" spans="2:9" x14ac:dyDescent="0.25">
      <c r="B341" s="68"/>
      <c r="C341" s="66">
        <v>2</v>
      </c>
      <c r="D341" s="66">
        <v>35.4</v>
      </c>
      <c r="E341" s="66">
        <v>0.1444</v>
      </c>
      <c r="F341" s="66">
        <v>0.1409</v>
      </c>
      <c r="G341" s="66">
        <v>0.14460000000000001</v>
      </c>
      <c r="H341" s="66">
        <v>0.13969999999999999</v>
      </c>
      <c r="I341" s="67" t="s">
        <v>64</v>
      </c>
    </row>
    <row r="342" spans="2:9" x14ac:dyDescent="0.25">
      <c r="B342" s="68"/>
      <c r="C342" s="66">
        <v>3</v>
      </c>
      <c r="D342" s="66">
        <v>67.099999999999994</v>
      </c>
      <c r="E342" s="66">
        <v>0.15160000000000001</v>
      </c>
      <c r="F342" s="66">
        <v>0.15340000000000001</v>
      </c>
      <c r="G342" s="66">
        <v>0.15160000000000001</v>
      </c>
      <c r="H342" s="66">
        <v>0.15140000000000001</v>
      </c>
      <c r="I342" s="67" t="s">
        <v>64</v>
      </c>
    </row>
    <row r="343" spans="2:9" x14ac:dyDescent="0.25">
      <c r="B343" s="68"/>
      <c r="C343" s="66">
        <v>4</v>
      </c>
      <c r="D343" s="66">
        <v>99.1</v>
      </c>
      <c r="E343" s="66">
        <v>0.1062</v>
      </c>
      <c r="F343" s="66">
        <v>9.98E-2</v>
      </c>
      <c r="G343" s="66">
        <v>0.10580000000000001</v>
      </c>
      <c r="H343" s="66">
        <v>0.105</v>
      </c>
      <c r="I343" s="67" t="s">
        <v>64</v>
      </c>
    </row>
    <row r="344" spans="2:9" x14ac:dyDescent="0.25">
      <c r="B344" s="68"/>
      <c r="C344" s="66">
        <v>5</v>
      </c>
      <c r="D344" s="66">
        <v>102.7</v>
      </c>
      <c r="E344" s="66">
        <v>9.7100000000000006E-2</v>
      </c>
      <c r="F344" s="66">
        <v>8.6499999999999994E-2</v>
      </c>
      <c r="G344" s="66">
        <v>9.6500000000000002E-2</v>
      </c>
      <c r="H344" s="66">
        <v>9.5000000000000001E-2</v>
      </c>
      <c r="I344" s="67" t="s">
        <v>64</v>
      </c>
    </row>
    <row r="345" spans="2:9" x14ac:dyDescent="0.25">
      <c r="B345" s="68"/>
      <c r="C345" s="66">
        <v>6</v>
      </c>
      <c r="D345" s="66">
        <v>127.1</v>
      </c>
      <c r="E345" s="66">
        <v>9.1600000000000001E-2</v>
      </c>
      <c r="F345" s="66">
        <v>7.9899999999999999E-2</v>
      </c>
      <c r="G345" s="66">
        <v>9.1999999999999998E-2</v>
      </c>
      <c r="H345" s="66">
        <v>9.01E-2</v>
      </c>
      <c r="I345" s="67" t="s">
        <v>64</v>
      </c>
    </row>
    <row r="346" spans="2:9" x14ac:dyDescent="0.25">
      <c r="B346" s="68"/>
      <c r="C346" s="66">
        <v>7</v>
      </c>
      <c r="D346" s="66">
        <v>132.19999999999999</v>
      </c>
      <c r="E346" s="66">
        <v>7.9600000000000004E-2</v>
      </c>
      <c r="F346" s="66">
        <v>7.1599999999999997E-2</v>
      </c>
      <c r="G346" s="66">
        <v>7.9500000000000001E-2</v>
      </c>
      <c r="H346" s="66">
        <v>7.7200000000000005E-2</v>
      </c>
      <c r="I346" s="67" t="s">
        <v>64</v>
      </c>
    </row>
    <row r="347" spans="2:9" x14ac:dyDescent="0.25">
      <c r="B347" s="68"/>
      <c r="C347" s="66">
        <v>8</v>
      </c>
      <c r="D347" s="66">
        <v>176.7</v>
      </c>
      <c r="E347" s="66">
        <v>9.0399999999999994E-2</v>
      </c>
      <c r="F347" s="66">
        <v>8.6400000000000005E-2</v>
      </c>
      <c r="G347" s="66">
        <v>9.0499999999999997E-2</v>
      </c>
      <c r="H347" s="66">
        <v>8.9599999999999999E-2</v>
      </c>
      <c r="I347" s="67" t="s">
        <v>64</v>
      </c>
    </row>
    <row r="348" spans="2:9" x14ac:dyDescent="0.25">
      <c r="B348" s="68"/>
      <c r="C348" s="66">
        <v>9</v>
      </c>
      <c r="D348" s="66">
        <v>196</v>
      </c>
      <c r="E348" s="66">
        <v>0.11550000000000001</v>
      </c>
      <c r="F348" s="66">
        <v>0.11559999999999999</v>
      </c>
      <c r="G348" s="66">
        <v>0.1154</v>
      </c>
      <c r="H348" s="66">
        <v>0.1114</v>
      </c>
      <c r="I348" s="67" t="s">
        <v>64</v>
      </c>
    </row>
    <row r="349" spans="2:9" x14ac:dyDescent="0.25">
      <c r="B349" s="68"/>
      <c r="C349" s="66">
        <v>10</v>
      </c>
      <c r="D349" s="66">
        <v>201.2</v>
      </c>
      <c r="E349" s="66">
        <v>0.115</v>
      </c>
      <c r="F349" s="66">
        <v>0.1176</v>
      </c>
      <c r="G349" s="66">
        <v>0.115</v>
      </c>
      <c r="H349" s="66">
        <v>0.1144</v>
      </c>
      <c r="I349" s="67" t="s">
        <v>64</v>
      </c>
    </row>
    <row r="350" spans="2:9" x14ac:dyDescent="0.25">
      <c r="B350" s="68"/>
      <c r="C350" s="66">
        <v>11</v>
      </c>
      <c r="D350" s="66">
        <v>238.6</v>
      </c>
      <c r="E350" s="66">
        <v>8.7599999999999997E-2</v>
      </c>
      <c r="F350" s="66">
        <v>6.0100000000000001E-2</v>
      </c>
      <c r="G350" s="66">
        <v>8.6599999999999996E-2</v>
      </c>
      <c r="H350" s="66">
        <v>8.5400000000000004E-2</v>
      </c>
      <c r="I350" s="67" t="s">
        <v>64</v>
      </c>
    </row>
    <row r="351" spans="2:9" x14ac:dyDescent="0.25">
      <c r="B351" s="68"/>
      <c r="C351" s="66">
        <v>12</v>
      </c>
      <c r="D351" s="66">
        <v>242</v>
      </c>
      <c r="E351" s="66">
        <v>6.1400000000000003E-2</v>
      </c>
      <c r="F351" s="66">
        <v>6.3200000000000006E-2</v>
      </c>
      <c r="G351" s="66">
        <v>6.1400000000000003E-2</v>
      </c>
      <c r="H351" s="66">
        <v>6.0999999999999999E-2</v>
      </c>
      <c r="I351" s="67" t="s">
        <v>64</v>
      </c>
    </row>
    <row r="352" spans="2:9" x14ac:dyDescent="0.25">
      <c r="B352" s="68"/>
      <c r="C352" s="66">
        <v>13</v>
      </c>
      <c r="D352" s="66">
        <v>345.9</v>
      </c>
      <c r="E352" s="66">
        <v>0.1273</v>
      </c>
      <c r="F352" s="66">
        <v>0.12189999999999999</v>
      </c>
      <c r="G352" s="66">
        <v>0.12839999999999999</v>
      </c>
      <c r="H352" s="66">
        <v>0.12670000000000001</v>
      </c>
      <c r="I352" s="67" t="s">
        <v>64</v>
      </c>
    </row>
    <row r="353" spans="2:9" x14ac:dyDescent="0.25">
      <c r="B353" s="68"/>
      <c r="C353" s="66"/>
      <c r="D353" s="66"/>
      <c r="E353" s="66"/>
      <c r="F353" s="66"/>
      <c r="G353" s="66"/>
      <c r="H353" s="66"/>
      <c r="I353" s="67"/>
    </row>
    <row r="354" spans="2:9" x14ac:dyDescent="0.25">
      <c r="B354" s="59" t="s">
        <v>53</v>
      </c>
      <c r="C354" s="60"/>
      <c r="D354" s="60"/>
      <c r="E354" s="60"/>
      <c r="F354" s="60"/>
      <c r="G354" s="60"/>
      <c r="H354" s="60"/>
      <c r="I354" s="61"/>
    </row>
    <row r="355" spans="2:9" x14ac:dyDescent="0.25">
      <c r="B355" s="62" t="s">
        <v>54</v>
      </c>
      <c r="C355" s="63">
        <v>246</v>
      </c>
      <c r="D355" s="63"/>
      <c r="E355" s="63"/>
      <c r="F355" s="63"/>
      <c r="G355" s="63"/>
      <c r="H355" s="63"/>
      <c r="I355" s="64"/>
    </row>
    <row r="356" spans="2:9" x14ac:dyDescent="0.25">
      <c r="B356" s="65" t="s">
        <v>55</v>
      </c>
      <c r="C356" s="66"/>
      <c r="D356" s="66"/>
      <c r="E356" s="66"/>
      <c r="F356" s="66"/>
      <c r="G356" s="66"/>
      <c r="H356" s="66"/>
      <c r="I356" s="67"/>
    </row>
    <row r="357" spans="2:9" x14ac:dyDescent="0.25">
      <c r="B357" s="65" t="s">
        <v>56</v>
      </c>
      <c r="C357" s="66">
        <v>5</v>
      </c>
      <c r="D357" s="66"/>
      <c r="E357" s="66"/>
      <c r="F357" s="66"/>
      <c r="G357" s="66"/>
      <c r="H357" s="66"/>
      <c r="I357" s="67"/>
    </row>
    <row r="358" spans="2:9" x14ac:dyDescent="0.25">
      <c r="B358" s="68"/>
      <c r="C358" s="66" t="s">
        <v>57</v>
      </c>
      <c r="D358" s="66" t="s">
        <v>58</v>
      </c>
      <c r="E358" s="66" t="s">
        <v>59</v>
      </c>
      <c r="F358" s="66" t="s">
        <v>60</v>
      </c>
      <c r="G358" s="66" t="s">
        <v>61</v>
      </c>
      <c r="H358" s="66" t="s">
        <v>62</v>
      </c>
      <c r="I358" s="67" t="s">
        <v>63</v>
      </c>
    </row>
    <row r="359" spans="2:9" x14ac:dyDescent="0.25">
      <c r="B359" s="68"/>
      <c r="C359" s="66">
        <v>1</v>
      </c>
      <c r="D359" s="66">
        <v>45.4</v>
      </c>
      <c r="E359" s="66">
        <v>0.1346</v>
      </c>
      <c r="F359" s="66">
        <v>0.13270000000000001</v>
      </c>
      <c r="G359" s="66">
        <v>0.1361</v>
      </c>
      <c r="H359" s="66">
        <v>0.1336</v>
      </c>
      <c r="I359" s="67" t="s">
        <v>64</v>
      </c>
    </row>
    <row r="360" spans="2:9" x14ac:dyDescent="0.25">
      <c r="B360" s="68"/>
      <c r="C360" s="66">
        <v>2</v>
      </c>
      <c r="D360" s="66">
        <v>60.7</v>
      </c>
      <c r="E360" s="66">
        <v>0.15720000000000001</v>
      </c>
      <c r="F360" s="66">
        <v>0.15690000000000001</v>
      </c>
      <c r="G360" s="66">
        <v>0.15529999999999999</v>
      </c>
      <c r="H360" s="66">
        <v>0.15279999999999999</v>
      </c>
      <c r="I360" s="67" t="s">
        <v>64</v>
      </c>
    </row>
    <row r="361" spans="2:9" x14ac:dyDescent="0.25">
      <c r="B361" s="68"/>
      <c r="C361" s="66">
        <v>3</v>
      </c>
      <c r="D361" s="66">
        <v>186.1</v>
      </c>
      <c r="E361" s="66">
        <v>5.9700000000000003E-2</v>
      </c>
      <c r="F361" s="66">
        <v>5.8299999999999998E-2</v>
      </c>
      <c r="G361" s="66">
        <v>5.8599999999999999E-2</v>
      </c>
      <c r="H361" s="66">
        <v>5.6399999999999999E-2</v>
      </c>
      <c r="I361" s="67" t="s">
        <v>64</v>
      </c>
    </row>
    <row r="362" spans="2:9" x14ac:dyDescent="0.25">
      <c r="B362" s="68"/>
      <c r="C362" s="66">
        <v>4</v>
      </c>
      <c r="D362" s="66">
        <v>194.6</v>
      </c>
      <c r="E362" s="66">
        <v>7.0999999999999994E-2</v>
      </c>
      <c r="F362" s="66">
        <v>6.1400000000000003E-2</v>
      </c>
      <c r="G362" s="66">
        <v>7.0900000000000005E-2</v>
      </c>
      <c r="H362" s="66">
        <v>7.0000000000000007E-2</v>
      </c>
      <c r="I362" s="67" t="s">
        <v>64</v>
      </c>
    </row>
    <row r="363" spans="2:9" x14ac:dyDescent="0.25">
      <c r="B363" s="68"/>
      <c r="C363" s="66">
        <v>5</v>
      </c>
      <c r="D363" s="66">
        <v>204.8</v>
      </c>
      <c r="E363" s="66">
        <v>8.2299999999999998E-2</v>
      </c>
      <c r="F363" s="66">
        <v>8.5300000000000001E-2</v>
      </c>
      <c r="G363" s="66">
        <v>8.1100000000000005E-2</v>
      </c>
      <c r="H363" s="66">
        <v>7.9699999999999993E-2</v>
      </c>
      <c r="I363" s="67" t="s">
        <v>64</v>
      </c>
    </row>
    <row r="364" spans="2:9" x14ac:dyDescent="0.25">
      <c r="B364" s="68"/>
      <c r="C364" s="66"/>
      <c r="D364" s="66"/>
      <c r="E364" s="66"/>
      <c r="F364" s="66"/>
      <c r="G364" s="66"/>
      <c r="H364" s="66"/>
      <c r="I364" s="67"/>
    </row>
    <row r="365" spans="2:9" x14ac:dyDescent="0.25">
      <c r="B365" s="59" t="s">
        <v>53</v>
      </c>
      <c r="C365" s="60"/>
      <c r="D365" s="60"/>
      <c r="E365" s="60"/>
      <c r="F365" s="60"/>
      <c r="G365" s="60"/>
      <c r="H365" s="60"/>
      <c r="I365" s="61"/>
    </row>
    <row r="366" spans="2:9" x14ac:dyDescent="0.25">
      <c r="B366" s="62" t="s">
        <v>54</v>
      </c>
      <c r="C366" s="63">
        <v>251</v>
      </c>
      <c r="D366" s="63"/>
      <c r="E366" s="63"/>
      <c r="F366" s="63"/>
      <c r="G366" s="63"/>
      <c r="H366" s="63"/>
      <c r="I366" s="64"/>
    </row>
    <row r="367" spans="2:9" x14ac:dyDescent="0.25">
      <c r="B367" s="65" t="s">
        <v>55</v>
      </c>
      <c r="C367" s="66"/>
      <c r="D367" s="66"/>
      <c r="E367" s="66"/>
      <c r="F367" s="66"/>
      <c r="G367" s="66"/>
      <c r="H367" s="66"/>
      <c r="I367" s="67"/>
    </row>
    <row r="368" spans="2:9" x14ac:dyDescent="0.25">
      <c r="B368" s="65" t="s">
        <v>56</v>
      </c>
      <c r="C368" s="66">
        <v>9</v>
      </c>
      <c r="D368" s="66"/>
      <c r="E368" s="66"/>
      <c r="F368" s="66"/>
      <c r="G368" s="66"/>
      <c r="H368" s="66"/>
      <c r="I368" s="67"/>
    </row>
    <row r="369" spans="2:9" x14ac:dyDescent="0.25">
      <c r="B369" s="68"/>
      <c r="C369" s="66" t="s">
        <v>57</v>
      </c>
      <c r="D369" s="66" t="s">
        <v>58</v>
      </c>
      <c r="E369" s="66" t="s">
        <v>59</v>
      </c>
      <c r="F369" s="66" t="s">
        <v>60</v>
      </c>
      <c r="G369" s="66" t="s">
        <v>61</v>
      </c>
      <c r="H369" s="66" t="s">
        <v>62</v>
      </c>
      <c r="I369" s="67" t="s">
        <v>63</v>
      </c>
    </row>
    <row r="370" spans="2:9" x14ac:dyDescent="0.25">
      <c r="B370" s="68"/>
      <c r="C370" s="66">
        <v>1</v>
      </c>
      <c r="D370" s="66">
        <v>60.6</v>
      </c>
      <c r="E370" s="66">
        <v>0.1123</v>
      </c>
      <c r="F370" s="66">
        <v>0.11</v>
      </c>
      <c r="G370" s="66">
        <v>0.111</v>
      </c>
      <c r="H370" s="66">
        <v>0.11020000000000001</v>
      </c>
      <c r="I370" s="67" t="s">
        <v>64</v>
      </c>
    </row>
    <row r="371" spans="2:9" x14ac:dyDescent="0.25">
      <c r="B371" s="68"/>
      <c r="C371" s="66">
        <v>2</v>
      </c>
      <c r="D371" s="66">
        <v>70.5</v>
      </c>
      <c r="E371" s="66">
        <v>5.6899999999999999E-2</v>
      </c>
      <c r="F371" s="66">
        <v>6.2E-2</v>
      </c>
      <c r="G371" s="66">
        <v>5.6000000000000001E-2</v>
      </c>
      <c r="H371" s="66">
        <v>5.5100000000000003E-2</v>
      </c>
      <c r="I371" s="67" t="s">
        <v>64</v>
      </c>
    </row>
    <row r="372" spans="2:9" x14ac:dyDescent="0.25">
      <c r="B372" s="68"/>
      <c r="C372" s="66">
        <v>3</v>
      </c>
      <c r="D372" s="66">
        <v>147.69999999999999</v>
      </c>
      <c r="E372" s="66">
        <v>6.6600000000000006E-2</v>
      </c>
      <c r="F372" s="66">
        <v>6.13E-2</v>
      </c>
      <c r="G372" s="66">
        <v>6.7100000000000007E-2</v>
      </c>
      <c r="H372" s="66">
        <v>6.54E-2</v>
      </c>
      <c r="I372" s="67" t="s">
        <v>64</v>
      </c>
    </row>
    <row r="373" spans="2:9" x14ac:dyDescent="0.25">
      <c r="B373" s="68"/>
      <c r="C373" s="66">
        <v>4</v>
      </c>
      <c r="D373" s="66">
        <v>189.2</v>
      </c>
      <c r="E373" s="66">
        <v>6.9800000000000001E-2</v>
      </c>
      <c r="F373" s="66">
        <v>6.83E-2</v>
      </c>
      <c r="G373" s="66">
        <v>6.88E-2</v>
      </c>
      <c r="H373" s="66">
        <v>6.7199999999999996E-2</v>
      </c>
      <c r="I373" s="67" t="s">
        <v>64</v>
      </c>
    </row>
    <row r="374" spans="2:9" x14ac:dyDescent="0.25">
      <c r="B374" s="68"/>
      <c r="C374" s="66">
        <v>5</v>
      </c>
      <c r="D374" s="66">
        <v>195.2</v>
      </c>
      <c r="E374" s="66">
        <v>6.4199999999999993E-2</v>
      </c>
      <c r="F374" s="66">
        <v>0.06</v>
      </c>
      <c r="G374" s="66">
        <v>6.5100000000000005E-2</v>
      </c>
      <c r="H374" s="66">
        <v>6.4000000000000001E-2</v>
      </c>
      <c r="I374" s="67" t="s">
        <v>64</v>
      </c>
    </row>
    <row r="375" spans="2:9" x14ac:dyDescent="0.25">
      <c r="B375" s="68"/>
      <c r="C375" s="66">
        <v>6</v>
      </c>
      <c r="D375" s="66">
        <v>223.4</v>
      </c>
      <c r="E375" s="66">
        <v>5.0299999999999997E-2</v>
      </c>
      <c r="F375" s="66">
        <v>4.8000000000000001E-2</v>
      </c>
      <c r="G375" s="66">
        <v>5.0900000000000001E-2</v>
      </c>
      <c r="H375" s="66">
        <v>4.7E-2</v>
      </c>
      <c r="I375" s="67" t="s">
        <v>64</v>
      </c>
    </row>
    <row r="376" spans="2:9" x14ac:dyDescent="0.25">
      <c r="B376" s="68"/>
      <c r="C376" s="66">
        <v>7</v>
      </c>
      <c r="D376" s="66">
        <v>247.9</v>
      </c>
      <c r="E376" s="66">
        <v>4.6600000000000003E-2</v>
      </c>
      <c r="F376" s="66">
        <v>4.5100000000000001E-2</v>
      </c>
      <c r="G376" s="66">
        <v>4.6899999999999997E-2</v>
      </c>
      <c r="H376" s="66">
        <v>4.6399999999999997E-2</v>
      </c>
      <c r="I376" s="67" t="s">
        <v>64</v>
      </c>
    </row>
    <row r="377" spans="2:9" x14ac:dyDescent="0.25">
      <c r="B377" s="68"/>
      <c r="C377" s="66">
        <v>8</v>
      </c>
      <c r="D377" s="66">
        <v>254.9</v>
      </c>
      <c r="E377" s="66">
        <v>5.1200000000000002E-2</v>
      </c>
      <c r="F377" s="66">
        <v>4.5100000000000001E-2</v>
      </c>
      <c r="G377" s="66">
        <v>5.1400000000000001E-2</v>
      </c>
      <c r="H377" s="66">
        <v>4.9599999999999998E-2</v>
      </c>
      <c r="I377" s="67" t="s">
        <v>64</v>
      </c>
    </row>
    <row r="378" spans="2:9" x14ac:dyDescent="0.25">
      <c r="B378" s="68"/>
      <c r="C378" s="66">
        <v>9</v>
      </c>
      <c r="D378" s="66">
        <v>273.60000000000002</v>
      </c>
      <c r="E378" s="66">
        <v>5.1400000000000001E-2</v>
      </c>
      <c r="F378" s="66">
        <v>4.6199999999999998E-2</v>
      </c>
      <c r="G378" s="66">
        <v>5.1499999999999997E-2</v>
      </c>
      <c r="H378" s="66">
        <v>5.1400000000000001E-2</v>
      </c>
      <c r="I378" s="67" t="s">
        <v>64</v>
      </c>
    </row>
    <row r="379" spans="2:9" x14ac:dyDescent="0.25">
      <c r="B379" s="68"/>
      <c r="C379" s="66"/>
      <c r="D379" s="66"/>
      <c r="E379" s="66"/>
      <c r="F379" s="66"/>
      <c r="G379" s="66"/>
      <c r="H379" s="66"/>
      <c r="I379" s="67"/>
    </row>
    <row r="380" spans="2:9" x14ac:dyDescent="0.25">
      <c r="B380" s="59" t="s">
        <v>53</v>
      </c>
      <c r="C380" s="60"/>
      <c r="D380" s="60"/>
      <c r="E380" s="60"/>
      <c r="F380" s="60"/>
      <c r="G380" s="60"/>
      <c r="H380" s="60"/>
      <c r="I380" s="61"/>
    </row>
    <row r="381" spans="2:9" x14ac:dyDescent="0.25">
      <c r="B381" s="62" t="s">
        <v>54</v>
      </c>
      <c r="C381" s="63">
        <v>255</v>
      </c>
      <c r="D381" s="63"/>
      <c r="E381" s="63"/>
      <c r="F381" s="63"/>
      <c r="G381" s="63"/>
      <c r="H381" s="63"/>
      <c r="I381" s="64"/>
    </row>
    <row r="382" spans="2:9" x14ac:dyDescent="0.25">
      <c r="B382" s="65" t="s">
        <v>55</v>
      </c>
      <c r="C382" s="66"/>
      <c r="D382" s="66"/>
      <c r="E382" s="66"/>
      <c r="F382" s="66"/>
      <c r="G382" s="66"/>
      <c r="H382" s="66"/>
      <c r="I382" s="67"/>
    </row>
    <row r="383" spans="2:9" x14ac:dyDescent="0.25">
      <c r="B383" s="65" t="s">
        <v>56</v>
      </c>
      <c r="C383" s="66">
        <v>10</v>
      </c>
      <c r="D383" s="66"/>
      <c r="E383" s="66"/>
      <c r="F383" s="66"/>
      <c r="G383" s="66"/>
      <c r="H383" s="66"/>
      <c r="I383" s="67"/>
    </row>
    <row r="384" spans="2:9" x14ac:dyDescent="0.25">
      <c r="B384" s="68"/>
      <c r="C384" s="66" t="s">
        <v>57</v>
      </c>
      <c r="D384" s="66" t="s">
        <v>58</v>
      </c>
      <c r="E384" s="66" t="s">
        <v>59</v>
      </c>
      <c r="F384" s="66" t="s">
        <v>60</v>
      </c>
      <c r="G384" s="66" t="s">
        <v>61</v>
      </c>
      <c r="H384" s="66" t="s">
        <v>62</v>
      </c>
      <c r="I384" s="67" t="s">
        <v>63</v>
      </c>
    </row>
    <row r="385" spans="2:9" x14ac:dyDescent="0.25">
      <c r="B385" s="68"/>
      <c r="C385" s="66">
        <v>1</v>
      </c>
      <c r="D385" s="66">
        <v>25</v>
      </c>
      <c r="E385" s="66">
        <v>0.10780000000000001</v>
      </c>
      <c r="F385" s="66">
        <v>0.1106</v>
      </c>
      <c r="G385" s="66">
        <v>0.1087</v>
      </c>
      <c r="H385" s="66">
        <v>0.107</v>
      </c>
      <c r="I385" s="67" t="s">
        <v>64</v>
      </c>
    </row>
    <row r="386" spans="2:9" x14ac:dyDescent="0.25">
      <c r="B386" s="68"/>
      <c r="C386" s="66">
        <v>2</v>
      </c>
      <c r="D386" s="66">
        <v>47.8</v>
      </c>
      <c r="E386" s="66">
        <v>0.14380000000000001</v>
      </c>
      <c r="F386" s="66">
        <v>0.1424</v>
      </c>
      <c r="G386" s="66">
        <v>0.14269999999999999</v>
      </c>
      <c r="H386" s="66">
        <v>0.14230000000000001</v>
      </c>
      <c r="I386" s="67" t="s">
        <v>64</v>
      </c>
    </row>
    <row r="387" spans="2:9" x14ac:dyDescent="0.25">
      <c r="B387" s="68"/>
      <c r="C387" s="66">
        <v>3</v>
      </c>
      <c r="D387" s="66">
        <v>54.1</v>
      </c>
      <c r="E387" s="66">
        <v>0.13739999999999999</v>
      </c>
      <c r="F387" s="66">
        <v>0.13320000000000001</v>
      </c>
      <c r="G387" s="66">
        <v>0.1343</v>
      </c>
      <c r="H387" s="66">
        <v>0.1187</v>
      </c>
      <c r="I387" s="67" t="s">
        <v>64</v>
      </c>
    </row>
    <row r="388" spans="2:9" x14ac:dyDescent="0.25">
      <c r="B388" s="68"/>
      <c r="C388" s="66">
        <v>4</v>
      </c>
      <c r="D388" s="66">
        <v>92.7</v>
      </c>
      <c r="E388" s="66">
        <v>5.8299999999999998E-2</v>
      </c>
      <c r="F388" s="66">
        <v>5.1999999999999998E-2</v>
      </c>
      <c r="G388" s="66">
        <v>5.8299999999999998E-2</v>
      </c>
      <c r="H388" s="66">
        <v>5.4699999999999999E-2</v>
      </c>
      <c r="I388" s="67" t="s">
        <v>64</v>
      </c>
    </row>
    <row r="389" spans="2:9" x14ac:dyDescent="0.25">
      <c r="B389" s="68"/>
      <c r="C389" s="66">
        <v>5</v>
      </c>
      <c r="D389" s="66">
        <v>105.9</v>
      </c>
      <c r="E389" s="66">
        <v>4.5699999999999998E-2</v>
      </c>
      <c r="F389" s="66">
        <v>5.2699999999999997E-2</v>
      </c>
      <c r="G389" s="66">
        <v>4.53E-2</v>
      </c>
      <c r="H389" s="66">
        <v>4.3900000000000002E-2</v>
      </c>
      <c r="I389" s="67" t="s">
        <v>64</v>
      </c>
    </row>
    <row r="390" spans="2:9" x14ac:dyDescent="0.25">
      <c r="B390" s="68"/>
      <c r="C390" s="66">
        <v>6</v>
      </c>
      <c r="D390" s="66">
        <v>172.6</v>
      </c>
      <c r="E390" s="66">
        <v>3.56E-2</v>
      </c>
      <c r="F390" s="66">
        <v>3.39E-2</v>
      </c>
      <c r="G390" s="66">
        <v>3.5499999999999997E-2</v>
      </c>
      <c r="H390" s="66">
        <v>3.5299999999999998E-2</v>
      </c>
      <c r="I390" s="67" t="s">
        <v>64</v>
      </c>
    </row>
    <row r="391" spans="2:9" x14ac:dyDescent="0.25">
      <c r="B391" s="68"/>
      <c r="C391" s="66">
        <v>7</v>
      </c>
      <c r="D391" s="66">
        <v>181.1</v>
      </c>
      <c r="E391" s="66">
        <v>4.3400000000000001E-2</v>
      </c>
      <c r="F391" s="66">
        <v>4.24E-2</v>
      </c>
      <c r="G391" s="66">
        <v>4.3400000000000001E-2</v>
      </c>
      <c r="H391" s="66">
        <v>4.1700000000000001E-2</v>
      </c>
      <c r="I391" s="67" t="s">
        <v>64</v>
      </c>
    </row>
    <row r="392" spans="2:9" x14ac:dyDescent="0.25">
      <c r="B392" s="68"/>
      <c r="C392" s="66">
        <v>8</v>
      </c>
      <c r="D392" s="66">
        <v>192.1</v>
      </c>
      <c r="E392" s="66">
        <v>4.7300000000000002E-2</v>
      </c>
      <c r="F392" s="66">
        <v>4.6800000000000001E-2</v>
      </c>
      <c r="G392" s="66">
        <v>4.5600000000000002E-2</v>
      </c>
      <c r="H392" s="66">
        <v>4.5400000000000003E-2</v>
      </c>
      <c r="I392" s="67" t="s">
        <v>64</v>
      </c>
    </row>
    <row r="393" spans="2:9" x14ac:dyDescent="0.25">
      <c r="B393" s="68"/>
      <c r="C393" s="66">
        <v>9</v>
      </c>
      <c r="D393" s="66">
        <v>333.5</v>
      </c>
      <c r="E393" s="66">
        <v>0.13089999999999999</v>
      </c>
      <c r="F393" s="66">
        <v>0.12839999999999999</v>
      </c>
      <c r="G393" s="66">
        <v>0.13089999999999999</v>
      </c>
      <c r="H393" s="66">
        <v>0.12790000000000001</v>
      </c>
      <c r="I393" s="67" t="s">
        <v>64</v>
      </c>
    </row>
    <row r="394" spans="2:9" x14ac:dyDescent="0.25">
      <c r="B394" s="68"/>
      <c r="C394" s="66">
        <v>10</v>
      </c>
      <c r="D394" s="66">
        <v>342.5</v>
      </c>
      <c r="E394" s="66">
        <v>9.4899999999999998E-2</v>
      </c>
      <c r="F394" s="66">
        <v>9.6799999999999997E-2</v>
      </c>
      <c r="G394" s="66">
        <v>9.5000000000000001E-2</v>
      </c>
      <c r="H394" s="66">
        <v>9.4E-2</v>
      </c>
      <c r="I394" s="67" t="s">
        <v>64</v>
      </c>
    </row>
    <row r="395" spans="2:9" x14ac:dyDescent="0.25">
      <c r="B395" s="68"/>
      <c r="C395" s="66"/>
      <c r="D395" s="66"/>
      <c r="E395" s="66"/>
      <c r="F395" s="66"/>
      <c r="G395" s="66"/>
      <c r="H395" s="66"/>
      <c r="I395" s="67"/>
    </row>
    <row r="396" spans="2:9" x14ac:dyDescent="0.25">
      <c r="B396" s="59" t="s">
        <v>53</v>
      </c>
      <c r="C396" s="60"/>
      <c r="D396" s="60"/>
      <c r="E396" s="60"/>
      <c r="F396" s="60"/>
      <c r="G396" s="60"/>
      <c r="H396" s="60"/>
      <c r="I396" s="61"/>
    </row>
    <row r="397" spans="2:9" x14ac:dyDescent="0.25">
      <c r="B397" s="62" t="s">
        <v>54</v>
      </c>
      <c r="C397" s="63">
        <v>261</v>
      </c>
      <c r="D397" s="63"/>
      <c r="E397" s="63"/>
      <c r="F397" s="63"/>
      <c r="G397" s="63"/>
      <c r="H397" s="63"/>
      <c r="I397" s="64"/>
    </row>
    <row r="398" spans="2:9" x14ac:dyDescent="0.25">
      <c r="B398" s="65" t="s">
        <v>55</v>
      </c>
      <c r="C398" s="66"/>
      <c r="D398" s="66"/>
      <c r="E398" s="66"/>
      <c r="F398" s="66"/>
      <c r="G398" s="66"/>
      <c r="H398" s="66"/>
      <c r="I398" s="67"/>
    </row>
    <row r="399" spans="2:9" x14ac:dyDescent="0.25">
      <c r="B399" s="65" t="s">
        <v>56</v>
      </c>
      <c r="C399" s="66">
        <v>6</v>
      </c>
      <c r="D399" s="66"/>
      <c r="E399" s="66"/>
      <c r="F399" s="66"/>
      <c r="G399" s="66"/>
      <c r="H399" s="66"/>
      <c r="I399" s="67"/>
    </row>
    <row r="400" spans="2:9" x14ac:dyDescent="0.25">
      <c r="B400" s="68"/>
      <c r="C400" s="66" t="s">
        <v>57</v>
      </c>
      <c r="D400" s="66" t="s">
        <v>58</v>
      </c>
      <c r="E400" s="66" t="s">
        <v>59</v>
      </c>
      <c r="F400" s="66" t="s">
        <v>60</v>
      </c>
      <c r="G400" s="66" t="s">
        <v>61</v>
      </c>
      <c r="H400" s="66" t="s">
        <v>62</v>
      </c>
      <c r="I400" s="67" t="s">
        <v>63</v>
      </c>
    </row>
    <row r="401" spans="2:9" x14ac:dyDescent="0.25">
      <c r="B401" s="68"/>
      <c r="C401" s="66">
        <v>1</v>
      </c>
      <c r="D401" s="66">
        <v>35.9</v>
      </c>
      <c r="E401" s="66">
        <v>8.4099999999999994E-2</v>
      </c>
      <c r="F401" s="66">
        <v>8.6900000000000005E-2</v>
      </c>
      <c r="G401" s="66">
        <v>8.3900000000000002E-2</v>
      </c>
      <c r="H401" s="66">
        <v>8.3500000000000005E-2</v>
      </c>
      <c r="I401" s="67" t="s">
        <v>64</v>
      </c>
    </row>
    <row r="402" spans="2:9" x14ac:dyDescent="0.25">
      <c r="B402" s="68"/>
      <c r="C402" s="66">
        <v>2</v>
      </c>
      <c r="D402" s="66">
        <v>41.4</v>
      </c>
      <c r="E402" s="66">
        <v>7.9200000000000007E-2</v>
      </c>
      <c r="F402" s="66">
        <v>7.46E-2</v>
      </c>
      <c r="G402" s="66">
        <v>7.9299999999999995E-2</v>
      </c>
      <c r="H402" s="66">
        <v>7.7399999999999997E-2</v>
      </c>
      <c r="I402" s="67" t="s">
        <v>64</v>
      </c>
    </row>
    <row r="403" spans="2:9" x14ac:dyDescent="0.25">
      <c r="B403" s="68"/>
      <c r="C403" s="66">
        <v>3</v>
      </c>
      <c r="D403" s="66">
        <v>181.2</v>
      </c>
      <c r="E403" s="66">
        <v>7.5499999999999998E-2</v>
      </c>
      <c r="F403" s="66">
        <v>7.4800000000000005E-2</v>
      </c>
      <c r="G403" s="66">
        <v>7.5600000000000001E-2</v>
      </c>
      <c r="H403" s="66">
        <v>7.5499999999999998E-2</v>
      </c>
      <c r="I403" s="67" t="s">
        <v>64</v>
      </c>
    </row>
    <row r="404" spans="2:9" x14ac:dyDescent="0.25">
      <c r="B404" s="68"/>
      <c r="C404" s="66">
        <v>4</v>
      </c>
      <c r="D404" s="66">
        <v>186.7</v>
      </c>
      <c r="E404" s="66">
        <v>5.1900000000000002E-2</v>
      </c>
      <c r="F404" s="66">
        <v>5.21E-2</v>
      </c>
      <c r="G404" s="66">
        <v>5.21E-2</v>
      </c>
      <c r="H404" s="66">
        <v>5.1499999999999997E-2</v>
      </c>
      <c r="I404" s="67" t="s">
        <v>64</v>
      </c>
    </row>
    <row r="405" spans="2:9" x14ac:dyDescent="0.25">
      <c r="B405" s="68"/>
      <c r="C405" s="66">
        <v>5</v>
      </c>
      <c r="D405" s="66">
        <v>205.6</v>
      </c>
      <c r="E405" s="66">
        <v>5.9799999999999999E-2</v>
      </c>
      <c r="F405" s="66">
        <v>5.6599999999999998E-2</v>
      </c>
      <c r="G405" s="66">
        <v>6.0100000000000001E-2</v>
      </c>
      <c r="H405" s="66">
        <v>5.9499999999999997E-2</v>
      </c>
      <c r="I405" s="67" t="s">
        <v>64</v>
      </c>
    </row>
    <row r="406" spans="2:9" x14ac:dyDescent="0.25">
      <c r="B406" s="68"/>
      <c r="C406" s="66">
        <v>6</v>
      </c>
      <c r="D406" s="66">
        <v>259.7</v>
      </c>
      <c r="E406" s="66">
        <v>0.10440000000000001</v>
      </c>
      <c r="F406" s="66">
        <v>9.8000000000000004E-2</v>
      </c>
      <c r="G406" s="66">
        <v>0.10440000000000001</v>
      </c>
      <c r="H406" s="66">
        <v>0.10390000000000001</v>
      </c>
      <c r="I406" s="67" t="s">
        <v>64</v>
      </c>
    </row>
    <row r="407" spans="2:9" x14ac:dyDescent="0.25">
      <c r="B407" s="68"/>
      <c r="C407" s="66"/>
      <c r="D407" s="66"/>
      <c r="E407" s="66"/>
      <c r="F407" s="66"/>
      <c r="G407" s="66"/>
      <c r="H407" s="66"/>
      <c r="I407" s="67"/>
    </row>
    <row r="408" spans="2:9" x14ac:dyDescent="0.25">
      <c r="B408" s="59" t="s">
        <v>53</v>
      </c>
      <c r="C408" s="60"/>
      <c r="D408" s="60"/>
      <c r="E408" s="60"/>
      <c r="F408" s="60"/>
      <c r="G408" s="60"/>
      <c r="H408" s="60"/>
      <c r="I408" s="61"/>
    </row>
    <row r="409" spans="2:9" x14ac:dyDescent="0.25">
      <c r="B409" s="62" t="s">
        <v>54</v>
      </c>
      <c r="C409" s="63">
        <v>266</v>
      </c>
      <c r="D409" s="63"/>
      <c r="E409" s="63"/>
      <c r="F409" s="63"/>
      <c r="G409" s="63"/>
      <c r="H409" s="63"/>
      <c r="I409" s="64"/>
    </row>
    <row r="410" spans="2:9" x14ac:dyDescent="0.25">
      <c r="B410" s="65" t="s">
        <v>55</v>
      </c>
      <c r="C410" s="66"/>
      <c r="D410" s="66"/>
      <c r="E410" s="66"/>
      <c r="F410" s="66"/>
      <c r="G410" s="66"/>
      <c r="H410" s="66"/>
      <c r="I410" s="67"/>
    </row>
    <row r="411" spans="2:9" x14ac:dyDescent="0.25">
      <c r="B411" s="65" t="s">
        <v>56</v>
      </c>
      <c r="C411" s="66">
        <v>10</v>
      </c>
      <c r="D411" s="66"/>
      <c r="E411" s="66"/>
      <c r="F411" s="66"/>
      <c r="G411" s="66"/>
      <c r="H411" s="66"/>
      <c r="I411" s="67"/>
    </row>
    <row r="412" spans="2:9" x14ac:dyDescent="0.25">
      <c r="B412" s="68"/>
      <c r="C412" s="66" t="s">
        <v>57</v>
      </c>
      <c r="D412" s="66" t="s">
        <v>58</v>
      </c>
      <c r="E412" s="66" t="s">
        <v>59</v>
      </c>
      <c r="F412" s="66" t="s">
        <v>60</v>
      </c>
      <c r="G412" s="66" t="s">
        <v>61</v>
      </c>
      <c r="H412" s="66" t="s">
        <v>62</v>
      </c>
      <c r="I412" s="67" t="s">
        <v>63</v>
      </c>
    </row>
    <row r="413" spans="2:9" x14ac:dyDescent="0.25">
      <c r="B413" s="68"/>
      <c r="C413" s="66">
        <v>1</v>
      </c>
      <c r="D413" s="66">
        <v>14.5</v>
      </c>
      <c r="E413" s="66">
        <v>0.1305</v>
      </c>
      <c r="F413" s="66">
        <v>0.129</v>
      </c>
      <c r="G413" s="66">
        <v>0.13009999999999999</v>
      </c>
      <c r="H413" s="66">
        <v>0.12970000000000001</v>
      </c>
      <c r="I413" s="67" t="s">
        <v>64</v>
      </c>
    </row>
    <row r="414" spans="2:9" x14ac:dyDescent="0.25">
      <c r="B414" s="68"/>
      <c r="C414" s="66">
        <v>2</v>
      </c>
      <c r="D414" s="66">
        <v>43.5</v>
      </c>
      <c r="E414" s="66">
        <v>0.10009999999999999</v>
      </c>
      <c r="F414" s="66">
        <v>9.7100000000000006E-2</v>
      </c>
      <c r="G414" s="66">
        <v>0.1002</v>
      </c>
      <c r="H414" s="66">
        <v>9.9000000000000005E-2</v>
      </c>
      <c r="I414" s="67" t="s">
        <v>64</v>
      </c>
    </row>
    <row r="415" spans="2:9" x14ac:dyDescent="0.25">
      <c r="B415" s="68"/>
      <c r="C415" s="66">
        <v>3</v>
      </c>
      <c r="D415" s="66">
        <v>63.8</v>
      </c>
      <c r="E415" s="66">
        <v>0.10349999999999999</v>
      </c>
      <c r="F415" s="66">
        <v>9.8500000000000004E-2</v>
      </c>
      <c r="G415" s="66">
        <v>0.105</v>
      </c>
      <c r="H415" s="66">
        <v>0.1032</v>
      </c>
      <c r="I415" s="67" t="s">
        <v>64</v>
      </c>
    </row>
    <row r="416" spans="2:9" x14ac:dyDescent="0.25">
      <c r="B416" s="68"/>
      <c r="C416" s="66">
        <v>4</v>
      </c>
      <c r="D416" s="66">
        <v>111.4</v>
      </c>
      <c r="E416" s="66">
        <v>4.1000000000000002E-2</v>
      </c>
      <c r="F416" s="66">
        <v>4.3200000000000002E-2</v>
      </c>
      <c r="G416" s="66">
        <v>4.0800000000000003E-2</v>
      </c>
      <c r="H416" s="66">
        <v>3.8100000000000002E-2</v>
      </c>
      <c r="I416" s="67" t="s">
        <v>64</v>
      </c>
    </row>
    <row r="417" spans="2:9" x14ac:dyDescent="0.25">
      <c r="B417" s="68"/>
      <c r="C417" s="66">
        <v>5</v>
      </c>
      <c r="D417" s="66">
        <v>150</v>
      </c>
      <c r="E417" s="66">
        <v>3.5000000000000003E-2</v>
      </c>
      <c r="F417" s="66">
        <v>3.5000000000000003E-2</v>
      </c>
      <c r="G417" s="66">
        <v>3.4599999999999999E-2</v>
      </c>
      <c r="H417" s="66">
        <v>3.3000000000000002E-2</v>
      </c>
      <c r="I417" s="67" t="s">
        <v>64</v>
      </c>
    </row>
    <row r="418" spans="2:9" x14ac:dyDescent="0.25">
      <c r="B418" s="68"/>
      <c r="C418" s="66">
        <v>6</v>
      </c>
      <c r="D418" s="66">
        <v>154</v>
      </c>
      <c r="E418" s="66">
        <v>2.5499999999999998E-2</v>
      </c>
      <c r="F418" s="66">
        <v>2.9399999999999999E-2</v>
      </c>
      <c r="G418" s="66">
        <v>2.52E-2</v>
      </c>
      <c r="H418" s="66">
        <v>2.46E-2</v>
      </c>
      <c r="I418" s="67" t="s">
        <v>64</v>
      </c>
    </row>
    <row r="419" spans="2:9" x14ac:dyDescent="0.25">
      <c r="B419" s="68"/>
      <c r="C419" s="66">
        <v>7</v>
      </c>
      <c r="D419" s="66">
        <v>173.9</v>
      </c>
      <c r="E419" s="66">
        <v>2.6800000000000001E-2</v>
      </c>
      <c r="F419" s="66">
        <v>2.5399999999999999E-2</v>
      </c>
      <c r="G419" s="66">
        <v>2.6700000000000002E-2</v>
      </c>
      <c r="H419" s="66">
        <v>2.5499999999999998E-2</v>
      </c>
      <c r="I419" s="67" t="s">
        <v>64</v>
      </c>
    </row>
    <row r="420" spans="2:9" x14ac:dyDescent="0.25">
      <c r="B420" s="68"/>
      <c r="C420" s="66">
        <v>8</v>
      </c>
      <c r="D420" s="66">
        <v>273.5</v>
      </c>
      <c r="E420" s="66">
        <v>5.7799999999999997E-2</v>
      </c>
      <c r="F420" s="66">
        <v>5.3900000000000003E-2</v>
      </c>
      <c r="G420" s="66">
        <v>5.79E-2</v>
      </c>
      <c r="H420" s="66">
        <v>5.7700000000000001E-2</v>
      </c>
      <c r="I420" s="67" t="s">
        <v>64</v>
      </c>
    </row>
    <row r="421" spans="2:9" x14ac:dyDescent="0.25">
      <c r="B421" s="68"/>
      <c r="C421" s="66">
        <v>9</v>
      </c>
      <c r="D421" s="66">
        <v>345.5</v>
      </c>
      <c r="E421" s="66">
        <v>6.6699999999999995E-2</v>
      </c>
      <c r="F421" s="66">
        <v>6.4399999999999999E-2</v>
      </c>
      <c r="G421" s="66">
        <v>6.7199999999999996E-2</v>
      </c>
      <c r="H421" s="66">
        <v>6.4600000000000005E-2</v>
      </c>
      <c r="I421" s="67" t="s">
        <v>64</v>
      </c>
    </row>
    <row r="422" spans="2:9" x14ac:dyDescent="0.25">
      <c r="B422" s="68"/>
      <c r="C422" s="66">
        <v>10</v>
      </c>
      <c r="D422" s="66">
        <v>350.1</v>
      </c>
      <c r="E422" s="66">
        <v>8.9200000000000002E-2</v>
      </c>
      <c r="F422" s="66">
        <v>9.1300000000000006E-2</v>
      </c>
      <c r="G422" s="66">
        <v>8.9700000000000002E-2</v>
      </c>
      <c r="H422" s="66">
        <v>8.7800000000000003E-2</v>
      </c>
      <c r="I422" s="67" t="s">
        <v>64</v>
      </c>
    </row>
    <row r="423" spans="2:9" x14ac:dyDescent="0.25">
      <c r="B423" s="68"/>
      <c r="C423" s="66"/>
      <c r="D423" s="66"/>
      <c r="E423" s="66"/>
      <c r="F423" s="66"/>
      <c r="G423" s="66"/>
      <c r="H423" s="66"/>
      <c r="I423" s="67"/>
    </row>
    <row r="424" spans="2:9" x14ac:dyDescent="0.25">
      <c r="B424" s="59" t="s">
        <v>53</v>
      </c>
      <c r="C424" s="60"/>
      <c r="D424" s="60"/>
      <c r="E424" s="60"/>
      <c r="F424" s="60"/>
      <c r="G424" s="60"/>
      <c r="H424" s="60"/>
      <c r="I424" s="61"/>
    </row>
    <row r="425" spans="2:9" x14ac:dyDescent="0.25">
      <c r="B425" s="62" t="s">
        <v>54</v>
      </c>
      <c r="C425" s="63">
        <v>271</v>
      </c>
      <c r="D425" s="63"/>
      <c r="E425" s="63"/>
      <c r="F425" s="63"/>
      <c r="G425" s="63"/>
      <c r="H425" s="63"/>
      <c r="I425" s="64"/>
    </row>
    <row r="426" spans="2:9" x14ac:dyDescent="0.25">
      <c r="B426" s="65" t="s">
        <v>55</v>
      </c>
      <c r="C426" s="66"/>
      <c r="D426" s="66"/>
      <c r="E426" s="66"/>
      <c r="F426" s="66"/>
      <c r="G426" s="66"/>
      <c r="H426" s="66"/>
      <c r="I426" s="67"/>
    </row>
    <row r="427" spans="2:9" x14ac:dyDescent="0.25">
      <c r="B427" s="65" t="s">
        <v>56</v>
      </c>
      <c r="C427" s="66">
        <v>7</v>
      </c>
      <c r="D427" s="66"/>
      <c r="E427" s="66"/>
      <c r="F427" s="66"/>
      <c r="G427" s="66"/>
      <c r="H427" s="66"/>
      <c r="I427" s="67"/>
    </row>
    <row r="428" spans="2:9" x14ac:dyDescent="0.25">
      <c r="B428" s="68"/>
      <c r="C428" s="66" t="s">
        <v>57</v>
      </c>
      <c r="D428" s="66" t="s">
        <v>58</v>
      </c>
      <c r="E428" s="66" t="s">
        <v>59</v>
      </c>
      <c r="F428" s="66" t="s">
        <v>60</v>
      </c>
      <c r="G428" s="66" t="s">
        <v>61</v>
      </c>
      <c r="H428" s="66" t="s">
        <v>62</v>
      </c>
      <c r="I428" s="67" t="s">
        <v>63</v>
      </c>
    </row>
    <row r="429" spans="2:9" x14ac:dyDescent="0.25">
      <c r="B429" s="68"/>
      <c r="C429" s="66">
        <v>1</v>
      </c>
      <c r="D429" s="66">
        <v>23.6</v>
      </c>
      <c r="E429" s="66">
        <v>6.7000000000000004E-2</v>
      </c>
      <c r="F429" s="66">
        <v>6.2600000000000003E-2</v>
      </c>
      <c r="G429" s="66">
        <v>6.6600000000000006E-2</v>
      </c>
      <c r="H429" s="66">
        <v>6.6400000000000001E-2</v>
      </c>
      <c r="I429" s="67" t="s">
        <v>64</v>
      </c>
    </row>
    <row r="430" spans="2:9" x14ac:dyDescent="0.25">
      <c r="B430" s="68"/>
      <c r="C430" s="66">
        <v>2</v>
      </c>
      <c r="D430" s="66">
        <v>34.200000000000003</v>
      </c>
      <c r="E430" s="66">
        <v>8.0299999999999996E-2</v>
      </c>
      <c r="F430" s="66">
        <v>7.2599999999999998E-2</v>
      </c>
      <c r="G430" s="66">
        <v>8.0699999999999994E-2</v>
      </c>
      <c r="H430" s="66">
        <v>0.08</v>
      </c>
      <c r="I430" s="67" t="s">
        <v>64</v>
      </c>
    </row>
    <row r="431" spans="2:9" x14ac:dyDescent="0.25">
      <c r="B431" s="68"/>
      <c r="C431" s="66">
        <v>3</v>
      </c>
      <c r="D431" s="66">
        <v>37.6</v>
      </c>
      <c r="E431" s="66">
        <v>6.7699999999999996E-2</v>
      </c>
      <c r="F431" s="66">
        <v>6.4299999999999996E-2</v>
      </c>
      <c r="G431" s="66">
        <v>6.6400000000000001E-2</v>
      </c>
      <c r="H431" s="66">
        <v>6.2399999999999997E-2</v>
      </c>
      <c r="I431" s="67" t="s">
        <v>64</v>
      </c>
    </row>
    <row r="432" spans="2:9" x14ac:dyDescent="0.25">
      <c r="B432" s="68"/>
      <c r="C432" s="66">
        <v>4</v>
      </c>
      <c r="D432" s="66">
        <v>175.4</v>
      </c>
      <c r="E432" s="66">
        <v>4.0399999999999998E-2</v>
      </c>
      <c r="F432" s="66">
        <v>3.8699999999999998E-2</v>
      </c>
      <c r="G432" s="66">
        <v>4.0300000000000002E-2</v>
      </c>
      <c r="H432" s="66">
        <v>4.02E-2</v>
      </c>
      <c r="I432" s="67" t="s">
        <v>64</v>
      </c>
    </row>
    <row r="433" spans="2:9" x14ac:dyDescent="0.25">
      <c r="B433" s="68"/>
      <c r="C433" s="66">
        <v>5</v>
      </c>
      <c r="D433" s="66">
        <v>186</v>
      </c>
      <c r="E433" s="66">
        <v>4.2000000000000003E-2</v>
      </c>
      <c r="F433" s="66">
        <v>4.7600000000000003E-2</v>
      </c>
      <c r="G433" s="66">
        <v>4.2099999999999999E-2</v>
      </c>
      <c r="H433" s="66">
        <v>3.9399999999999998E-2</v>
      </c>
      <c r="I433" s="67" t="s">
        <v>64</v>
      </c>
    </row>
    <row r="434" spans="2:9" x14ac:dyDescent="0.25">
      <c r="B434" s="68"/>
      <c r="C434" s="66">
        <v>6</v>
      </c>
      <c r="D434" s="66">
        <v>283.3</v>
      </c>
      <c r="E434" s="66">
        <v>4.9599999999999998E-2</v>
      </c>
      <c r="F434" s="66">
        <v>5.6099999999999997E-2</v>
      </c>
      <c r="G434" s="66">
        <v>4.9599999999999998E-2</v>
      </c>
      <c r="H434" s="66">
        <v>4.8300000000000003E-2</v>
      </c>
      <c r="I434" s="67" t="s">
        <v>64</v>
      </c>
    </row>
    <row r="435" spans="2:9" x14ac:dyDescent="0.25">
      <c r="B435" s="68"/>
      <c r="C435" s="66">
        <v>7</v>
      </c>
      <c r="D435" s="66">
        <v>290.2</v>
      </c>
      <c r="E435" s="66">
        <v>9.3600000000000003E-2</v>
      </c>
      <c r="F435" s="66">
        <v>9.0800000000000006E-2</v>
      </c>
      <c r="G435" s="66">
        <v>9.3600000000000003E-2</v>
      </c>
      <c r="H435" s="66">
        <v>9.2299999999999993E-2</v>
      </c>
      <c r="I435" s="67" t="s">
        <v>64</v>
      </c>
    </row>
    <row r="436" spans="2:9" x14ac:dyDescent="0.25">
      <c r="B436" s="68"/>
      <c r="C436" s="66"/>
      <c r="D436" s="66"/>
      <c r="E436" s="66"/>
      <c r="F436" s="66"/>
      <c r="G436" s="66"/>
      <c r="H436" s="66"/>
      <c r="I436" s="67"/>
    </row>
    <row r="437" spans="2:9" x14ac:dyDescent="0.25">
      <c r="B437" s="59" t="s">
        <v>53</v>
      </c>
      <c r="C437" s="60"/>
      <c r="D437" s="60"/>
      <c r="E437" s="60"/>
      <c r="F437" s="60"/>
      <c r="G437" s="60"/>
      <c r="H437" s="60"/>
      <c r="I437" s="61"/>
    </row>
    <row r="438" spans="2:9" x14ac:dyDescent="0.25">
      <c r="B438" s="62" t="s">
        <v>54</v>
      </c>
      <c r="C438" s="63">
        <v>276</v>
      </c>
      <c r="D438" s="63"/>
      <c r="E438" s="63"/>
      <c r="F438" s="63"/>
      <c r="G438" s="63"/>
      <c r="H438" s="63"/>
      <c r="I438" s="64"/>
    </row>
    <row r="439" spans="2:9" x14ac:dyDescent="0.25">
      <c r="B439" s="65" t="s">
        <v>55</v>
      </c>
      <c r="C439" s="66"/>
      <c r="D439" s="66"/>
      <c r="E439" s="66"/>
      <c r="F439" s="66"/>
      <c r="G439" s="66"/>
      <c r="H439" s="66"/>
      <c r="I439" s="67"/>
    </row>
    <row r="440" spans="2:9" x14ac:dyDescent="0.25">
      <c r="B440" s="65" t="s">
        <v>56</v>
      </c>
      <c r="C440" s="66">
        <v>11</v>
      </c>
      <c r="D440" s="66"/>
      <c r="E440" s="66"/>
      <c r="F440" s="66"/>
      <c r="G440" s="66"/>
      <c r="H440" s="66"/>
      <c r="I440" s="67"/>
    </row>
    <row r="441" spans="2:9" x14ac:dyDescent="0.25">
      <c r="B441" s="68"/>
      <c r="C441" s="66" t="s">
        <v>57</v>
      </c>
      <c r="D441" s="66" t="s">
        <v>58</v>
      </c>
      <c r="E441" s="66" t="s">
        <v>59</v>
      </c>
      <c r="F441" s="66" t="s">
        <v>60</v>
      </c>
      <c r="G441" s="66" t="s">
        <v>61</v>
      </c>
      <c r="H441" s="66" t="s">
        <v>62</v>
      </c>
      <c r="I441" s="67" t="s">
        <v>63</v>
      </c>
    </row>
    <row r="442" spans="2:9" x14ac:dyDescent="0.25">
      <c r="B442" s="68"/>
      <c r="C442" s="66">
        <v>1</v>
      </c>
      <c r="D442" s="66">
        <v>40.4</v>
      </c>
      <c r="E442" s="66">
        <v>7.6300000000000007E-2</v>
      </c>
      <c r="F442" s="66">
        <v>7.8100000000000003E-2</v>
      </c>
      <c r="G442" s="66">
        <v>7.7799999999999994E-2</v>
      </c>
      <c r="H442" s="66">
        <v>7.0099999999999996E-2</v>
      </c>
      <c r="I442" s="67" t="s">
        <v>64</v>
      </c>
    </row>
    <row r="443" spans="2:9" x14ac:dyDescent="0.25">
      <c r="B443" s="68"/>
      <c r="C443" s="66">
        <v>2</v>
      </c>
      <c r="D443" s="66">
        <v>114.8</v>
      </c>
      <c r="E443" s="66">
        <v>5.0200000000000002E-2</v>
      </c>
      <c r="F443" s="66">
        <v>4.9200000000000001E-2</v>
      </c>
      <c r="G443" s="66">
        <v>0.05</v>
      </c>
      <c r="H443" s="66">
        <v>4.6800000000000001E-2</v>
      </c>
      <c r="I443" s="67" t="s">
        <v>64</v>
      </c>
    </row>
    <row r="444" spans="2:9" x14ac:dyDescent="0.25">
      <c r="B444" s="68"/>
      <c r="C444" s="66">
        <v>3</v>
      </c>
      <c r="D444" s="66">
        <v>130.69999999999999</v>
      </c>
      <c r="E444" s="66">
        <v>4.0599999999999997E-2</v>
      </c>
      <c r="F444" s="66">
        <v>3.9199999999999999E-2</v>
      </c>
      <c r="G444" s="66">
        <v>4.0399999999999998E-2</v>
      </c>
      <c r="H444" s="66">
        <v>3.7699999999999997E-2</v>
      </c>
      <c r="I444" s="67" t="s">
        <v>64</v>
      </c>
    </row>
    <row r="445" spans="2:9" x14ac:dyDescent="0.25">
      <c r="B445" s="68"/>
      <c r="C445" s="66">
        <v>4</v>
      </c>
      <c r="D445" s="66">
        <v>135.1</v>
      </c>
      <c r="E445" s="66">
        <v>4.5199999999999997E-2</v>
      </c>
      <c r="F445" s="66">
        <v>4.5699999999999998E-2</v>
      </c>
      <c r="G445" s="66">
        <v>4.4499999999999998E-2</v>
      </c>
      <c r="H445" s="66">
        <v>4.3999999999999997E-2</v>
      </c>
      <c r="I445" s="67" t="s">
        <v>64</v>
      </c>
    </row>
    <row r="446" spans="2:9" x14ac:dyDescent="0.25">
      <c r="B446" s="68"/>
      <c r="C446" s="66">
        <v>5</v>
      </c>
      <c r="D446" s="66">
        <v>165.8</v>
      </c>
      <c r="E446" s="66">
        <v>6.0900000000000003E-2</v>
      </c>
      <c r="F446" s="66">
        <v>5.5899999999999998E-2</v>
      </c>
      <c r="G446" s="66">
        <v>6.0499999999999998E-2</v>
      </c>
      <c r="H446" s="66">
        <v>5.8999999999999997E-2</v>
      </c>
      <c r="I446" s="67" t="s">
        <v>64</v>
      </c>
    </row>
    <row r="447" spans="2:9" x14ac:dyDescent="0.25">
      <c r="B447" s="68"/>
      <c r="C447" s="66">
        <v>6</v>
      </c>
      <c r="D447" s="66">
        <v>171.9</v>
      </c>
      <c r="E447" s="66">
        <v>5.8500000000000003E-2</v>
      </c>
      <c r="F447" s="66">
        <v>5.7599999999999998E-2</v>
      </c>
      <c r="G447" s="66">
        <v>5.96E-2</v>
      </c>
      <c r="H447" s="66">
        <v>5.8099999999999999E-2</v>
      </c>
      <c r="I447" s="67" t="s">
        <v>64</v>
      </c>
    </row>
    <row r="448" spans="2:9" x14ac:dyDescent="0.25">
      <c r="B448" s="68"/>
      <c r="C448" s="66">
        <v>7</v>
      </c>
      <c r="D448" s="66">
        <v>200</v>
      </c>
      <c r="E448" s="66">
        <v>4.9200000000000001E-2</v>
      </c>
      <c r="F448" s="66">
        <v>4.9700000000000001E-2</v>
      </c>
      <c r="G448" s="66">
        <v>4.82E-2</v>
      </c>
      <c r="H448" s="66">
        <v>4.6199999999999998E-2</v>
      </c>
      <c r="I448" s="67" t="s">
        <v>64</v>
      </c>
    </row>
    <row r="449" spans="2:9" x14ac:dyDescent="0.25">
      <c r="B449" s="68"/>
      <c r="C449" s="66">
        <v>8</v>
      </c>
      <c r="D449" s="66">
        <v>219.5</v>
      </c>
      <c r="E449" s="66">
        <v>5.0799999999999998E-2</v>
      </c>
      <c r="F449" s="66">
        <v>5.2499999999999998E-2</v>
      </c>
      <c r="G449" s="66">
        <v>5.0700000000000002E-2</v>
      </c>
      <c r="H449" s="66">
        <v>5.0500000000000003E-2</v>
      </c>
      <c r="I449" s="67" t="s">
        <v>64</v>
      </c>
    </row>
    <row r="450" spans="2:9" x14ac:dyDescent="0.25">
      <c r="B450" s="68"/>
      <c r="C450" s="66">
        <v>9</v>
      </c>
      <c r="D450" s="66">
        <v>252.6</v>
      </c>
      <c r="E450" s="66">
        <v>6.08E-2</v>
      </c>
      <c r="F450" s="66">
        <v>6.3399999999999998E-2</v>
      </c>
      <c r="G450" s="66">
        <v>6.0699999999999997E-2</v>
      </c>
      <c r="H450" s="66">
        <v>6.0100000000000001E-2</v>
      </c>
      <c r="I450" s="67" t="s">
        <v>64</v>
      </c>
    </row>
    <row r="451" spans="2:9" x14ac:dyDescent="0.25">
      <c r="B451" s="68"/>
      <c r="C451" s="66">
        <v>10</v>
      </c>
      <c r="D451" s="66">
        <v>281.3</v>
      </c>
      <c r="E451" s="66">
        <v>0.14990000000000001</v>
      </c>
      <c r="F451" s="66">
        <v>0.14649999999999999</v>
      </c>
      <c r="G451" s="66">
        <v>0.15</v>
      </c>
      <c r="H451" s="66">
        <v>0.14929999999999999</v>
      </c>
      <c r="I451" s="67" t="s">
        <v>64</v>
      </c>
    </row>
    <row r="452" spans="2:9" x14ac:dyDescent="0.25">
      <c r="B452" s="68"/>
      <c r="C452" s="66">
        <v>11</v>
      </c>
      <c r="D452" s="66">
        <v>287</v>
      </c>
      <c r="E452" s="66">
        <v>0.12770000000000001</v>
      </c>
      <c r="F452" s="66">
        <v>0.122</v>
      </c>
      <c r="G452" s="66">
        <v>0.1275</v>
      </c>
      <c r="H452" s="66">
        <v>0.1222</v>
      </c>
      <c r="I452" s="67" t="s">
        <v>64</v>
      </c>
    </row>
    <row r="453" spans="2:9" x14ac:dyDescent="0.25">
      <c r="B453" s="68"/>
      <c r="C453" s="66"/>
      <c r="D453" s="66"/>
      <c r="E453" s="66"/>
      <c r="F453" s="66"/>
      <c r="G453" s="66"/>
      <c r="H453" s="66"/>
      <c r="I453" s="67"/>
    </row>
    <row r="454" spans="2:9" x14ac:dyDescent="0.25">
      <c r="B454" s="59" t="s">
        <v>53</v>
      </c>
      <c r="C454" s="60"/>
      <c r="D454" s="60"/>
      <c r="E454" s="60"/>
      <c r="F454" s="60"/>
      <c r="G454" s="60"/>
      <c r="H454" s="60"/>
      <c r="I454" s="61"/>
    </row>
    <row r="455" spans="2:9" x14ac:dyDescent="0.25">
      <c r="B455" s="62" t="s">
        <v>54</v>
      </c>
      <c r="C455" s="63">
        <v>281</v>
      </c>
      <c r="D455" s="63"/>
      <c r="E455" s="63"/>
      <c r="F455" s="63"/>
      <c r="G455" s="63"/>
      <c r="H455" s="63"/>
      <c r="I455" s="64"/>
    </row>
    <row r="456" spans="2:9" x14ac:dyDescent="0.25">
      <c r="B456" s="65" t="s">
        <v>55</v>
      </c>
      <c r="C456" s="66"/>
      <c r="D456" s="66"/>
      <c r="E456" s="66"/>
      <c r="F456" s="66"/>
      <c r="G456" s="66"/>
      <c r="H456" s="66"/>
      <c r="I456" s="67"/>
    </row>
    <row r="457" spans="2:9" x14ac:dyDescent="0.25">
      <c r="B457" s="65" t="s">
        <v>56</v>
      </c>
      <c r="C457" s="66">
        <v>10</v>
      </c>
      <c r="D457" s="66"/>
      <c r="E457" s="66"/>
      <c r="F457" s="66"/>
      <c r="G457" s="66"/>
      <c r="H457" s="66"/>
      <c r="I457" s="67"/>
    </row>
    <row r="458" spans="2:9" x14ac:dyDescent="0.25">
      <c r="B458" s="68"/>
      <c r="C458" s="66" t="s">
        <v>57</v>
      </c>
      <c r="D458" s="66" t="s">
        <v>58</v>
      </c>
      <c r="E458" s="66" t="s">
        <v>59</v>
      </c>
      <c r="F458" s="66" t="s">
        <v>60</v>
      </c>
      <c r="G458" s="66" t="s">
        <v>61</v>
      </c>
      <c r="H458" s="66" t="s">
        <v>62</v>
      </c>
      <c r="I458" s="67" t="s">
        <v>63</v>
      </c>
    </row>
    <row r="459" spans="2:9" x14ac:dyDescent="0.25">
      <c r="B459" s="68"/>
      <c r="C459" s="66">
        <v>1</v>
      </c>
      <c r="D459" s="66">
        <v>10.3</v>
      </c>
      <c r="E459" s="66">
        <v>4.1200000000000001E-2</v>
      </c>
      <c r="F459" s="66">
        <v>4.1399999999999999E-2</v>
      </c>
      <c r="G459" s="66">
        <v>4.1000000000000002E-2</v>
      </c>
      <c r="H459" s="66">
        <v>4.0500000000000001E-2</v>
      </c>
      <c r="I459" s="67" t="s">
        <v>64</v>
      </c>
    </row>
    <row r="460" spans="2:9" x14ac:dyDescent="0.25">
      <c r="B460" s="68"/>
      <c r="C460" s="66">
        <v>2</v>
      </c>
      <c r="D460" s="66">
        <v>29.6</v>
      </c>
      <c r="E460" s="66">
        <v>6.6299999999999998E-2</v>
      </c>
      <c r="F460" s="66">
        <v>7.4800000000000005E-2</v>
      </c>
      <c r="G460" s="66">
        <v>6.5500000000000003E-2</v>
      </c>
      <c r="H460" s="66">
        <v>6.4600000000000005E-2</v>
      </c>
      <c r="I460" s="67" t="s">
        <v>64</v>
      </c>
    </row>
    <row r="461" spans="2:9" x14ac:dyDescent="0.25">
      <c r="B461" s="68"/>
      <c r="C461" s="66">
        <v>3</v>
      </c>
      <c r="D461" s="66">
        <v>34.1</v>
      </c>
      <c r="E461" s="66">
        <v>0.1004</v>
      </c>
      <c r="F461" s="66">
        <v>9.7699999999999995E-2</v>
      </c>
      <c r="G461" s="66">
        <v>0.1012</v>
      </c>
      <c r="H461" s="66">
        <v>9.8100000000000007E-2</v>
      </c>
      <c r="I461" s="67" t="s">
        <v>64</v>
      </c>
    </row>
    <row r="462" spans="2:9" x14ac:dyDescent="0.25">
      <c r="B462" s="68"/>
      <c r="C462" s="66">
        <v>4</v>
      </c>
      <c r="D462" s="66">
        <v>67.900000000000006</v>
      </c>
      <c r="E462" s="66">
        <v>3.4299999999999997E-2</v>
      </c>
      <c r="F462" s="66">
        <v>3.0599999999999999E-2</v>
      </c>
      <c r="G462" s="66">
        <v>3.44E-2</v>
      </c>
      <c r="H462" s="66">
        <v>3.3300000000000003E-2</v>
      </c>
      <c r="I462" s="67" t="s">
        <v>64</v>
      </c>
    </row>
    <row r="463" spans="2:9" x14ac:dyDescent="0.25">
      <c r="B463" s="68"/>
      <c r="C463" s="66">
        <v>5</v>
      </c>
      <c r="D463" s="66">
        <v>82.4</v>
      </c>
      <c r="E463" s="66">
        <v>3.1099999999999999E-2</v>
      </c>
      <c r="F463" s="66">
        <v>3.2199999999999999E-2</v>
      </c>
      <c r="G463" s="66">
        <v>3.1099999999999999E-2</v>
      </c>
      <c r="H463" s="66">
        <v>2.93E-2</v>
      </c>
      <c r="I463" s="67" t="s">
        <v>64</v>
      </c>
    </row>
    <row r="464" spans="2:9" x14ac:dyDescent="0.25">
      <c r="B464" s="68"/>
      <c r="C464" s="66">
        <v>6</v>
      </c>
      <c r="D464" s="66">
        <v>151.80000000000001</v>
      </c>
      <c r="E464" s="66">
        <v>3.6600000000000001E-2</v>
      </c>
      <c r="F464" s="66">
        <v>3.6799999999999999E-2</v>
      </c>
      <c r="G464" s="66">
        <v>3.6900000000000002E-2</v>
      </c>
      <c r="H464" s="66">
        <v>3.6299999999999999E-2</v>
      </c>
      <c r="I464" s="67" t="s">
        <v>64</v>
      </c>
    </row>
    <row r="465" spans="2:9" x14ac:dyDescent="0.25">
      <c r="B465" s="68"/>
      <c r="C465" s="66">
        <v>7</v>
      </c>
      <c r="D465" s="66">
        <v>164.8</v>
      </c>
      <c r="E465" s="66">
        <v>5.0900000000000001E-2</v>
      </c>
      <c r="F465" s="66">
        <v>4.1700000000000001E-2</v>
      </c>
      <c r="G465" s="66">
        <v>5.0599999999999999E-2</v>
      </c>
      <c r="H465" s="66">
        <v>4.9099999999999998E-2</v>
      </c>
      <c r="I465" s="67" t="s">
        <v>64</v>
      </c>
    </row>
    <row r="466" spans="2:9" x14ac:dyDescent="0.25">
      <c r="B466" s="68"/>
      <c r="C466" s="66">
        <v>8</v>
      </c>
      <c r="D466" s="66">
        <v>173.2</v>
      </c>
      <c r="E466" s="66">
        <v>3.85E-2</v>
      </c>
      <c r="F466" s="66">
        <v>4.0399999999999998E-2</v>
      </c>
      <c r="G466" s="66">
        <v>3.8300000000000001E-2</v>
      </c>
      <c r="H466" s="66">
        <v>3.7699999999999997E-2</v>
      </c>
      <c r="I466" s="67" t="s">
        <v>64</v>
      </c>
    </row>
    <row r="467" spans="2:9" x14ac:dyDescent="0.25">
      <c r="B467" s="68"/>
      <c r="C467" s="66">
        <v>9</v>
      </c>
      <c r="D467" s="66">
        <v>265.60000000000002</v>
      </c>
      <c r="E467" s="66">
        <v>0.159</v>
      </c>
      <c r="F467" s="66">
        <v>0.14940000000000001</v>
      </c>
      <c r="G467" s="66">
        <v>0.159</v>
      </c>
      <c r="H467" s="66">
        <v>0.1585</v>
      </c>
      <c r="I467" s="67" t="s">
        <v>64</v>
      </c>
    </row>
    <row r="468" spans="2:9" x14ac:dyDescent="0.25">
      <c r="B468" s="68"/>
      <c r="C468" s="66">
        <v>10</v>
      </c>
      <c r="D468" s="66">
        <v>271.2</v>
      </c>
      <c r="E468" s="66">
        <v>0.16259999999999999</v>
      </c>
      <c r="F468" s="66">
        <v>0.153</v>
      </c>
      <c r="G468" s="66">
        <v>0.16259999999999999</v>
      </c>
      <c r="H468" s="66">
        <v>0.16259999999999999</v>
      </c>
      <c r="I468" s="67" t="s">
        <v>64</v>
      </c>
    </row>
    <row r="469" spans="2:9" x14ac:dyDescent="0.25">
      <c r="B469" s="68"/>
      <c r="C469" s="66"/>
      <c r="D469" s="66"/>
      <c r="E469" s="66"/>
      <c r="F469" s="66"/>
      <c r="G469" s="66"/>
      <c r="H469" s="66"/>
      <c r="I469" s="67"/>
    </row>
    <row r="470" spans="2:9" x14ac:dyDescent="0.25">
      <c r="B470" s="59" t="s">
        <v>53</v>
      </c>
      <c r="C470" s="60"/>
      <c r="D470" s="60"/>
      <c r="E470" s="60"/>
      <c r="F470" s="60"/>
      <c r="G470" s="60"/>
      <c r="H470" s="60"/>
      <c r="I470" s="61"/>
    </row>
    <row r="471" spans="2:9" x14ac:dyDescent="0.25">
      <c r="B471" s="62" t="s">
        <v>54</v>
      </c>
      <c r="C471" s="63">
        <v>286</v>
      </c>
      <c r="D471" s="63"/>
      <c r="E471" s="63"/>
      <c r="F471" s="63"/>
      <c r="G471" s="63"/>
      <c r="H471" s="63"/>
      <c r="I471" s="64"/>
    </row>
    <row r="472" spans="2:9" x14ac:dyDescent="0.25">
      <c r="B472" s="65" t="s">
        <v>55</v>
      </c>
      <c r="C472" s="66"/>
      <c r="D472" s="66"/>
      <c r="E472" s="66"/>
      <c r="F472" s="66"/>
      <c r="G472" s="66"/>
      <c r="H472" s="66"/>
      <c r="I472" s="67"/>
    </row>
    <row r="473" spans="2:9" x14ac:dyDescent="0.25">
      <c r="B473" s="65" t="s">
        <v>56</v>
      </c>
      <c r="C473" s="66">
        <v>10</v>
      </c>
      <c r="D473" s="66"/>
      <c r="E473" s="66"/>
      <c r="F473" s="66"/>
      <c r="G473" s="66"/>
      <c r="H473" s="66"/>
      <c r="I473" s="67"/>
    </row>
    <row r="474" spans="2:9" x14ac:dyDescent="0.25">
      <c r="B474" s="68"/>
      <c r="C474" s="66" t="s">
        <v>57</v>
      </c>
      <c r="D474" s="66" t="s">
        <v>58</v>
      </c>
      <c r="E474" s="66" t="s">
        <v>59</v>
      </c>
      <c r="F474" s="66" t="s">
        <v>60</v>
      </c>
      <c r="G474" s="66" t="s">
        <v>61</v>
      </c>
      <c r="H474" s="66" t="s">
        <v>62</v>
      </c>
      <c r="I474" s="67" t="s">
        <v>63</v>
      </c>
    </row>
    <row r="475" spans="2:9" x14ac:dyDescent="0.25">
      <c r="B475" s="68"/>
      <c r="C475" s="66">
        <v>1</v>
      </c>
      <c r="D475" s="66">
        <v>14.8</v>
      </c>
      <c r="E475" s="66">
        <v>4.5199999999999997E-2</v>
      </c>
      <c r="F475" s="66">
        <v>4.3400000000000001E-2</v>
      </c>
      <c r="G475" s="66">
        <v>4.4900000000000002E-2</v>
      </c>
      <c r="H475" s="66">
        <v>4.4699999999999997E-2</v>
      </c>
      <c r="I475" s="67" t="s">
        <v>64</v>
      </c>
    </row>
    <row r="476" spans="2:9" x14ac:dyDescent="0.25">
      <c r="B476" s="68"/>
      <c r="C476" s="66">
        <v>2</v>
      </c>
      <c r="D476" s="66">
        <v>27.2</v>
      </c>
      <c r="E476" s="66">
        <v>3.4099999999999998E-2</v>
      </c>
      <c r="F476" s="66">
        <v>2.3800000000000002E-2</v>
      </c>
      <c r="G476" s="66">
        <v>3.4000000000000002E-2</v>
      </c>
      <c r="H476" s="66">
        <v>2.9399999999999999E-2</v>
      </c>
      <c r="I476" s="67" t="s">
        <v>64</v>
      </c>
    </row>
    <row r="477" spans="2:9" x14ac:dyDescent="0.25">
      <c r="B477" s="68"/>
      <c r="C477" s="66">
        <v>3</v>
      </c>
      <c r="D477" s="66">
        <v>36.200000000000003</v>
      </c>
      <c r="E477" s="66">
        <v>4.6399999999999997E-2</v>
      </c>
      <c r="F477" s="66">
        <v>5.0599999999999999E-2</v>
      </c>
      <c r="G477" s="66">
        <v>4.6199999999999998E-2</v>
      </c>
      <c r="H477" s="66">
        <v>4.19E-2</v>
      </c>
      <c r="I477" s="67" t="s">
        <v>64</v>
      </c>
    </row>
    <row r="478" spans="2:9" x14ac:dyDescent="0.25">
      <c r="B478" s="68"/>
      <c r="C478" s="66">
        <v>4</v>
      </c>
      <c r="D478" s="66">
        <v>155.30000000000001</v>
      </c>
      <c r="E478" s="66">
        <v>4.4600000000000001E-2</v>
      </c>
      <c r="F478" s="66">
        <v>4.2599999999999999E-2</v>
      </c>
      <c r="G478" s="66">
        <v>4.4699999999999997E-2</v>
      </c>
      <c r="H478" s="66">
        <v>4.3700000000000003E-2</v>
      </c>
      <c r="I478" s="67" t="s">
        <v>64</v>
      </c>
    </row>
    <row r="479" spans="2:9" x14ac:dyDescent="0.25">
      <c r="B479" s="68"/>
      <c r="C479" s="66">
        <v>5</v>
      </c>
      <c r="D479" s="66">
        <v>160.9</v>
      </c>
      <c r="E479" s="66">
        <v>5.3699999999999998E-2</v>
      </c>
      <c r="F479" s="66">
        <v>4.5600000000000002E-2</v>
      </c>
      <c r="G479" s="66">
        <v>5.3600000000000002E-2</v>
      </c>
      <c r="H479" s="66">
        <v>5.2299999999999999E-2</v>
      </c>
      <c r="I479" s="67" t="s">
        <v>64</v>
      </c>
    </row>
    <row r="480" spans="2:9" x14ac:dyDescent="0.25">
      <c r="B480" s="68"/>
      <c r="C480" s="66">
        <v>6</v>
      </c>
      <c r="D480" s="66">
        <v>176.6</v>
      </c>
      <c r="E480" s="66">
        <v>5.96E-2</v>
      </c>
      <c r="F480" s="66">
        <v>5.8200000000000002E-2</v>
      </c>
      <c r="G480" s="66">
        <v>5.96E-2</v>
      </c>
      <c r="H480" s="66">
        <v>5.9499999999999997E-2</v>
      </c>
      <c r="I480" s="67" t="s">
        <v>64</v>
      </c>
    </row>
    <row r="481" spans="2:9" x14ac:dyDescent="0.25">
      <c r="B481" s="68"/>
      <c r="C481" s="66">
        <v>7</v>
      </c>
      <c r="D481" s="66">
        <v>214.7</v>
      </c>
      <c r="E481" s="66">
        <v>6.9900000000000004E-2</v>
      </c>
      <c r="F481" s="66">
        <v>6.9099999999999995E-2</v>
      </c>
      <c r="G481" s="66">
        <v>6.9699999999999998E-2</v>
      </c>
      <c r="H481" s="66">
        <v>6.88E-2</v>
      </c>
      <c r="I481" s="67" t="s">
        <v>64</v>
      </c>
    </row>
    <row r="482" spans="2:9" x14ac:dyDescent="0.25">
      <c r="B482" s="68"/>
      <c r="C482" s="66">
        <v>8</v>
      </c>
      <c r="D482" s="66">
        <v>227</v>
      </c>
      <c r="E482" s="66">
        <v>5.7299999999999997E-2</v>
      </c>
      <c r="F482" s="66">
        <v>5.4100000000000002E-2</v>
      </c>
      <c r="G482" s="66">
        <v>5.7299999999999997E-2</v>
      </c>
      <c r="H482" s="66">
        <v>5.6099999999999997E-2</v>
      </c>
      <c r="I482" s="67" t="s">
        <v>64</v>
      </c>
    </row>
    <row r="483" spans="2:9" x14ac:dyDescent="0.25">
      <c r="B483" s="68"/>
      <c r="C483" s="66">
        <v>9</v>
      </c>
      <c r="D483" s="66">
        <v>270.2</v>
      </c>
      <c r="E483" s="66">
        <v>0.13289999999999999</v>
      </c>
      <c r="F483" s="66">
        <v>0.12820000000000001</v>
      </c>
      <c r="G483" s="66">
        <v>0.13300000000000001</v>
      </c>
      <c r="H483" s="66">
        <v>0.13289999999999999</v>
      </c>
      <c r="I483" s="67" t="s">
        <v>64</v>
      </c>
    </row>
    <row r="484" spans="2:9" x14ac:dyDescent="0.25">
      <c r="B484" s="68"/>
      <c r="C484" s="66">
        <v>10</v>
      </c>
      <c r="D484" s="66">
        <v>281.5</v>
      </c>
      <c r="E484" s="66">
        <v>9.3600000000000003E-2</v>
      </c>
      <c r="F484" s="66">
        <v>9.0399999999999994E-2</v>
      </c>
      <c r="G484" s="66">
        <v>9.3299999999999994E-2</v>
      </c>
      <c r="H484" s="66">
        <v>8.7099999999999997E-2</v>
      </c>
      <c r="I484" s="67" t="s">
        <v>64</v>
      </c>
    </row>
    <row r="485" spans="2:9" x14ac:dyDescent="0.25">
      <c r="B485" s="68"/>
      <c r="C485" s="66"/>
      <c r="D485" s="66"/>
      <c r="E485" s="66"/>
      <c r="F485" s="66"/>
      <c r="G485" s="66"/>
      <c r="H485" s="66"/>
      <c r="I485" s="67"/>
    </row>
    <row r="486" spans="2:9" x14ac:dyDescent="0.25">
      <c r="B486" s="59" t="s">
        <v>53</v>
      </c>
      <c r="C486" s="60"/>
      <c r="D486" s="60"/>
      <c r="E486" s="60"/>
      <c r="F486" s="60"/>
      <c r="G486" s="60"/>
      <c r="H486" s="60"/>
      <c r="I486" s="61"/>
    </row>
    <row r="487" spans="2:9" x14ac:dyDescent="0.25">
      <c r="B487" s="62" t="s">
        <v>54</v>
      </c>
      <c r="C487" s="63">
        <v>291</v>
      </c>
      <c r="D487" s="63"/>
      <c r="E487" s="63"/>
      <c r="F487" s="63"/>
      <c r="G487" s="63"/>
      <c r="H487" s="63"/>
      <c r="I487" s="64"/>
    </row>
    <row r="488" spans="2:9" x14ac:dyDescent="0.25">
      <c r="B488" s="65" t="s">
        <v>55</v>
      </c>
      <c r="C488" s="66"/>
      <c r="D488" s="66"/>
      <c r="E488" s="66"/>
      <c r="F488" s="66"/>
      <c r="G488" s="66"/>
      <c r="H488" s="66"/>
      <c r="I488" s="67"/>
    </row>
    <row r="489" spans="2:9" x14ac:dyDescent="0.25">
      <c r="B489" s="65" t="s">
        <v>56</v>
      </c>
      <c r="C489" s="66">
        <v>10</v>
      </c>
      <c r="D489" s="66"/>
      <c r="E489" s="66"/>
      <c r="F489" s="66"/>
      <c r="G489" s="66"/>
      <c r="H489" s="66"/>
      <c r="I489" s="67"/>
    </row>
    <row r="490" spans="2:9" x14ac:dyDescent="0.25">
      <c r="B490" s="68"/>
      <c r="C490" s="66" t="s">
        <v>57</v>
      </c>
      <c r="D490" s="66" t="s">
        <v>58</v>
      </c>
      <c r="E490" s="66" t="s">
        <v>59</v>
      </c>
      <c r="F490" s="66" t="s">
        <v>60</v>
      </c>
      <c r="G490" s="66" t="s">
        <v>61</v>
      </c>
      <c r="H490" s="66" t="s">
        <v>62</v>
      </c>
      <c r="I490" s="67" t="s">
        <v>63</v>
      </c>
    </row>
    <row r="491" spans="2:9" x14ac:dyDescent="0.25">
      <c r="B491" s="68"/>
      <c r="C491" s="66">
        <v>1</v>
      </c>
      <c r="D491" s="66">
        <v>18.8</v>
      </c>
      <c r="E491" s="66">
        <v>6.4399999999999999E-2</v>
      </c>
      <c r="F491" s="66">
        <v>6.5199999999999994E-2</v>
      </c>
      <c r="G491" s="66">
        <v>6.4699999999999994E-2</v>
      </c>
      <c r="H491" s="66">
        <v>6.2E-2</v>
      </c>
      <c r="I491" s="67" t="s">
        <v>64</v>
      </c>
    </row>
    <row r="492" spans="2:9" x14ac:dyDescent="0.25">
      <c r="B492" s="68"/>
      <c r="C492" s="66">
        <v>2</v>
      </c>
      <c r="D492" s="66">
        <v>24.8</v>
      </c>
      <c r="E492" s="66">
        <v>7.9299999999999995E-2</v>
      </c>
      <c r="F492" s="66">
        <v>7.7200000000000005E-2</v>
      </c>
      <c r="G492" s="66">
        <v>7.8899999999999998E-2</v>
      </c>
      <c r="H492" s="66">
        <v>7.4999999999999997E-2</v>
      </c>
      <c r="I492" s="67" t="s">
        <v>64</v>
      </c>
    </row>
    <row r="493" spans="2:9" x14ac:dyDescent="0.25">
      <c r="B493" s="68"/>
      <c r="C493" s="66">
        <v>3</v>
      </c>
      <c r="D493" s="66">
        <v>49.3</v>
      </c>
      <c r="E493" s="66">
        <v>3.7199999999999997E-2</v>
      </c>
      <c r="F493" s="66">
        <v>2.5899999999999999E-2</v>
      </c>
      <c r="G493" s="66">
        <v>3.7499999999999999E-2</v>
      </c>
      <c r="H493" s="66">
        <v>3.6799999999999999E-2</v>
      </c>
      <c r="I493" s="67" t="s">
        <v>64</v>
      </c>
    </row>
    <row r="494" spans="2:9" x14ac:dyDescent="0.25">
      <c r="B494" s="68"/>
      <c r="C494" s="66">
        <v>4</v>
      </c>
      <c r="D494" s="66">
        <v>77.8</v>
      </c>
      <c r="E494" s="66">
        <v>6.9099999999999995E-2</v>
      </c>
      <c r="F494" s="66">
        <v>6.2700000000000006E-2</v>
      </c>
      <c r="G494" s="66">
        <v>6.8900000000000003E-2</v>
      </c>
      <c r="H494" s="66">
        <v>6.5600000000000006E-2</v>
      </c>
      <c r="I494" s="67" t="s">
        <v>64</v>
      </c>
    </row>
    <row r="495" spans="2:9" x14ac:dyDescent="0.25">
      <c r="B495" s="68"/>
      <c r="C495" s="66">
        <v>5</v>
      </c>
      <c r="D495" s="66">
        <v>132.69999999999999</v>
      </c>
      <c r="E495" s="66">
        <v>3.2399999999999998E-2</v>
      </c>
      <c r="F495" s="66">
        <v>3.4099999999999998E-2</v>
      </c>
      <c r="G495" s="66">
        <v>3.2399999999999998E-2</v>
      </c>
      <c r="H495" s="66">
        <v>3.1699999999999999E-2</v>
      </c>
      <c r="I495" s="67" t="s">
        <v>64</v>
      </c>
    </row>
    <row r="496" spans="2:9" x14ac:dyDescent="0.25">
      <c r="B496" s="68"/>
      <c r="C496" s="66">
        <v>6</v>
      </c>
      <c r="D496" s="66">
        <v>142.4</v>
      </c>
      <c r="E496" s="66">
        <v>3.3599999999999998E-2</v>
      </c>
      <c r="F496" s="66">
        <v>2.4799999999999999E-2</v>
      </c>
      <c r="G496" s="66">
        <v>3.3399999999999999E-2</v>
      </c>
      <c r="H496" s="66">
        <v>3.2599999999999997E-2</v>
      </c>
      <c r="I496" s="67" t="s">
        <v>64</v>
      </c>
    </row>
    <row r="497" spans="2:9" x14ac:dyDescent="0.25">
      <c r="B497" s="68"/>
      <c r="C497" s="66">
        <v>7</v>
      </c>
      <c r="D497" s="66">
        <v>185.1</v>
      </c>
      <c r="E497" s="66">
        <v>5.0099999999999999E-2</v>
      </c>
      <c r="F497" s="66">
        <v>5.1999999999999998E-2</v>
      </c>
      <c r="G497" s="66">
        <v>4.9799999999999997E-2</v>
      </c>
      <c r="H497" s="66">
        <v>4.6800000000000001E-2</v>
      </c>
      <c r="I497" s="67" t="s">
        <v>64</v>
      </c>
    </row>
    <row r="498" spans="2:9" x14ac:dyDescent="0.25">
      <c r="B498" s="68"/>
      <c r="C498" s="66">
        <v>8</v>
      </c>
      <c r="D498" s="66">
        <v>245.9</v>
      </c>
      <c r="E498" s="66">
        <v>9.0800000000000006E-2</v>
      </c>
      <c r="F498" s="66">
        <v>9.1499999999999998E-2</v>
      </c>
      <c r="G498" s="66">
        <v>9.0499999999999997E-2</v>
      </c>
      <c r="H498" s="66">
        <v>9.0200000000000002E-2</v>
      </c>
      <c r="I498" s="67" t="s">
        <v>64</v>
      </c>
    </row>
    <row r="499" spans="2:9" x14ac:dyDescent="0.25">
      <c r="B499" s="68"/>
      <c r="C499" s="66">
        <v>9</v>
      </c>
      <c r="D499" s="66">
        <v>256.7</v>
      </c>
      <c r="E499" s="66">
        <v>0.11600000000000001</v>
      </c>
      <c r="F499" s="66">
        <v>0.11269999999999999</v>
      </c>
      <c r="G499" s="66">
        <v>0.1159</v>
      </c>
      <c r="H499" s="66">
        <v>0.1147</v>
      </c>
      <c r="I499" s="67" t="s">
        <v>64</v>
      </c>
    </row>
    <row r="500" spans="2:9" x14ac:dyDescent="0.25">
      <c r="B500" s="68"/>
      <c r="C500" s="66">
        <v>10</v>
      </c>
      <c r="D500" s="66">
        <v>301.60000000000002</v>
      </c>
      <c r="E500" s="66">
        <v>4.82E-2</v>
      </c>
      <c r="F500" s="66">
        <v>4.7899999999999998E-2</v>
      </c>
      <c r="G500" s="66">
        <v>4.8300000000000003E-2</v>
      </c>
      <c r="H500" s="66">
        <v>4.8000000000000001E-2</v>
      </c>
      <c r="I500" s="67" t="s">
        <v>64</v>
      </c>
    </row>
    <row r="501" spans="2:9" x14ac:dyDescent="0.25">
      <c r="B501" s="68"/>
      <c r="C501" s="66"/>
      <c r="D501" s="66"/>
      <c r="E501" s="66"/>
      <c r="F501" s="66"/>
      <c r="G501" s="66"/>
      <c r="H501" s="66"/>
      <c r="I501" s="67"/>
    </row>
    <row r="502" spans="2:9" x14ac:dyDescent="0.25">
      <c r="B502" s="59" t="s">
        <v>53</v>
      </c>
      <c r="C502" s="60"/>
      <c r="D502" s="60"/>
      <c r="E502" s="60"/>
      <c r="F502" s="60"/>
      <c r="G502" s="60"/>
      <c r="H502" s="60"/>
      <c r="I502" s="61"/>
    </row>
    <row r="503" spans="2:9" x14ac:dyDescent="0.25">
      <c r="B503" s="62" t="s">
        <v>54</v>
      </c>
      <c r="C503" s="63">
        <v>296</v>
      </c>
      <c r="D503" s="63"/>
      <c r="E503" s="63"/>
      <c r="F503" s="63"/>
      <c r="G503" s="63"/>
      <c r="H503" s="63"/>
      <c r="I503" s="64"/>
    </row>
    <row r="504" spans="2:9" x14ac:dyDescent="0.25">
      <c r="B504" s="65" t="s">
        <v>55</v>
      </c>
      <c r="C504" s="66"/>
      <c r="D504" s="66"/>
      <c r="E504" s="66"/>
      <c r="F504" s="66"/>
      <c r="G504" s="66"/>
      <c r="H504" s="66"/>
      <c r="I504" s="67"/>
    </row>
    <row r="505" spans="2:9" x14ac:dyDescent="0.25">
      <c r="B505" s="65" t="s">
        <v>56</v>
      </c>
      <c r="C505" s="66">
        <v>6</v>
      </c>
      <c r="D505" s="66"/>
      <c r="E505" s="66"/>
      <c r="F505" s="66"/>
      <c r="G505" s="66"/>
      <c r="H505" s="66"/>
      <c r="I505" s="67"/>
    </row>
    <row r="506" spans="2:9" x14ac:dyDescent="0.25">
      <c r="B506" s="68"/>
      <c r="C506" s="66" t="s">
        <v>57</v>
      </c>
      <c r="D506" s="66" t="s">
        <v>58</v>
      </c>
      <c r="E506" s="66" t="s">
        <v>59</v>
      </c>
      <c r="F506" s="66" t="s">
        <v>60</v>
      </c>
      <c r="G506" s="66" t="s">
        <v>61</v>
      </c>
      <c r="H506" s="66" t="s">
        <v>62</v>
      </c>
      <c r="I506" s="67" t="s">
        <v>63</v>
      </c>
    </row>
    <row r="507" spans="2:9" x14ac:dyDescent="0.25">
      <c r="B507" s="68"/>
      <c r="C507" s="66">
        <v>1</v>
      </c>
      <c r="D507" s="66">
        <v>140</v>
      </c>
      <c r="E507" s="66">
        <v>6.5500000000000003E-2</v>
      </c>
      <c r="F507" s="66">
        <v>6.6000000000000003E-2</v>
      </c>
      <c r="G507" s="66">
        <v>6.6400000000000001E-2</v>
      </c>
      <c r="H507" s="66">
        <v>6.2799999999999995E-2</v>
      </c>
      <c r="I507" s="67" t="s">
        <v>64</v>
      </c>
    </row>
    <row r="508" spans="2:9" x14ac:dyDescent="0.25">
      <c r="B508" s="68"/>
      <c r="C508" s="66">
        <v>2</v>
      </c>
      <c r="D508" s="66">
        <v>154</v>
      </c>
      <c r="E508" s="66">
        <v>7.1199999999999999E-2</v>
      </c>
      <c r="F508" s="66">
        <v>6.4199999999999993E-2</v>
      </c>
      <c r="G508" s="66">
        <v>7.1199999999999999E-2</v>
      </c>
      <c r="H508" s="66">
        <v>6.8599999999999994E-2</v>
      </c>
      <c r="I508" s="67" t="s">
        <v>64</v>
      </c>
    </row>
    <row r="509" spans="2:9" x14ac:dyDescent="0.25">
      <c r="B509" s="68"/>
      <c r="C509" s="66">
        <v>3</v>
      </c>
      <c r="D509" s="66">
        <v>193.4</v>
      </c>
      <c r="E509" s="66">
        <v>6.8599999999999994E-2</v>
      </c>
      <c r="F509" s="66">
        <v>6.6600000000000006E-2</v>
      </c>
      <c r="G509" s="66">
        <v>6.8900000000000003E-2</v>
      </c>
      <c r="H509" s="66">
        <v>6.6400000000000001E-2</v>
      </c>
      <c r="I509" s="67" t="s">
        <v>64</v>
      </c>
    </row>
    <row r="510" spans="2:9" x14ac:dyDescent="0.25">
      <c r="B510" s="68"/>
      <c r="C510" s="66">
        <v>4</v>
      </c>
      <c r="D510" s="66">
        <v>202.2</v>
      </c>
      <c r="E510" s="66">
        <v>5.0799999999999998E-2</v>
      </c>
      <c r="F510" s="66">
        <v>4.9700000000000001E-2</v>
      </c>
      <c r="G510" s="66">
        <v>5.0999999999999997E-2</v>
      </c>
      <c r="H510" s="66">
        <v>4.8500000000000001E-2</v>
      </c>
      <c r="I510" s="67" t="s">
        <v>64</v>
      </c>
    </row>
    <row r="511" spans="2:9" x14ac:dyDescent="0.25">
      <c r="B511" s="68"/>
      <c r="C511" s="66">
        <v>5</v>
      </c>
      <c r="D511" s="66">
        <v>256.89999999999998</v>
      </c>
      <c r="E511" s="66">
        <v>0.1404</v>
      </c>
      <c r="F511" s="66">
        <v>0.1384</v>
      </c>
      <c r="G511" s="66">
        <v>0.1401</v>
      </c>
      <c r="H511" s="66">
        <v>0.13980000000000001</v>
      </c>
      <c r="I511" s="67" t="s">
        <v>64</v>
      </c>
    </row>
    <row r="512" spans="2:9" x14ac:dyDescent="0.25">
      <c r="B512" s="68"/>
      <c r="C512" s="66">
        <v>6</v>
      </c>
      <c r="D512" s="66">
        <v>264.5</v>
      </c>
      <c r="E512" s="66">
        <v>0.122</v>
      </c>
      <c r="F512" s="66">
        <v>0.1208</v>
      </c>
      <c r="G512" s="66">
        <v>0.12280000000000001</v>
      </c>
      <c r="H512" s="66">
        <v>0.11609999999999999</v>
      </c>
      <c r="I512" s="67" t="s">
        <v>64</v>
      </c>
    </row>
    <row r="513" spans="1:9" x14ac:dyDescent="0.25">
      <c r="B513" s="68"/>
      <c r="C513" s="66"/>
      <c r="D513" s="66"/>
      <c r="E513" s="66"/>
      <c r="F513" s="66"/>
      <c r="G513" s="66"/>
      <c r="H513" s="66"/>
      <c r="I513" s="67"/>
    </row>
    <row r="514" spans="1:9" x14ac:dyDescent="0.25">
      <c r="B514" s="59" t="s">
        <v>53</v>
      </c>
      <c r="C514" s="60"/>
      <c r="D514" s="60"/>
      <c r="E514" s="60"/>
      <c r="F514" s="60"/>
      <c r="G514" s="60"/>
      <c r="H514" s="60"/>
      <c r="I514" s="61"/>
    </row>
    <row r="515" spans="1:9" x14ac:dyDescent="0.25">
      <c r="B515" s="62" t="s">
        <v>54</v>
      </c>
      <c r="C515" s="63">
        <v>302</v>
      </c>
      <c r="D515" s="63"/>
      <c r="E515" s="63"/>
      <c r="F515" s="63"/>
      <c r="G515" s="63"/>
      <c r="H515" s="63"/>
      <c r="I515" s="64"/>
    </row>
    <row r="516" spans="1:9" x14ac:dyDescent="0.25">
      <c r="B516" s="65" t="s">
        <v>55</v>
      </c>
      <c r="C516" s="66"/>
      <c r="D516" s="66"/>
      <c r="E516" s="66"/>
      <c r="F516" s="66"/>
      <c r="G516" s="66"/>
      <c r="H516" s="66"/>
      <c r="I516" s="67"/>
    </row>
    <row r="517" spans="1:9" x14ac:dyDescent="0.25">
      <c r="B517" s="65" t="s">
        <v>56</v>
      </c>
      <c r="C517" s="66">
        <v>8</v>
      </c>
      <c r="D517" s="66"/>
      <c r="E517" s="66"/>
      <c r="F517" s="66"/>
      <c r="G517" s="66"/>
      <c r="H517" s="66"/>
      <c r="I517" s="67"/>
    </row>
    <row r="518" spans="1:9" x14ac:dyDescent="0.25">
      <c r="B518" s="68"/>
      <c r="C518" s="66" t="s">
        <v>57</v>
      </c>
      <c r="D518" s="66" t="s">
        <v>58</v>
      </c>
      <c r="E518" s="66" t="s">
        <v>59</v>
      </c>
      <c r="F518" s="66" t="s">
        <v>60</v>
      </c>
      <c r="G518" s="66" t="s">
        <v>61</v>
      </c>
      <c r="H518" s="66" t="s">
        <v>62</v>
      </c>
      <c r="I518" s="67" t="s">
        <v>63</v>
      </c>
    </row>
    <row r="519" spans="1:9" x14ac:dyDescent="0.25">
      <c r="B519" s="68"/>
      <c r="C519" s="66">
        <v>1</v>
      </c>
      <c r="D519" s="66">
        <v>56.7</v>
      </c>
      <c r="E519" s="66">
        <v>7.2900000000000006E-2</v>
      </c>
      <c r="F519" s="66">
        <v>0.1125</v>
      </c>
      <c r="G519" s="66">
        <v>6.9800000000000001E-2</v>
      </c>
      <c r="H519" s="66">
        <v>6.1100000000000002E-2</v>
      </c>
      <c r="I519" s="67" t="s">
        <v>64</v>
      </c>
    </row>
    <row r="520" spans="1:9" x14ac:dyDescent="0.25">
      <c r="B520" s="68"/>
      <c r="C520" s="66">
        <v>2</v>
      </c>
      <c r="D520" s="66">
        <v>60.8</v>
      </c>
      <c r="E520" s="66">
        <v>6.9099999999999995E-2</v>
      </c>
      <c r="F520" s="66">
        <v>9.7799999999999998E-2</v>
      </c>
      <c r="G520" s="66">
        <v>6.4699999999999994E-2</v>
      </c>
      <c r="H520" s="66">
        <v>4.7600000000000003E-2</v>
      </c>
      <c r="I520" s="67" t="s">
        <v>64</v>
      </c>
    </row>
    <row r="521" spans="1:9" x14ac:dyDescent="0.25">
      <c r="B521" s="68"/>
      <c r="C521" s="66">
        <v>3</v>
      </c>
      <c r="D521" s="66">
        <v>112.3</v>
      </c>
      <c r="E521" s="66">
        <v>4.2599999999999999E-2</v>
      </c>
      <c r="F521" s="66">
        <v>4.9099999999999998E-2</v>
      </c>
      <c r="G521" s="66">
        <v>4.2799999999999998E-2</v>
      </c>
      <c r="H521" s="66">
        <v>3.8899999999999997E-2</v>
      </c>
      <c r="I521" s="67" t="s">
        <v>64</v>
      </c>
    </row>
    <row r="522" spans="1:9" x14ac:dyDescent="0.25">
      <c r="B522" s="68"/>
      <c r="C522" s="66">
        <v>4</v>
      </c>
      <c r="D522" s="66">
        <v>122.7</v>
      </c>
      <c r="E522" s="66">
        <v>3.8300000000000001E-2</v>
      </c>
      <c r="F522" s="66">
        <v>3.6700000000000003E-2</v>
      </c>
      <c r="G522" s="66">
        <v>3.8399999999999997E-2</v>
      </c>
      <c r="H522" s="66">
        <v>3.7199999999999997E-2</v>
      </c>
      <c r="I522" s="67" t="s">
        <v>64</v>
      </c>
    </row>
    <row r="523" spans="1:9" x14ac:dyDescent="0.25">
      <c r="B523" s="68"/>
      <c r="C523" s="66">
        <v>5</v>
      </c>
      <c r="D523" s="66">
        <v>172.5</v>
      </c>
      <c r="E523" s="66">
        <v>0.1103</v>
      </c>
      <c r="F523" s="66">
        <v>0.11119999999999999</v>
      </c>
      <c r="G523" s="66">
        <v>0.1095</v>
      </c>
      <c r="H523" s="66">
        <v>0.10929999999999999</v>
      </c>
      <c r="I523" s="67" t="s">
        <v>64</v>
      </c>
    </row>
    <row r="524" spans="1:9" x14ac:dyDescent="0.25">
      <c r="B524" s="68"/>
      <c r="C524" s="66">
        <v>6</v>
      </c>
      <c r="D524" s="66">
        <v>284</v>
      </c>
      <c r="E524" s="66">
        <v>0.2097</v>
      </c>
      <c r="F524" s="66">
        <v>0.20619999999999999</v>
      </c>
      <c r="G524" s="66">
        <v>0.21079999999999999</v>
      </c>
      <c r="H524" s="66">
        <v>0.20799999999999999</v>
      </c>
      <c r="I524" s="67" t="s">
        <v>64</v>
      </c>
    </row>
    <row r="525" spans="1:9" x14ac:dyDescent="0.25">
      <c r="B525" s="68"/>
      <c r="C525" s="66">
        <v>7</v>
      </c>
      <c r="D525" s="66">
        <v>302.39999999999998</v>
      </c>
      <c r="E525" s="66">
        <v>0.1467</v>
      </c>
      <c r="F525" s="66">
        <v>0.14380000000000001</v>
      </c>
      <c r="G525" s="66">
        <v>0.1467</v>
      </c>
      <c r="H525" s="66">
        <v>0.14410000000000001</v>
      </c>
      <c r="I525" s="67" t="s">
        <v>64</v>
      </c>
    </row>
    <row r="526" spans="1:9" x14ac:dyDescent="0.25">
      <c r="B526" s="68"/>
      <c r="C526" s="66">
        <v>8</v>
      </c>
      <c r="D526" s="66">
        <v>338.3</v>
      </c>
      <c r="E526" s="66">
        <v>0.2361</v>
      </c>
      <c r="F526" s="66">
        <v>0.2268</v>
      </c>
      <c r="G526" s="66">
        <v>0.23849999999999999</v>
      </c>
      <c r="H526" s="66">
        <v>0.22900000000000001</v>
      </c>
      <c r="I526" s="67" t="s">
        <v>64</v>
      </c>
    </row>
    <row r="527" spans="1:9" x14ac:dyDescent="0.25">
      <c r="A527" t="s">
        <v>65</v>
      </c>
      <c r="B527" s="59" t="s">
        <v>53</v>
      </c>
      <c r="C527" s="60"/>
      <c r="D527" s="60"/>
      <c r="E527" s="60"/>
      <c r="F527" s="60"/>
      <c r="G527" s="60"/>
      <c r="H527" s="60"/>
      <c r="I527" s="61"/>
    </row>
    <row r="528" spans="1:9" x14ac:dyDescent="0.25">
      <c r="B528" s="62" t="s">
        <v>54</v>
      </c>
      <c r="C528" s="63">
        <v>213</v>
      </c>
      <c r="D528" s="63"/>
      <c r="E528" s="63"/>
      <c r="F528" s="63"/>
      <c r="G528" s="63"/>
      <c r="H528" s="63"/>
      <c r="I528" s="64"/>
    </row>
    <row r="529" spans="2:9" x14ac:dyDescent="0.25">
      <c r="B529" s="65" t="s">
        <v>55</v>
      </c>
      <c r="C529" s="66"/>
      <c r="D529" s="66"/>
      <c r="E529" s="66"/>
      <c r="F529" s="66"/>
      <c r="G529" s="66"/>
      <c r="H529" s="66"/>
      <c r="I529" s="67"/>
    </row>
    <row r="530" spans="2:9" x14ac:dyDescent="0.25">
      <c r="B530" s="65" t="s">
        <v>56</v>
      </c>
      <c r="C530" s="66">
        <v>10</v>
      </c>
      <c r="D530" s="66"/>
      <c r="E530" s="66"/>
      <c r="F530" s="66"/>
      <c r="G530" s="66"/>
      <c r="H530" s="66"/>
      <c r="I530" s="67"/>
    </row>
    <row r="531" spans="2:9" x14ac:dyDescent="0.25">
      <c r="B531" s="68"/>
      <c r="C531" s="66" t="s">
        <v>57</v>
      </c>
      <c r="D531" s="66" t="s">
        <v>58</v>
      </c>
      <c r="E531" s="66" t="s">
        <v>59</v>
      </c>
      <c r="F531" s="66" t="s">
        <v>60</v>
      </c>
      <c r="G531" s="66" t="s">
        <v>61</v>
      </c>
      <c r="H531" s="66" t="s">
        <v>62</v>
      </c>
      <c r="I531" s="67" t="s">
        <v>63</v>
      </c>
    </row>
    <row r="532" spans="2:9" x14ac:dyDescent="0.25">
      <c r="B532" s="68"/>
      <c r="C532" s="66">
        <v>1</v>
      </c>
      <c r="D532" s="66">
        <v>115.8</v>
      </c>
      <c r="E532" s="66">
        <v>0.1027</v>
      </c>
      <c r="F532" s="66">
        <v>9.8299999999999998E-2</v>
      </c>
      <c r="G532" s="66">
        <v>0.1033</v>
      </c>
      <c r="H532" s="66">
        <v>0.1023</v>
      </c>
      <c r="I532" s="67" t="s">
        <v>64</v>
      </c>
    </row>
    <row r="533" spans="2:9" x14ac:dyDescent="0.25">
      <c r="B533" s="68"/>
      <c r="C533" s="66">
        <v>2</v>
      </c>
      <c r="D533" s="66">
        <v>122.3</v>
      </c>
      <c r="E533" s="66">
        <v>0.1023</v>
      </c>
      <c r="F533" s="66">
        <v>9.8799999999999999E-2</v>
      </c>
      <c r="G533" s="66">
        <v>0.1036</v>
      </c>
      <c r="H533" s="66">
        <v>0.1016</v>
      </c>
      <c r="I533" s="67" t="s">
        <v>64</v>
      </c>
    </row>
    <row r="534" spans="2:9" x14ac:dyDescent="0.25">
      <c r="B534" s="68"/>
      <c r="C534" s="66">
        <v>3</v>
      </c>
      <c r="D534" s="66">
        <v>180.3</v>
      </c>
      <c r="E534" s="66">
        <v>0.24129999999999999</v>
      </c>
      <c r="F534" s="66">
        <v>0.24479999999999999</v>
      </c>
      <c r="G534" s="66">
        <v>0.23719999999999999</v>
      </c>
      <c r="H534" s="66">
        <v>0.2351</v>
      </c>
      <c r="I534" s="67" t="s">
        <v>64</v>
      </c>
    </row>
    <row r="535" spans="2:9" x14ac:dyDescent="0.25">
      <c r="B535" s="68"/>
      <c r="C535" s="66">
        <v>4</v>
      </c>
      <c r="D535" s="66">
        <v>187.1</v>
      </c>
      <c r="E535" s="66">
        <v>0.27550000000000002</v>
      </c>
      <c r="F535" s="66">
        <v>0.27460000000000001</v>
      </c>
      <c r="G535" s="66">
        <v>0.27550000000000002</v>
      </c>
      <c r="H535" s="66">
        <v>0.27450000000000002</v>
      </c>
      <c r="I535" s="67" t="s">
        <v>64</v>
      </c>
    </row>
    <row r="536" spans="2:9" x14ac:dyDescent="0.25">
      <c r="B536" s="68"/>
      <c r="C536" s="66">
        <v>5</v>
      </c>
      <c r="D536" s="66">
        <v>245.7</v>
      </c>
      <c r="E536" s="66">
        <v>0.19719999999999999</v>
      </c>
      <c r="F536" s="66">
        <v>0.19409999999999999</v>
      </c>
      <c r="G536" s="66">
        <v>0.1976</v>
      </c>
      <c r="H536" s="66">
        <v>0.19539999999999999</v>
      </c>
      <c r="I536" s="67" t="s">
        <v>64</v>
      </c>
    </row>
    <row r="537" spans="2:9" x14ac:dyDescent="0.25">
      <c r="B537" s="68"/>
      <c r="C537" s="66">
        <v>6</v>
      </c>
      <c r="D537" s="66">
        <v>285.2</v>
      </c>
      <c r="E537" s="66">
        <v>0.22209999999999999</v>
      </c>
      <c r="F537" s="66">
        <v>0.2266</v>
      </c>
      <c r="G537" s="66">
        <v>0.22239999999999999</v>
      </c>
      <c r="H537" s="66">
        <v>0.22020000000000001</v>
      </c>
      <c r="I537" s="67" t="s">
        <v>64</v>
      </c>
    </row>
    <row r="538" spans="2:9" x14ac:dyDescent="0.25">
      <c r="B538" s="68"/>
      <c r="C538" s="66">
        <v>7</v>
      </c>
      <c r="D538" s="66">
        <v>290.2</v>
      </c>
      <c r="E538" s="66">
        <v>0.2419</v>
      </c>
      <c r="F538" s="66">
        <v>0.23580000000000001</v>
      </c>
      <c r="G538" s="66">
        <v>0.24310000000000001</v>
      </c>
      <c r="H538" s="66">
        <v>0.2417</v>
      </c>
      <c r="I538" s="67" t="s">
        <v>64</v>
      </c>
    </row>
    <row r="539" spans="2:9" x14ac:dyDescent="0.25">
      <c r="B539" s="68"/>
      <c r="C539" s="66">
        <v>8</v>
      </c>
      <c r="D539" s="66">
        <v>298.8</v>
      </c>
      <c r="E539" s="66">
        <v>0.25969999999999999</v>
      </c>
      <c r="F539" s="66">
        <v>0.25490000000000002</v>
      </c>
      <c r="G539" s="66">
        <v>0.26050000000000001</v>
      </c>
      <c r="H539" s="66">
        <v>0.25890000000000002</v>
      </c>
      <c r="I539" s="67" t="s">
        <v>64</v>
      </c>
    </row>
    <row r="540" spans="2:9" x14ac:dyDescent="0.25">
      <c r="B540" s="68"/>
      <c r="C540" s="66">
        <v>9</v>
      </c>
      <c r="D540" s="66">
        <v>347.8</v>
      </c>
      <c r="E540" s="66">
        <v>0.16139999999999999</v>
      </c>
      <c r="F540" s="66">
        <v>0.16250000000000001</v>
      </c>
      <c r="G540" s="66">
        <v>0.16159999999999999</v>
      </c>
      <c r="H540" s="66">
        <v>0.16139999999999999</v>
      </c>
      <c r="I540" s="67" t="s">
        <v>64</v>
      </c>
    </row>
    <row r="541" spans="2:9" x14ac:dyDescent="0.25">
      <c r="B541" s="68"/>
      <c r="C541" s="66">
        <v>10</v>
      </c>
      <c r="D541" s="66">
        <v>357.2</v>
      </c>
      <c r="E541" s="66">
        <v>0.13850000000000001</v>
      </c>
      <c r="F541" s="66">
        <v>0.13519999999999999</v>
      </c>
      <c r="G541" s="66">
        <v>0.1376</v>
      </c>
      <c r="H541" s="66">
        <v>0.1371</v>
      </c>
      <c r="I541" s="67" t="s">
        <v>64</v>
      </c>
    </row>
    <row r="542" spans="2:9" x14ac:dyDescent="0.25">
      <c r="B542" s="68"/>
      <c r="C542" s="66"/>
      <c r="D542" s="66"/>
      <c r="E542" s="66"/>
      <c r="F542" s="66"/>
      <c r="G542" s="66"/>
      <c r="H542" s="66"/>
      <c r="I542" s="67"/>
    </row>
    <row r="543" spans="2:9" x14ac:dyDescent="0.25">
      <c r="B543" s="59" t="s">
        <v>53</v>
      </c>
      <c r="C543" s="60"/>
      <c r="D543" s="60"/>
      <c r="E543" s="60"/>
      <c r="F543" s="60"/>
      <c r="G543" s="60"/>
      <c r="H543" s="60"/>
      <c r="I543" s="61"/>
    </row>
    <row r="544" spans="2:9" x14ac:dyDescent="0.25">
      <c r="B544" s="62" t="s">
        <v>54</v>
      </c>
      <c r="C544" s="63">
        <v>218</v>
      </c>
      <c r="D544" s="63"/>
      <c r="E544" s="63"/>
      <c r="F544" s="63"/>
      <c r="G544" s="63"/>
      <c r="H544" s="63"/>
      <c r="I544" s="64"/>
    </row>
    <row r="545" spans="2:9" x14ac:dyDescent="0.25">
      <c r="B545" s="65" t="s">
        <v>55</v>
      </c>
      <c r="C545" s="66"/>
      <c r="D545" s="66"/>
      <c r="E545" s="66"/>
      <c r="F545" s="66"/>
      <c r="G545" s="66"/>
      <c r="H545" s="66"/>
      <c r="I545" s="67"/>
    </row>
    <row r="546" spans="2:9" x14ac:dyDescent="0.25">
      <c r="B546" s="65" t="s">
        <v>56</v>
      </c>
      <c r="C546" s="66">
        <v>16</v>
      </c>
      <c r="D546" s="66"/>
      <c r="E546" s="66"/>
      <c r="F546" s="66"/>
      <c r="G546" s="66"/>
      <c r="H546" s="66"/>
      <c r="I546" s="67"/>
    </row>
    <row r="547" spans="2:9" x14ac:dyDescent="0.25">
      <c r="B547" s="68"/>
      <c r="C547" s="66" t="s">
        <v>57</v>
      </c>
      <c r="D547" s="66" t="s">
        <v>58</v>
      </c>
      <c r="E547" s="66" t="s">
        <v>59</v>
      </c>
      <c r="F547" s="66" t="s">
        <v>60</v>
      </c>
      <c r="G547" s="66" t="s">
        <v>61</v>
      </c>
      <c r="H547" s="66" t="s">
        <v>62</v>
      </c>
      <c r="I547" s="67" t="s">
        <v>63</v>
      </c>
    </row>
    <row r="548" spans="2:9" x14ac:dyDescent="0.25">
      <c r="B548" s="68"/>
      <c r="C548" s="66">
        <v>1</v>
      </c>
      <c r="D548" s="66">
        <v>9</v>
      </c>
      <c r="E548" s="66">
        <v>0.1532</v>
      </c>
      <c r="F548" s="66">
        <v>0.1578</v>
      </c>
      <c r="G548" s="66">
        <v>0.1532</v>
      </c>
      <c r="H548" s="66">
        <v>0.153</v>
      </c>
      <c r="I548" s="67" t="s">
        <v>64</v>
      </c>
    </row>
    <row r="549" spans="2:9" x14ac:dyDescent="0.25">
      <c r="B549" s="68"/>
      <c r="C549" s="66">
        <v>2</v>
      </c>
      <c r="D549" s="66">
        <v>33.700000000000003</v>
      </c>
      <c r="E549" s="66">
        <v>0.1105</v>
      </c>
      <c r="F549" s="66">
        <v>0.1162</v>
      </c>
      <c r="G549" s="66">
        <v>0.10970000000000001</v>
      </c>
      <c r="H549" s="66">
        <v>0.1086</v>
      </c>
      <c r="I549" s="67" t="s">
        <v>64</v>
      </c>
    </row>
    <row r="550" spans="2:9" x14ac:dyDescent="0.25">
      <c r="B550" s="68"/>
      <c r="C550" s="66">
        <v>3</v>
      </c>
      <c r="D550" s="66">
        <v>41.4</v>
      </c>
      <c r="E550" s="66">
        <v>0.1153</v>
      </c>
      <c r="F550" s="66">
        <v>0.11550000000000001</v>
      </c>
      <c r="G550" s="66">
        <v>0.1147</v>
      </c>
      <c r="H550" s="66">
        <v>0.1125</v>
      </c>
      <c r="I550" s="67" t="s">
        <v>64</v>
      </c>
    </row>
    <row r="551" spans="2:9" x14ac:dyDescent="0.25">
      <c r="B551" s="68"/>
      <c r="C551" s="66">
        <v>4</v>
      </c>
      <c r="D551" s="66">
        <v>47.3</v>
      </c>
      <c r="E551" s="66">
        <v>9.6000000000000002E-2</v>
      </c>
      <c r="F551" s="66">
        <v>9.8400000000000001E-2</v>
      </c>
      <c r="G551" s="66">
        <v>9.6000000000000002E-2</v>
      </c>
      <c r="H551" s="66">
        <v>9.4700000000000006E-2</v>
      </c>
      <c r="I551" s="67" t="s">
        <v>64</v>
      </c>
    </row>
    <row r="552" spans="2:9" x14ac:dyDescent="0.25">
      <c r="B552" s="68"/>
      <c r="C552" s="66">
        <v>5</v>
      </c>
      <c r="D552" s="66">
        <v>75.2</v>
      </c>
      <c r="E552" s="66">
        <v>7.4700000000000003E-2</v>
      </c>
      <c r="F552" s="66">
        <v>6.8900000000000003E-2</v>
      </c>
      <c r="G552" s="66">
        <v>7.4300000000000005E-2</v>
      </c>
      <c r="H552" s="66">
        <v>7.2800000000000004E-2</v>
      </c>
      <c r="I552" s="67" t="s">
        <v>64</v>
      </c>
    </row>
    <row r="553" spans="2:9" x14ac:dyDescent="0.25">
      <c r="B553" s="68"/>
      <c r="C553" s="66">
        <v>6</v>
      </c>
      <c r="D553" s="66">
        <v>103.6</v>
      </c>
      <c r="E553" s="66">
        <v>6.7299999999999999E-2</v>
      </c>
      <c r="F553" s="66">
        <v>6.5699999999999995E-2</v>
      </c>
      <c r="G553" s="66">
        <v>6.7599999999999993E-2</v>
      </c>
      <c r="H553" s="66">
        <v>6.6600000000000006E-2</v>
      </c>
      <c r="I553" s="67" t="s">
        <v>64</v>
      </c>
    </row>
    <row r="554" spans="2:9" x14ac:dyDescent="0.25">
      <c r="B554" s="68"/>
      <c r="C554" s="66">
        <v>7</v>
      </c>
      <c r="D554" s="66">
        <v>136.1</v>
      </c>
      <c r="E554" s="66">
        <v>7.3599999999999999E-2</v>
      </c>
      <c r="F554" s="66">
        <v>7.2900000000000006E-2</v>
      </c>
      <c r="G554" s="66">
        <v>7.3800000000000004E-2</v>
      </c>
      <c r="H554" s="66">
        <v>7.3599999999999999E-2</v>
      </c>
      <c r="I554" s="67" t="s">
        <v>64</v>
      </c>
    </row>
    <row r="555" spans="2:9" x14ac:dyDescent="0.25">
      <c r="B555" s="68"/>
      <c r="C555" s="66">
        <v>8</v>
      </c>
      <c r="D555" s="66">
        <v>156</v>
      </c>
      <c r="E555" s="66">
        <v>0.10730000000000001</v>
      </c>
      <c r="F555" s="66">
        <v>0.10249999999999999</v>
      </c>
      <c r="G555" s="66">
        <v>0.10589999999999999</v>
      </c>
      <c r="H555" s="66">
        <v>0.1051</v>
      </c>
      <c r="I555" s="67" t="s">
        <v>64</v>
      </c>
    </row>
    <row r="556" spans="2:9" x14ac:dyDescent="0.25">
      <c r="B556" s="68"/>
      <c r="C556" s="66">
        <v>9</v>
      </c>
      <c r="D556" s="66">
        <v>165.2</v>
      </c>
      <c r="E556" s="66">
        <v>0.13320000000000001</v>
      </c>
      <c r="F556" s="66">
        <v>0.13159999999999999</v>
      </c>
      <c r="G556" s="66">
        <v>0.13150000000000001</v>
      </c>
      <c r="H556" s="66">
        <v>0.1298</v>
      </c>
      <c r="I556" s="67" t="s">
        <v>64</v>
      </c>
    </row>
    <row r="557" spans="2:9" x14ac:dyDescent="0.25">
      <c r="B557" s="68"/>
      <c r="C557" s="66">
        <v>10</v>
      </c>
      <c r="D557" s="66">
        <v>201</v>
      </c>
      <c r="E557" s="66">
        <v>0.2611</v>
      </c>
      <c r="F557" s="66">
        <v>0.2661</v>
      </c>
      <c r="G557" s="66">
        <v>0.25940000000000002</v>
      </c>
      <c r="H557" s="66">
        <v>0.2591</v>
      </c>
      <c r="I557" s="67" t="s">
        <v>64</v>
      </c>
    </row>
    <row r="558" spans="2:9" x14ac:dyDescent="0.25">
      <c r="B558" s="68"/>
      <c r="C558" s="66">
        <v>11</v>
      </c>
      <c r="D558" s="66">
        <v>219.1</v>
      </c>
      <c r="E558" s="66">
        <v>0.29199999999999998</v>
      </c>
      <c r="F558" s="66">
        <v>0.29110000000000003</v>
      </c>
      <c r="G558" s="66">
        <v>0.29330000000000001</v>
      </c>
      <c r="H558" s="66">
        <v>0.29139999999999999</v>
      </c>
      <c r="I558" s="67" t="s">
        <v>64</v>
      </c>
    </row>
    <row r="559" spans="2:9" x14ac:dyDescent="0.25">
      <c r="B559" s="68"/>
      <c r="C559" s="66">
        <v>12</v>
      </c>
      <c r="D559" s="66">
        <v>256.2</v>
      </c>
      <c r="E559" s="66">
        <v>0.29139999999999999</v>
      </c>
      <c r="F559" s="66">
        <v>0.28860000000000002</v>
      </c>
      <c r="G559" s="66">
        <v>0.29070000000000001</v>
      </c>
      <c r="H559" s="66">
        <v>0.29020000000000001</v>
      </c>
      <c r="I559" s="67" t="s">
        <v>64</v>
      </c>
    </row>
    <row r="560" spans="2:9" x14ac:dyDescent="0.25">
      <c r="B560" s="68"/>
      <c r="C560" s="66">
        <v>13</v>
      </c>
      <c r="D560" s="66">
        <v>265.89999999999998</v>
      </c>
      <c r="E560" s="66">
        <v>0.30690000000000001</v>
      </c>
      <c r="F560" s="66">
        <v>0.30099999999999999</v>
      </c>
      <c r="G560" s="66">
        <v>0.30680000000000002</v>
      </c>
      <c r="H560" s="66">
        <v>0.30599999999999999</v>
      </c>
      <c r="I560" s="67" t="s">
        <v>64</v>
      </c>
    </row>
    <row r="561" spans="2:9" x14ac:dyDescent="0.25">
      <c r="B561" s="68"/>
      <c r="C561" s="66">
        <v>14</v>
      </c>
      <c r="D561" s="66">
        <v>271.60000000000002</v>
      </c>
      <c r="E561" s="66">
        <v>0.2858</v>
      </c>
      <c r="F561" s="66">
        <v>0.28939999999999999</v>
      </c>
      <c r="G561" s="66">
        <v>0.2853</v>
      </c>
      <c r="H561" s="66">
        <v>0.27979999999999999</v>
      </c>
      <c r="I561" s="67" t="s">
        <v>64</v>
      </c>
    </row>
    <row r="562" spans="2:9" x14ac:dyDescent="0.25">
      <c r="B562" s="68"/>
      <c r="C562" s="66">
        <v>15</v>
      </c>
      <c r="D562" s="66">
        <v>313.8</v>
      </c>
      <c r="E562" s="66">
        <v>0.2331</v>
      </c>
      <c r="F562" s="66">
        <v>0.23380000000000001</v>
      </c>
      <c r="G562" s="66">
        <v>0.23419999999999999</v>
      </c>
      <c r="H562" s="66">
        <v>0.23230000000000001</v>
      </c>
      <c r="I562" s="67" t="s">
        <v>64</v>
      </c>
    </row>
    <row r="563" spans="2:9" x14ac:dyDescent="0.25">
      <c r="B563" s="68"/>
      <c r="C563" s="66">
        <v>16</v>
      </c>
      <c r="D563" s="66">
        <v>335.3</v>
      </c>
      <c r="E563" s="66">
        <v>0.2742</v>
      </c>
      <c r="F563" s="66">
        <v>0.26829999999999998</v>
      </c>
      <c r="G563" s="66">
        <v>0.2727</v>
      </c>
      <c r="H563" s="66">
        <v>0.27250000000000002</v>
      </c>
      <c r="I563" s="67" t="s">
        <v>64</v>
      </c>
    </row>
    <row r="564" spans="2:9" x14ac:dyDescent="0.25">
      <c r="B564" s="68"/>
      <c r="C564" s="66"/>
      <c r="D564" s="66"/>
      <c r="E564" s="66"/>
      <c r="F564" s="66"/>
      <c r="G564" s="66"/>
      <c r="H564" s="66"/>
      <c r="I564" s="67"/>
    </row>
    <row r="565" spans="2:9" x14ac:dyDescent="0.25">
      <c r="B565" s="59" t="s">
        <v>53</v>
      </c>
      <c r="C565" s="60"/>
      <c r="D565" s="60"/>
      <c r="E565" s="60"/>
      <c r="F565" s="60"/>
      <c r="G565" s="60"/>
      <c r="H565" s="60"/>
      <c r="I565" s="61"/>
    </row>
    <row r="566" spans="2:9" x14ac:dyDescent="0.25">
      <c r="B566" s="62" t="s">
        <v>54</v>
      </c>
      <c r="C566" s="63">
        <v>223</v>
      </c>
      <c r="D566" s="63"/>
      <c r="E566" s="63"/>
      <c r="F566" s="63"/>
      <c r="G566" s="63"/>
      <c r="H566" s="63"/>
      <c r="I566" s="64"/>
    </row>
    <row r="567" spans="2:9" x14ac:dyDescent="0.25">
      <c r="B567" s="65" t="s">
        <v>55</v>
      </c>
      <c r="C567" s="66"/>
      <c r="D567" s="66"/>
      <c r="E567" s="66"/>
      <c r="F567" s="66"/>
      <c r="G567" s="66"/>
      <c r="H567" s="66"/>
      <c r="I567" s="67"/>
    </row>
    <row r="568" spans="2:9" x14ac:dyDescent="0.25">
      <c r="B568" s="65" t="s">
        <v>56</v>
      </c>
      <c r="C568" s="66">
        <v>9</v>
      </c>
      <c r="D568" s="66"/>
      <c r="E568" s="66"/>
      <c r="F568" s="66"/>
      <c r="G568" s="66"/>
      <c r="H568" s="66"/>
      <c r="I568" s="67"/>
    </row>
    <row r="569" spans="2:9" x14ac:dyDescent="0.25">
      <c r="B569" s="68"/>
      <c r="C569" s="66" t="s">
        <v>57</v>
      </c>
      <c r="D569" s="66" t="s">
        <v>58</v>
      </c>
      <c r="E569" s="66" t="s">
        <v>59</v>
      </c>
      <c r="F569" s="66" t="s">
        <v>60</v>
      </c>
      <c r="G569" s="66" t="s">
        <v>61</v>
      </c>
      <c r="H569" s="66" t="s">
        <v>62</v>
      </c>
      <c r="I569" s="67" t="s">
        <v>63</v>
      </c>
    </row>
    <row r="570" spans="2:9" x14ac:dyDescent="0.25">
      <c r="B570" s="68"/>
      <c r="C570" s="66">
        <v>1</v>
      </c>
      <c r="D570" s="66">
        <v>12.2</v>
      </c>
      <c r="E570" s="66">
        <v>0.2419</v>
      </c>
      <c r="F570" s="66">
        <v>0.2382</v>
      </c>
      <c r="G570" s="66">
        <v>0.24060000000000001</v>
      </c>
      <c r="H570" s="66">
        <v>0.24010000000000001</v>
      </c>
      <c r="I570" s="67" t="s">
        <v>64</v>
      </c>
    </row>
    <row r="571" spans="2:9" x14ac:dyDescent="0.25">
      <c r="B571" s="68"/>
      <c r="C571" s="66">
        <v>2</v>
      </c>
      <c r="D571" s="66">
        <v>107.6</v>
      </c>
      <c r="E571" s="66">
        <v>6.5799999999999997E-2</v>
      </c>
      <c r="F571" s="66">
        <v>5.5199999999999999E-2</v>
      </c>
      <c r="G571" s="66">
        <v>6.5699999999999995E-2</v>
      </c>
      <c r="H571" s="66">
        <v>6.2799999999999995E-2</v>
      </c>
      <c r="I571" s="67" t="s">
        <v>64</v>
      </c>
    </row>
    <row r="572" spans="2:9" x14ac:dyDescent="0.25">
      <c r="B572" s="68"/>
      <c r="C572" s="66">
        <v>3</v>
      </c>
      <c r="D572" s="66">
        <v>140.30000000000001</v>
      </c>
      <c r="E572" s="66">
        <v>0.1145</v>
      </c>
      <c r="F572" s="66">
        <v>0.11360000000000001</v>
      </c>
      <c r="G572" s="66">
        <v>0.1137</v>
      </c>
      <c r="H572" s="66">
        <v>0.1129</v>
      </c>
      <c r="I572" s="67" t="s">
        <v>64</v>
      </c>
    </row>
    <row r="573" spans="2:9" x14ac:dyDescent="0.25">
      <c r="B573" s="68"/>
      <c r="C573" s="66">
        <v>4</v>
      </c>
      <c r="D573" s="66">
        <v>161.80000000000001</v>
      </c>
      <c r="E573" s="66">
        <v>0.113</v>
      </c>
      <c r="F573" s="66">
        <v>0.1154</v>
      </c>
      <c r="G573" s="66">
        <v>0.1139</v>
      </c>
      <c r="H573" s="66">
        <v>0.1129</v>
      </c>
      <c r="I573" s="67" t="s">
        <v>64</v>
      </c>
    </row>
    <row r="574" spans="2:9" x14ac:dyDescent="0.25">
      <c r="B574" s="68"/>
      <c r="C574" s="66">
        <v>5</v>
      </c>
      <c r="D574" s="66">
        <v>213.2</v>
      </c>
      <c r="E574" s="66">
        <v>0.23119999999999999</v>
      </c>
      <c r="F574" s="66">
        <v>0.2205</v>
      </c>
      <c r="G574" s="66">
        <v>0.23119999999999999</v>
      </c>
      <c r="H574" s="66">
        <v>0.22969999999999999</v>
      </c>
      <c r="I574" s="67" t="s">
        <v>64</v>
      </c>
    </row>
    <row r="575" spans="2:9" x14ac:dyDescent="0.25">
      <c r="B575" s="68"/>
      <c r="C575" s="66">
        <v>6</v>
      </c>
      <c r="D575" s="66">
        <v>265.39999999999998</v>
      </c>
      <c r="E575" s="66">
        <v>0.25190000000000001</v>
      </c>
      <c r="F575" s="66">
        <v>0.25569999999999998</v>
      </c>
      <c r="G575" s="66">
        <v>0.25140000000000001</v>
      </c>
      <c r="H575" s="66">
        <v>0.2505</v>
      </c>
      <c r="I575" s="67" t="s">
        <v>64</v>
      </c>
    </row>
    <row r="576" spans="2:9" x14ac:dyDescent="0.25">
      <c r="B576" s="68"/>
      <c r="C576" s="66">
        <v>7</v>
      </c>
      <c r="D576" s="66">
        <v>272.10000000000002</v>
      </c>
      <c r="E576" s="66">
        <v>0.24160000000000001</v>
      </c>
      <c r="F576" s="66">
        <v>0.24210000000000001</v>
      </c>
      <c r="G576" s="66">
        <v>0.24010000000000001</v>
      </c>
      <c r="H576" s="66">
        <v>0.23980000000000001</v>
      </c>
      <c r="I576" s="67" t="s">
        <v>64</v>
      </c>
    </row>
    <row r="577" spans="2:9" x14ac:dyDescent="0.25">
      <c r="B577" s="68"/>
      <c r="C577" s="66">
        <v>8</v>
      </c>
      <c r="D577" s="66">
        <v>328.2</v>
      </c>
      <c r="E577" s="66">
        <v>0.2863</v>
      </c>
      <c r="F577" s="66">
        <v>0.28410000000000002</v>
      </c>
      <c r="G577" s="66">
        <v>0.2878</v>
      </c>
      <c r="H577" s="66">
        <v>0.28470000000000001</v>
      </c>
      <c r="I577" s="67" t="s">
        <v>64</v>
      </c>
    </row>
    <row r="578" spans="2:9" x14ac:dyDescent="0.25">
      <c r="B578" s="68"/>
      <c r="C578" s="66">
        <v>9</v>
      </c>
      <c r="D578" s="66">
        <v>340.4</v>
      </c>
      <c r="E578" s="66">
        <v>0.30580000000000002</v>
      </c>
      <c r="F578" s="66">
        <v>0.30859999999999999</v>
      </c>
      <c r="G578" s="66">
        <v>0.30430000000000001</v>
      </c>
      <c r="H578" s="66">
        <v>0.30380000000000001</v>
      </c>
      <c r="I578" s="67" t="s">
        <v>64</v>
      </c>
    </row>
    <row r="579" spans="2:9" x14ac:dyDescent="0.25">
      <c r="B579" s="68"/>
      <c r="C579" s="66"/>
      <c r="D579" s="66"/>
      <c r="E579" s="66"/>
      <c r="F579" s="66"/>
      <c r="G579" s="66"/>
      <c r="H579" s="66"/>
      <c r="I579" s="67"/>
    </row>
    <row r="580" spans="2:9" x14ac:dyDescent="0.25">
      <c r="B580" s="59" t="s">
        <v>53</v>
      </c>
      <c r="C580" s="60"/>
      <c r="D580" s="60"/>
      <c r="E580" s="60"/>
      <c r="F580" s="60"/>
      <c r="G580" s="60"/>
      <c r="H580" s="60"/>
      <c r="I580" s="61"/>
    </row>
    <row r="581" spans="2:9" x14ac:dyDescent="0.25">
      <c r="B581" s="62" t="s">
        <v>54</v>
      </c>
      <c r="C581" s="63">
        <v>228</v>
      </c>
      <c r="D581" s="63"/>
      <c r="E581" s="63"/>
      <c r="F581" s="63"/>
      <c r="G581" s="63"/>
      <c r="H581" s="63"/>
      <c r="I581" s="64"/>
    </row>
    <row r="582" spans="2:9" x14ac:dyDescent="0.25">
      <c r="B582" s="65" t="s">
        <v>55</v>
      </c>
      <c r="C582" s="66"/>
      <c r="D582" s="66"/>
      <c r="E582" s="66"/>
      <c r="F582" s="66"/>
      <c r="G582" s="66"/>
      <c r="H582" s="66"/>
      <c r="I582" s="67"/>
    </row>
    <row r="583" spans="2:9" x14ac:dyDescent="0.25">
      <c r="B583" s="65" t="s">
        <v>56</v>
      </c>
      <c r="C583" s="66">
        <v>14</v>
      </c>
      <c r="D583" s="66"/>
      <c r="E583" s="66"/>
      <c r="F583" s="66"/>
      <c r="G583" s="66"/>
      <c r="H583" s="66"/>
      <c r="I583" s="67"/>
    </row>
    <row r="584" spans="2:9" x14ac:dyDescent="0.25">
      <c r="B584" s="68"/>
      <c r="C584" s="66" t="s">
        <v>57</v>
      </c>
      <c r="D584" s="66" t="s">
        <v>58</v>
      </c>
      <c r="E584" s="66" t="s">
        <v>59</v>
      </c>
      <c r="F584" s="66" t="s">
        <v>60</v>
      </c>
      <c r="G584" s="66" t="s">
        <v>61</v>
      </c>
      <c r="H584" s="66" t="s">
        <v>62</v>
      </c>
      <c r="I584" s="67" t="s">
        <v>63</v>
      </c>
    </row>
    <row r="585" spans="2:9" x14ac:dyDescent="0.25">
      <c r="B585" s="68"/>
      <c r="C585" s="66">
        <v>1</v>
      </c>
      <c r="D585" s="66">
        <v>11.1</v>
      </c>
      <c r="E585" s="66">
        <v>0.2089</v>
      </c>
      <c r="F585" s="66">
        <v>0.21210000000000001</v>
      </c>
      <c r="G585" s="66">
        <v>0.20680000000000001</v>
      </c>
      <c r="H585" s="66">
        <v>0.20660000000000001</v>
      </c>
      <c r="I585" s="67" t="s">
        <v>64</v>
      </c>
    </row>
    <row r="586" spans="2:9" x14ac:dyDescent="0.25">
      <c r="B586" s="68"/>
      <c r="C586" s="66">
        <v>2</v>
      </c>
      <c r="D586" s="66">
        <v>19.899999999999999</v>
      </c>
      <c r="E586" s="66">
        <v>0.1784</v>
      </c>
      <c r="F586" s="66">
        <v>0.1774</v>
      </c>
      <c r="G586" s="66">
        <v>0.17979999999999999</v>
      </c>
      <c r="H586" s="66">
        <v>0.1777</v>
      </c>
      <c r="I586" s="67" t="s">
        <v>64</v>
      </c>
    </row>
    <row r="587" spans="2:9" x14ac:dyDescent="0.25">
      <c r="B587" s="68"/>
      <c r="C587" s="66">
        <v>3</v>
      </c>
      <c r="D587" s="66">
        <v>46.7</v>
      </c>
      <c r="E587" s="66">
        <v>0.105</v>
      </c>
      <c r="F587" s="66">
        <v>0.1023</v>
      </c>
      <c r="G587" s="66">
        <v>0.1038</v>
      </c>
      <c r="H587" s="66">
        <v>0.1032</v>
      </c>
      <c r="I587" s="67" t="s">
        <v>64</v>
      </c>
    </row>
    <row r="588" spans="2:9" x14ac:dyDescent="0.25">
      <c r="B588" s="68"/>
      <c r="C588" s="66">
        <v>4</v>
      </c>
      <c r="D588" s="66">
        <v>90.1</v>
      </c>
      <c r="E588" s="66">
        <v>6.9199999999999998E-2</v>
      </c>
      <c r="F588" s="66">
        <v>6.4699999999999994E-2</v>
      </c>
      <c r="G588" s="66">
        <v>6.9199999999999998E-2</v>
      </c>
      <c r="H588" s="66">
        <v>6.9199999999999998E-2</v>
      </c>
      <c r="I588" s="67" t="s">
        <v>64</v>
      </c>
    </row>
    <row r="589" spans="2:9" x14ac:dyDescent="0.25">
      <c r="B589" s="68"/>
      <c r="C589" s="66">
        <v>5</v>
      </c>
      <c r="D589" s="66">
        <v>113.8</v>
      </c>
      <c r="E589" s="66">
        <v>8.5000000000000006E-2</v>
      </c>
      <c r="F589" s="66">
        <v>8.4199999999999997E-2</v>
      </c>
      <c r="G589" s="66">
        <v>8.4500000000000006E-2</v>
      </c>
      <c r="H589" s="66">
        <v>8.3699999999999997E-2</v>
      </c>
      <c r="I589" s="67" t="s">
        <v>64</v>
      </c>
    </row>
    <row r="590" spans="2:9" x14ac:dyDescent="0.25">
      <c r="B590" s="68"/>
      <c r="C590" s="66">
        <v>6</v>
      </c>
      <c r="D590" s="66">
        <v>135.5</v>
      </c>
      <c r="E590" s="66">
        <v>6.5199999999999994E-2</v>
      </c>
      <c r="F590" s="66">
        <v>6.4500000000000002E-2</v>
      </c>
      <c r="G590" s="66">
        <v>6.5199999999999994E-2</v>
      </c>
      <c r="H590" s="66">
        <v>6.3700000000000007E-2</v>
      </c>
      <c r="I590" s="67" t="s">
        <v>64</v>
      </c>
    </row>
    <row r="591" spans="2:9" x14ac:dyDescent="0.25">
      <c r="B591" s="68"/>
      <c r="C591" s="66">
        <v>7</v>
      </c>
      <c r="D591" s="66">
        <v>143.69999999999999</v>
      </c>
      <c r="E591" s="66">
        <v>5.6800000000000003E-2</v>
      </c>
      <c r="F591" s="66">
        <v>4.7E-2</v>
      </c>
      <c r="G591" s="66">
        <v>5.7000000000000002E-2</v>
      </c>
      <c r="H591" s="66">
        <v>5.6500000000000002E-2</v>
      </c>
      <c r="I591" s="67" t="s">
        <v>64</v>
      </c>
    </row>
    <row r="592" spans="2:9" x14ac:dyDescent="0.25">
      <c r="B592" s="68"/>
      <c r="C592" s="66">
        <v>8</v>
      </c>
      <c r="D592" s="66">
        <v>176.8</v>
      </c>
      <c r="E592" s="66">
        <v>9.1899999999999996E-2</v>
      </c>
      <c r="F592" s="66">
        <v>9.7900000000000001E-2</v>
      </c>
      <c r="G592" s="66">
        <v>9.1700000000000004E-2</v>
      </c>
      <c r="H592" s="66">
        <v>9.1700000000000004E-2</v>
      </c>
      <c r="I592" s="67" t="s">
        <v>64</v>
      </c>
    </row>
    <row r="593" spans="2:9" x14ac:dyDescent="0.25">
      <c r="B593" s="68"/>
      <c r="C593" s="66">
        <v>9</v>
      </c>
      <c r="D593" s="66">
        <v>199.6</v>
      </c>
      <c r="E593" s="66">
        <v>0.18540000000000001</v>
      </c>
      <c r="F593" s="66">
        <v>0.18190000000000001</v>
      </c>
      <c r="G593" s="66">
        <v>0.18440000000000001</v>
      </c>
      <c r="H593" s="66">
        <v>0.1837</v>
      </c>
      <c r="I593" s="67" t="s">
        <v>64</v>
      </c>
    </row>
    <row r="594" spans="2:9" x14ac:dyDescent="0.25">
      <c r="B594" s="68"/>
      <c r="C594" s="66">
        <v>10</v>
      </c>
      <c r="D594" s="66">
        <v>244.7</v>
      </c>
      <c r="E594" s="66">
        <v>0.17419999999999999</v>
      </c>
      <c r="F594" s="66">
        <v>0.1663</v>
      </c>
      <c r="G594" s="66">
        <v>0.1739</v>
      </c>
      <c r="H594" s="66">
        <v>0.1734</v>
      </c>
      <c r="I594" s="67" t="s">
        <v>64</v>
      </c>
    </row>
    <row r="595" spans="2:9" x14ac:dyDescent="0.25">
      <c r="B595" s="68"/>
      <c r="C595" s="66">
        <v>11</v>
      </c>
      <c r="D595" s="66">
        <v>253.5</v>
      </c>
      <c r="E595" s="66">
        <v>0.18659999999999999</v>
      </c>
      <c r="F595" s="66">
        <v>0.18529999999999999</v>
      </c>
      <c r="G595" s="66">
        <v>0.18640000000000001</v>
      </c>
      <c r="H595" s="66">
        <v>0.18579999999999999</v>
      </c>
      <c r="I595" s="67" t="s">
        <v>64</v>
      </c>
    </row>
    <row r="596" spans="2:9" x14ac:dyDescent="0.25">
      <c r="B596" s="68"/>
      <c r="C596" s="66">
        <v>12</v>
      </c>
      <c r="D596" s="66">
        <v>292</v>
      </c>
      <c r="E596" s="66">
        <v>0.23369999999999999</v>
      </c>
      <c r="F596" s="66">
        <v>0.23169999999999999</v>
      </c>
      <c r="G596" s="66">
        <v>0.23230000000000001</v>
      </c>
      <c r="H596" s="66">
        <v>0.2301</v>
      </c>
      <c r="I596" s="67" t="s">
        <v>64</v>
      </c>
    </row>
    <row r="597" spans="2:9" x14ac:dyDescent="0.25">
      <c r="B597" s="68"/>
      <c r="C597" s="66">
        <v>13</v>
      </c>
      <c r="D597" s="66">
        <v>313.60000000000002</v>
      </c>
      <c r="E597" s="66">
        <v>0.31969999999999998</v>
      </c>
      <c r="F597" s="66">
        <v>0.31190000000000001</v>
      </c>
      <c r="G597" s="66">
        <v>0.3201</v>
      </c>
      <c r="H597" s="66">
        <v>0.31929999999999997</v>
      </c>
      <c r="I597" s="67" t="s">
        <v>64</v>
      </c>
    </row>
    <row r="598" spans="2:9" x14ac:dyDescent="0.25">
      <c r="B598" s="68"/>
      <c r="C598" s="66">
        <v>14</v>
      </c>
      <c r="D598" s="66">
        <v>343.6</v>
      </c>
      <c r="E598" s="66">
        <v>0.2757</v>
      </c>
      <c r="F598" s="66">
        <v>0.27129999999999999</v>
      </c>
      <c r="G598" s="66">
        <v>0.27579999999999999</v>
      </c>
      <c r="H598" s="66">
        <v>0.2737</v>
      </c>
      <c r="I598" s="67" t="s">
        <v>64</v>
      </c>
    </row>
    <row r="599" spans="2:9" x14ac:dyDescent="0.25">
      <c r="B599" s="68"/>
      <c r="C599" s="66"/>
      <c r="D599" s="66"/>
      <c r="E599" s="66"/>
      <c r="F599" s="66"/>
      <c r="G599" s="66"/>
      <c r="H599" s="66"/>
      <c r="I599" s="67"/>
    </row>
    <row r="600" spans="2:9" x14ac:dyDescent="0.25">
      <c r="B600" s="59" t="s">
        <v>53</v>
      </c>
      <c r="C600" s="60"/>
      <c r="D600" s="60"/>
      <c r="E600" s="60"/>
      <c r="F600" s="60"/>
      <c r="G600" s="60"/>
      <c r="H600" s="60"/>
      <c r="I600" s="61"/>
    </row>
    <row r="601" spans="2:9" x14ac:dyDescent="0.25">
      <c r="B601" s="62" t="s">
        <v>54</v>
      </c>
      <c r="C601" s="63">
        <v>233</v>
      </c>
      <c r="D601" s="63"/>
      <c r="E601" s="63"/>
      <c r="F601" s="63"/>
      <c r="G601" s="63"/>
      <c r="H601" s="63"/>
      <c r="I601" s="64"/>
    </row>
    <row r="602" spans="2:9" x14ac:dyDescent="0.25">
      <c r="B602" s="65" t="s">
        <v>55</v>
      </c>
      <c r="C602" s="66"/>
      <c r="D602" s="66"/>
      <c r="E602" s="66"/>
      <c r="F602" s="66"/>
      <c r="G602" s="66"/>
      <c r="H602" s="66"/>
      <c r="I602" s="67"/>
    </row>
    <row r="603" spans="2:9" x14ac:dyDescent="0.25">
      <c r="B603" s="65" t="s">
        <v>56</v>
      </c>
      <c r="C603" s="66">
        <v>12</v>
      </c>
      <c r="D603" s="66"/>
      <c r="E603" s="66"/>
      <c r="F603" s="66"/>
      <c r="G603" s="66"/>
      <c r="H603" s="66"/>
      <c r="I603" s="67"/>
    </row>
    <row r="604" spans="2:9" x14ac:dyDescent="0.25">
      <c r="B604" s="68"/>
      <c r="C604" s="66" t="s">
        <v>57</v>
      </c>
      <c r="D604" s="66" t="s">
        <v>58</v>
      </c>
      <c r="E604" s="66" t="s">
        <v>59</v>
      </c>
      <c r="F604" s="66" t="s">
        <v>60</v>
      </c>
      <c r="G604" s="66" t="s">
        <v>61</v>
      </c>
      <c r="H604" s="66" t="s">
        <v>62</v>
      </c>
      <c r="I604" s="67" t="s">
        <v>63</v>
      </c>
    </row>
    <row r="605" spans="2:9" x14ac:dyDescent="0.25">
      <c r="B605" s="68"/>
      <c r="C605" s="66">
        <v>1</v>
      </c>
      <c r="D605" s="66">
        <v>3.1</v>
      </c>
      <c r="E605" s="66">
        <v>0.23150000000000001</v>
      </c>
      <c r="F605" s="66">
        <v>0.22770000000000001</v>
      </c>
      <c r="G605" s="66">
        <v>0.23119999999999999</v>
      </c>
      <c r="H605" s="66">
        <v>0.23069999999999999</v>
      </c>
      <c r="I605" s="67" t="s">
        <v>64</v>
      </c>
    </row>
    <row r="606" spans="2:9" x14ac:dyDescent="0.25">
      <c r="B606" s="68"/>
      <c r="C606" s="66">
        <v>2</v>
      </c>
      <c r="D606" s="66">
        <v>12.4</v>
      </c>
      <c r="E606" s="66">
        <v>0.19750000000000001</v>
      </c>
      <c r="F606" s="66">
        <v>0.1933</v>
      </c>
      <c r="G606" s="66">
        <v>0.19570000000000001</v>
      </c>
      <c r="H606" s="66">
        <v>0.19539999999999999</v>
      </c>
      <c r="I606" s="67" t="s">
        <v>64</v>
      </c>
    </row>
    <row r="607" spans="2:9" x14ac:dyDescent="0.25">
      <c r="B607" s="68"/>
      <c r="C607" s="66">
        <v>3</v>
      </c>
      <c r="D607" s="66">
        <v>65.7</v>
      </c>
      <c r="E607" s="66">
        <v>9.0300000000000005E-2</v>
      </c>
      <c r="F607" s="66">
        <v>9.1200000000000003E-2</v>
      </c>
      <c r="G607" s="66">
        <v>8.9599999999999999E-2</v>
      </c>
      <c r="H607" s="66">
        <v>8.8999999999999996E-2</v>
      </c>
      <c r="I607" s="67" t="s">
        <v>64</v>
      </c>
    </row>
    <row r="608" spans="2:9" x14ac:dyDescent="0.25">
      <c r="B608" s="68"/>
      <c r="C608" s="66">
        <v>4</v>
      </c>
      <c r="D608" s="66">
        <v>81.5</v>
      </c>
      <c r="E608" s="66">
        <v>0.1196</v>
      </c>
      <c r="F608" s="66">
        <v>0.1208</v>
      </c>
      <c r="G608" s="66">
        <v>0.1191</v>
      </c>
      <c r="H608" s="66">
        <v>0.1181</v>
      </c>
      <c r="I608" s="67" t="s">
        <v>64</v>
      </c>
    </row>
    <row r="609" spans="2:9" x14ac:dyDescent="0.25">
      <c r="B609" s="68"/>
      <c r="C609" s="66">
        <v>5</v>
      </c>
      <c r="D609" s="66">
        <v>117.4</v>
      </c>
      <c r="E609" s="66">
        <v>8.6199999999999999E-2</v>
      </c>
      <c r="F609" s="66">
        <v>8.1799999999999998E-2</v>
      </c>
      <c r="G609" s="66">
        <v>8.5400000000000004E-2</v>
      </c>
      <c r="H609" s="66">
        <v>8.4500000000000006E-2</v>
      </c>
      <c r="I609" s="67" t="s">
        <v>64</v>
      </c>
    </row>
    <row r="610" spans="2:9" x14ac:dyDescent="0.25">
      <c r="B610" s="68"/>
      <c r="C610" s="66">
        <v>6</v>
      </c>
      <c r="D610" s="66">
        <v>129.6</v>
      </c>
      <c r="E610" s="66">
        <v>7.5300000000000006E-2</v>
      </c>
      <c r="F610" s="66">
        <v>7.1300000000000002E-2</v>
      </c>
      <c r="G610" s="66">
        <v>7.5399999999999995E-2</v>
      </c>
      <c r="H610" s="66">
        <v>7.5200000000000003E-2</v>
      </c>
      <c r="I610" s="67" t="s">
        <v>64</v>
      </c>
    </row>
    <row r="611" spans="2:9" x14ac:dyDescent="0.25">
      <c r="B611" s="68"/>
      <c r="C611" s="66">
        <v>7</v>
      </c>
      <c r="D611" s="66">
        <v>137</v>
      </c>
      <c r="E611" s="66">
        <v>7.3800000000000004E-2</v>
      </c>
      <c r="F611" s="66">
        <v>7.2999999999999995E-2</v>
      </c>
      <c r="G611" s="66">
        <v>7.4200000000000002E-2</v>
      </c>
      <c r="H611" s="66">
        <v>7.2999999999999995E-2</v>
      </c>
      <c r="I611" s="67" t="s">
        <v>64</v>
      </c>
    </row>
    <row r="612" spans="2:9" x14ac:dyDescent="0.25">
      <c r="B612" s="68"/>
      <c r="C612" s="66">
        <v>8</v>
      </c>
      <c r="D612" s="66">
        <v>189.6</v>
      </c>
      <c r="E612" s="66">
        <v>0.14530000000000001</v>
      </c>
      <c r="F612" s="66">
        <v>0.15190000000000001</v>
      </c>
      <c r="G612" s="66">
        <v>0.14449999999999999</v>
      </c>
      <c r="H612" s="66">
        <v>0.14380000000000001</v>
      </c>
      <c r="I612" s="67" t="s">
        <v>64</v>
      </c>
    </row>
    <row r="613" spans="2:9" x14ac:dyDescent="0.25">
      <c r="B613" s="68"/>
      <c r="C613" s="66">
        <v>9</v>
      </c>
      <c r="D613" s="66">
        <v>194.1</v>
      </c>
      <c r="E613" s="66">
        <v>0.18190000000000001</v>
      </c>
      <c r="F613" s="66">
        <v>0.18140000000000001</v>
      </c>
      <c r="G613" s="66">
        <v>0.1797</v>
      </c>
      <c r="H613" s="66">
        <v>0.17680000000000001</v>
      </c>
      <c r="I613" s="67" t="s">
        <v>64</v>
      </c>
    </row>
    <row r="614" spans="2:9" x14ac:dyDescent="0.25">
      <c r="B614" s="68"/>
      <c r="C614" s="66">
        <v>10</v>
      </c>
      <c r="D614" s="66">
        <v>305.2</v>
      </c>
      <c r="E614" s="66">
        <v>0.37890000000000001</v>
      </c>
      <c r="F614" s="66">
        <v>0.37890000000000001</v>
      </c>
      <c r="G614" s="66">
        <v>0.37890000000000001</v>
      </c>
      <c r="H614" s="66">
        <v>0.37709999999999999</v>
      </c>
      <c r="I614" s="67" t="s">
        <v>64</v>
      </c>
    </row>
    <row r="615" spans="2:9" x14ac:dyDescent="0.25">
      <c r="B615" s="68"/>
      <c r="C615" s="66">
        <v>11</v>
      </c>
      <c r="D615" s="66">
        <v>311.39999999999998</v>
      </c>
      <c r="E615" s="66">
        <v>0.39410000000000001</v>
      </c>
      <c r="F615" s="66">
        <v>0.38850000000000001</v>
      </c>
      <c r="G615" s="66">
        <v>0.39410000000000001</v>
      </c>
      <c r="H615" s="66">
        <v>0.39400000000000002</v>
      </c>
      <c r="I615" s="67" t="s">
        <v>64</v>
      </c>
    </row>
    <row r="616" spans="2:9" x14ac:dyDescent="0.25">
      <c r="B616" s="68"/>
      <c r="C616" s="66">
        <v>12</v>
      </c>
      <c r="D616" s="66">
        <v>348.3</v>
      </c>
      <c r="E616" s="66">
        <v>0.2893</v>
      </c>
      <c r="F616" s="66">
        <v>0.29010000000000002</v>
      </c>
      <c r="G616" s="66">
        <v>0.28839999999999999</v>
      </c>
      <c r="H616" s="66">
        <v>0.2878</v>
      </c>
      <c r="I616" s="67" t="s">
        <v>64</v>
      </c>
    </row>
    <row r="617" spans="2:9" x14ac:dyDescent="0.25">
      <c r="B617" s="68"/>
      <c r="C617" s="66"/>
      <c r="D617" s="66"/>
      <c r="E617" s="66"/>
      <c r="F617" s="66"/>
      <c r="G617" s="66"/>
      <c r="H617" s="66"/>
      <c r="I617" s="67"/>
    </row>
    <row r="618" spans="2:9" x14ac:dyDescent="0.25">
      <c r="B618" s="59" t="s">
        <v>53</v>
      </c>
      <c r="C618" s="60"/>
      <c r="D618" s="60"/>
      <c r="E618" s="60"/>
      <c r="F618" s="60"/>
      <c r="G618" s="60"/>
      <c r="H618" s="60"/>
      <c r="I618" s="61"/>
    </row>
    <row r="619" spans="2:9" x14ac:dyDescent="0.25">
      <c r="B619" s="62" t="s">
        <v>54</v>
      </c>
      <c r="C619" s="63">
        <v>238</v>
      </c>
      <c r="D619" s="63"/>
      <c r="E619" s="63"/>
      <c r="F619" s="63"/>
      <c r="G619" s="63"/>
      <c r="H619" s="63"/>
      <c r="I619" s="64"/>
    </row>
    <row r="620" spans="2:9" x14ac:dyDescent="0.25">
      <c r="B620" s="65" t="s">
        <v>55</v>
      </c>
      <c r="C620" s="66"/>
      <c r="D620" s="66"/>
      <c r="E620" s="66"/>
      <c r="F620" s="66"/>
      <c r="G620" s="66"/>
      <c r="H620" s="66"/>
      <c r="I620" s="67"/>
    </row>
    <row r="621" spans="2:9" x14ac:dyDescent="0.25">
      <c r="B621" s="65" t="s">
        <v>56</v>
      </c>
      <c r="C621" s="66">
        <v>12</v>
      </c>
      <c r="D621" s="66"/>
      <c r="E621" s="66"/>
      <c r="F621" s="66"/>
      <c r="G621" s="66"/>
      <c r="H621" s="66"/>
      <c r="I621" s="67"/>
    </row>
    <row r="622" spans="2:9" x14ac:dyDescent="0.25">
      <c r="B622" s="68"/>
      <c r="C622" s="66" t="s">
        <v>57</v>
      </c>
      <c r="D622" s="66" t="s">
        <v>58</v>
      </c>
      <c r="E622" s="66" t="s">
        <v>59</v>
      </c>
      <c r="F622" s="66" t="s">
        <v>60</v>
      </c>
      <c r="G622" s="66" t="s">
        <v>61</v>
      </c>
      <c r="H622" s="66" t="s">
        <v>62</v>
      </c>
      <c r="I622" s="67" t="s">
        <v>63</v>
      </c>
    </row>
    <row r="623" spans="2:9" x14ac:dyDescent="0.25">
      <c r="B623" s="68"/>
      <c r="C623" s="66">
        <v>1</v>
      </c>
      <c r="D623" s="66">
        <v>3.3</v>
      </c>
      <c r="E623" s="66">
        <v>0.2472</v>
      </c>
      <c r="F623" s="66">
        <v>0.24340000000000001</v>
      </c>
      <c r="G623" s="66">
        <v>0.245</v>
      </c>
      <c r="H623" s="66">
        <v>0.2424</v>
      </c>
      <c r="I623" s="67" t="s">
        <v>64</v>
      </c>
    </row>
    <row r="624" spans="2:9" x14ac:dyDescent="0.25">
      <c r="B624" s="68"/>
      <c r="C624" s="66">
        <v>2</v>
      </c>
      <c r="D624" s="66">
        <v>13.5</v>
      </c>
      <c r="E624" s="66">
        <v>0.1855</v>
      </c>
      <c r="F624" s="66">
        <v>0.18429999999999999</v>
      </c>
      <c r="G624" s="66">
        <v>0.18290000000000001</v>
      </c>
      <c r="H624" s="66">
        <v>0.18129999999999999</v>
      </c>
      <c r="I624" s="67" t="s">
        <v>64</v>
      </c>
    </row>
    <row r="625" spans="2:9" x14ac:dyDescent="0.25">
      <c r="B625" s="68"/>
      <c r="C625" s="66">
        <v>3</v>
      </c>
      <c r="D625" s="66">
        <v>63.9</v>
      </c>
      <c r="E625" s="66">
        <v>9.1800000000000007E-2</v>
      </c>
      <c r="F625" s="66">
        <v>8.5500000000000007E-2</v>
      </c>
      <c r="G625" s="66">
        <v>9.1200000000000003E-2</v>
      </c>
      <c r="H625" s="66">
        <v>9.0300000000000005E-2</v>
      </c>
      <c r="I625" s="67" t="s">
        <v>64</v>
      </c>
    </row>
    <row r="626" spans="2:9" x14ac:dyDescent="0.25">
      <c r="B626" s="68"/>
      <c r="C626" s="66">
        <v>4</v>
      </c>
      <c r="D626" s="66">
        <v>82.4</v>
      </c>
      <c r="E626" s="66">
        <v>0.1095</v>
      </c>
      <c r="F626" s="66">
        <v>0.11070000000000001</v>
      </c>
      <c r="G626" s="66">
        <v>0.11020000000000001</v>
      </c>
      <c r="H626" s="66">
        <v>0.10929999999999999</v>
      </c>
      <c r="I626" s="67" t="s">
        <v>64</v>
      </c>
    </row>
    <row r="627" spans="2:9" x14ac:dyDescent="0.25">
      <c r="B627" s="68"/>
      <c r="C627" s="66">
        <v>5</v>
      </c>
      <c r="D627" s="66">
        <v>118.1</v>
      </c>
      <c r="E627" s="66">
        <v>8.6800000000000002E-2</v>
      </c>
      <c r="F627" s="66">
        <v>7.9000000000000001E-2</v>
      </c>
      <c r="G627" s="66">
        <v>8.6199999999999999E-2</v>
      </c>
      <c r="H627" s="66">
        <v>8.4900000000000003E-2</v>
      </c>
      <c r="I627" s="67" t="s">
        <v>64</v>
      </c>
    </row>
    <row r="628" spans="2:9" x14ac:dyDescent="0.25">
      <c r="B628" s="68"/>
      <c r="C628" s="66">
        <v>6</v>
      </c>
      <c r="D628" s="66">
        <v>129.19999999999999</v>
      </c>
      <c r="E628" s="66">
        <v>8.6199999999999999E-2</v>
      </c>
      <c r="F628" s="66">
        <v>7.8899999999999998E-2</v>
      </c>
      <c r="G628" s="66">
        <v>8.6199999999999999E-2</v>
      </c>
      <c r="H628" s="66">
        <v>8.4500000000000006E-2</v>
      </c>
      <c r="I628" s="67" t="s">
        <v>64</v>
      </c>
    </row>
    <row r="629" spans="2:9" x14ac:dyDescent="0.25">
      <c r="B629" s="68"/>
      <c r="C629" s="66">
        <v>7</v>
      </c>
      <c r="D629" s="66">
        <v>138</v>
      </c>
      <c r="E629" s="66">
        <v>7.7700000000000005E-2</v>
      </c>
      <c r="F629" s="66">
        <v>7.7200000000000005E-2</v>
      </c>
      <c r="G629" s="66">
        <v>7.7299999999999994E-2</v>
      </c>
      <c r="H629" s="66">
        <v>7.7200000000000005E-2</v>
      </c>
      <c r="I629" s="67" t="s">
        <v>64</v>
      </c>
    </row>
    <row r="630" spans="2:9" x14ac:dyDescent="0.25">
      <c r="B630" s="68"/>
      <c r="C630" s="66">
        <v>8</v>
      </c>
      <c r="D630" s="66">
        <v>190.6</v>
      </c>
      <c r="E630" s="66">
        <v>0.16339999999999999</v>
      </c>
      <c r="F630" s="66">
        <v>0.16669999999999999</v>
      </c>
      <c r="G630" s="66">
        <v>0.1641</v>
      </c>
      <c r="H630" s="66">
        <v>0.16270000000000001</v>
      </c>
      <c r="I630" s="67" t="s">
        <v>64</v>
      </c>
    </row>
    <row r="631" spans="2:9" x14ac:dyDescent="0.25">
      <c r="B631" s="68"/>
      <c r="C631" s="66">
        <v>9</v>
      </c>
      <c r="D631" s="66">
        <v>195.4</v>
      </c>
      <c r="E631" s="66">
        <v>0.18870000000000001</v>
      </c>
      <c r="F631" s="66">
        <v>0.18429999999999999</v>
      </c>
      <c r="G631" s="66">
        <v>0.18909999999999999</v>
      </c>
      <c r="H631" s="66">
        <v>0.18840000000000001</v>
      </c>
      <c r="I631" s="67" t="s">
        <v>64</v>
      </c>
    </row>
    <row r="632" spans="2:9" x14ac:dyDescent="0.25">
      <c r="B632" s="68"/>
      <c r="C632" s="66">
        <v>10</v>
      </c>
      <c r="D632" s="66">
        <v>305.3</v>
      </c>
      <c r="E632" s="66">
        <v>0.39190000000000003</v>
      </c>
      <c r="F632" s="66">
        <v>0.38219999999999998</v>
      </c>
      <c r="G632" s="66">
        <v>0.39100000000000001</v>
      </c>
      <c r="H632" s="66">
        <v>0.38250000000000001</v>
      </c>
      <c r="I632" s="67" t="s">
        <v>64</v>
      </c>
    </row>
    <row r="633" spans="2:9" x14ac:dyDescent="0.25">
      <c r="B633" s="68"/>
      <c r="C633" s="66">
        <v>11</v>
      </c>
      <c r="D633" s="66">
        <v>311</v>
      </c>
      <c r="E633" s="66">
        <v>0.42909999999999998</v>
      </c>
      <c r="F633" s="66">
        <v>0.41770000000000002</v>
      </c>
      <c r="G633" s="66">
        <v>0.42959999999999998</v>
      </c>
      <c r="H633" s="66">
        <v>0.42680000000000001</v>
      </c>
      <c r="I633" s="67" t="s">
        <v>64</v>
      </c>
    </row>
    <row r="634" spans="2:9" x14ac:dyDescent="0.25">
      <c r="B634" s="68"/>
      <c r="C634" s="66">
        <v>12</v>
      </c>
      <c r="D634" s="66">
        <v>349</v>
      </c>
      <c r="E634" s="66">
        <v>0.29499999999999998</v>
      </c>
      <c r="F634" s="66">
        <v>0.28720000000000001</v>
      </c>
      <c r="G634" s="66">
        <v>0.29430000000000001</v>
      </c>
      <c r="H634" s="66">
        <v>0.29270000000000002</v>
      </c>
      <c r="I634" s="67" t="s">
        <v>64</v>
      </c>
    </row>
    <row r="635" spans="2:9" x14ac:dyDescent="0.25">
      <c r="B635" s="68"/>
      <c r="C635" s="66"/>
      <c r="D635" s="66"/>
      <c r="E635" s="66"/>
      <c r="F635" s="66"/>
      <c r="G635" s="66"/>
      <c r="H635" s="66"/>
      <c r="I635" s="67"/>
    </row>
    <row r="636" spans="2:9" x14ac:dyDescent="0.25">
      <c r="B636" s="59" t="s">
        <v>53</v>
      </c>
      <c r="C636" s="60"/>
      <c r="D636" s="60"/>
      <c r="E636" s="60"/>
      <c r="F636" s="60"/>
      <c r="G636" s="60"/>
      <c r="H636" s="60"/>
      <c r="I636" s="61"/>
    </row>
    <row r="637" spans="2:9" x14ac:dyDescent="0.25">
      <c r="B637" s="62" t="s">
        <v>54</v>
      </c>
      <c r="C637" s="63">
        <v>243</v>
      </c>
      <c r="D637" s="63"/>
      <c r="E637" s="63"/>
      <c r="F637" s="63"/>
      <c r="G637" s="63"/>
      <c r="H637" s="63"/>
      <c r="I637" s="64"/>
    </row>
    <row r="638" spans="2:9" x14ac:dyDescent="0.25">
      <c r="B638" s="65" t="s">
        <v>55</v>
      </c>
      <c r="C638" s="66"/>
      <c r="D638" s="66"/>
      <c r="E638" s="66"/>
      <c r="F638" s="66"/>
      <c r="G638" s="66"/>
      <c r="H638" s="66"/>
      <c r="I638" s="67"/>
    </row>
    <row r="639" spans="2:9" x14ac:dyDescent="0.25">
      <c r="B639" s="65" t="s">
        <v>56</v>
      </c>
      <c r="C639" s="66">
        <v>9</v>
      </c>
      <c r="D639" s="66"/>
      <c r="E639" s="66"/>
      <c r="F639" s="66"/>
      <c r="G639" s="66"/>
      <c r="H639" s="66"/>
      <c r="I639" s="67"/>
    </row>
    <row r="640" spans="2:9" x14ac:dyDescent="0.25">
      <c r="B640" s="68"/>
      <c r="C640" s="66" t="s">
        <v>57</v>
      </c>
      <c r="D640" s="66" t="s">
        <v>58</v>
      </c>
      <c r="E640" s="66" t="s">
        <v>59</v>
      </c>
      <c r="F640" s="66" t="s">
        <v>60</v>
      </c>
      <c r="G640" s="66" t="s">
        <v>61</v>
      </c>
      <c r="H640" s="66" t="s">
        <v>62</v>
      </c>
      <c r="I640" s="67" t="s">
        <v>63</v>
      </c>
    </row>
    <row r="641" spans="2:9" x14ac:dyDescent="0.25">
      <c r="B641" s="68"/>
      <c r="C641" s="66">
        <v>1</v>
      </c>
      <c r="D641" s="66">
        <v>2.4</v>
      </c>
      <c r="E641" s="66">
        <v>0.22090000000000001</v>
      </c>
      <c r="F641" s="66">
        <v>0.22270000000000001</v>
      </c>
      <c r="G641" s="66">
        <v>0.2208</v>
      </c>
      <c r="H641" s="66">
        <v>0.2195</v>
      </c>
      <c r="I641" s="67" t="s">
        <v>64</v>
      </c>
    </row>
    <row r="642" spans="2:9" x14ac:dyDescent="0.25">
      <c r="B642" s="68"/>
      <c r="C642" s="66">
        <v>2</v>
      </c>
      <c r="D642" s="66">
        <v>8.9</v>
      </c>
      <c r="E642" s="66">
        <v>0.2016</v>
      </c>
      <c r="F642" s="66">
        <v>0.19750000000000001</v>
      </c>
      <c r="G642" s="66">
        <v>0.2001</v>
      </c>
      <c r="H642" s="66">
        <v>0.19980000000000001</v>
      </c>
      <c r="I642" s="67" t="s">
        <v>64</v>
      </c>
    </row>
    <row r="643" spans="2:9" x14ac:dyDescent="0.25">
      <c r="B643" s="68"/>
      <c r="C643" s="66">
        <v>3</v>
      </c>
      <c r="D643" s="66">
        <v>68.099999999999994</v>
      </c>
      <c r="E643" s="66">
        <v>0.1123</v>
      </c>
      <c r="F643" s="66">
        <v>0.109</v>
      </c>
      <c r="G643" s="66">
        <v>0.1129</v>
      </c>
      <c r="H643" s="66">
        <v>0.1118</v>
      </c>
      <c r="I643" s="67" t="s">
        <v>64</v>
      </c>
    </row>
    <row r="644" spans="2:9" x14ac:dyDescent="0.25">
      <c r="B644" s="68"/>
      <c r="C644" s="66">
        <v>4</v>
      </c>
      <c r="D644" s="66">
        <v>78.3</v>
      </c>
      <c r="E644" s="66">
        <v>0.1293</v>
      </c>
      <c r="F644" s="66">
        <v>0.13339999999999999</v>
      </c>
      <c r="G644" s="66">
        <v>0.128</v>
      </c>
      <c r="H644" s="66">
        <v>0.12770000000000001</v>
      </c>
      <c r="I644" s="67" t="s">
        <v>64</v>
      </c>
    </row>
    <row r="645" spans="2:9" x14ac:dyDescent="0.25">
      <c r="B645" s="68"/>
      <c r="C645" s="66">
        <v>5</v>
      </c>
      <c r="D645" s="66">
        <v>117.5</v>
      </c>
      <c r="E645" s="66">
        <v>8.5099999999999995E-2</v>
      </c>
      <c r="F645" s="66">
        <v>8.6199999999999999E-2</v>
      </c>
      <c r="G645" s="66">
        <v>8.5099999999999995E-2</v>
      </c>
      <c r="H645" s="66">
        <v>8.3500000000000005E-2</v>
      </c>
      <c r="I645" s="67" t="s">
        <v>64</v>
      </c>
    </row>
    <row r="646" spans="2:9" x14ac:dyDescent="0.25">
      <c r="B646" s="68"/>
      <c r="C646" s="66">
        <v>6</v>
      </c>
      <c r="D646" s="66">
        <v>130.69999999999999</v>
      </c>
      <c r="E646" s="66">
        <v>8.5500000000000007E-2</v>
      </c>
      <c r="F646" s="66">
        <v>8.1100000000000005E-2</v>
      </c>
      <c r="G646" s="66">
        <v>8.5500000000000007E-2</v>
      </c>
      <c r="H646" s="66">
        <v>8.4099999999999994E-2</v>
      </c>
      <c r="I646" s="67" t="s">
        <v>64</v>
      </c>
    </row>
    <row r="647" spans="2:9" x14ac:dyDescent="0.25">
      <c r="B647" s="68"/>
      <c r="C647" s="66">
        <v>7</v>
      </c>
      <c r="D647" s="66">
        <v>304.5</v>
      </c>
      <c r="E647" s="66">
        <v>0.38990000000000002</v>
      </c>
      <c r="F647" s="66">
        <v>0.39100000000000001</v>
      </c>
      <c r="G647" s="66">
        <v>0.39040000000000002</v>
      </c>
      <c r="H647" s="66">
        <v>0.38919999999999999</v>
      </c>
      <c r="I647" s="67" t="s">
        <v>64</v>
      </c>
    </row>
    <row r="648" spans="2:9" x14ac:dyDescent="0.25">
      <c r="B648" s="68"/>
      <c r="C648" s="66">
        <v>8</v>
      </c>
      <c r="D648" s="66">
        <v>308.89999999999998</v>
      </c>
      <c r="E648" s="66">
        <v>0.42270000000000002</v>
      </c>
      <c r="F648" s="66">
        <v>0.40260000000000001</v>
      </c>
      <c r="G648" s="66">
        <v>0.42259999999999998</v>
      </c>
      <c r="H648" s="66">
        <v>0.41670000000000001</v>
      </c>
      <c r="I648" s="67" t="s">
        <v>64</v>
      </c>
    </row>
    <row r="649" spans="2:9" x14ac:dyDescent="0.25">
      <c r="B649" s="68"/>
      <c r="C649" s="66">
        <v>9</v>
      </c>
      <c r="D649" s="66">
        <v>347.5</v>
      </c>
      <c r="E649" s="66">
        <v>0.26939999999999997</v>
      </c>
      <c r="F649" s="66">
        <v>0.26479999999999998</v>
      </c>
      <c r="G649" s="66">
        <v>0.26790000000000003</v>
      </c>
      <c r="H649" s="66">
        <v>0.26690000000000003</v>
      </c>
      <c r="I649" s="67" t="s">
        <v>64</v>
      </c>
    </row>
    <row r="650" spans="2:9" x14ac:dyDescent="0.25">
      <c r="B650" s="68"/>
      <c r="C650" s="66"/>
      <c r="D650" s="66"/>
      <c r="E650" s="66"/>
      <c r="F650" s="66"/>
      <c r="G650" s="66"/>
      <c r="H650" s="66"/>
      <c r="I650" s="67"/>
    </row>
    <row r="651" spans="2:9" x14ac:dyDescent="0.25">
      <c r="B651" s="59" t="s">
        <v>53</v>
      </c>
      <c r="C651" s="60"/>
      <c r="D651" s="60"/>
      <c r="E651" s="60"/>
      <c r="F651" s="60"/>
      <c r="G651" s="60"/>
      <c r="H651" s="60"/>
      <c r="I651" s="61"/>
    </row>
    <row r="652" spans="2:9" x14ac:dyDescent="0.25">
      <c r="B652" s="62" t="s">
        <v>54</v>
      </c>
      <c r="C652" s="63">
        <v>247</v>
      </c>
      <c r="D652" s="63"/>
      <c r="E652" s="63"/>
      <c r="F652" s="63"/>
      <c r="G652" s="63"/>
      <c r="H652" s="63"/>
      <c r="I652" s="64"/>
    </row>
    <row r="653" spans="2:9" x14ac:dyDescent="0.25">
      <c r="B653" s="65" t="s">
        <v>55</v>
      </c>
      <c r="C653" s="66"/>
      <c r="D653" s="66"/>
      <c r="E653" s="66"/>
      <c r="F653" s="66"/>
      <c r="G653" s="66"/>
      <c r="H653" s="66"/>
      <c r="I653" s="67"/>
    </row>
    <row r="654" spans="2:9" x14ac:dyDescent="0.25">
      <c r="B654" s="65" t="s">
        <v>56</v>
      </c>
      <c r="C654" s="66">
        <v>8</v>
      </c>
      <c r="D654" s="66"/>
      <c r="E654" s="66"/>
      <c r="F654" s="66"/>
      <c r="G654" s="66"/>
      <c r="H654" s="66"/>
      <c r="I654" s="67"/>
    </row>
    <row r="655" spans="2:9" x14ac:dyDescent="0.25">
      <c r="B655" s="68"/>
      <c r="C655" s="66" t="s">
        <v>57</v>
      </c>
      <c r="D655" s="66" t="s">
        <v>58</v>
      </c>
      <c r="E655" s="66" t="s">
        <v>59</v>
      </c>
      <c r="F655" s="66" t="s">
        <v>60</v>
      </c>
      <c r="G655" s="66" t="s">
        <v>61</v>
      </c>
      <c r="H655" s="66" t="s">
        <v>62</v>
      </c>
      <c r="I655" s="67" t="s">
        <v>63</v>
      </c>
    </row>
    <row r="656" spans="2:9" x14ac:dyDescent="0.25">
      <c r="B656" s="68"/>
      <c r="C656" s="66">
        <v>1</v>
      </c>
      <c r="D656" s="66">
        <v>1.6</v>
      </c>
      <c r="E656" s="66">
        <v>0.22620000000000001</v>
      </c>
      <c r="F656" s="66">
        <v>0.2223</v>
      </c>
      <c r="G656" s="66">
        <v>0.22439999999999999</v>
      </c>
      <c r="H656" s="66">
        <v>0.2243</v>
      </c>
      <c r="I656" s="67" t="s">
        <v>64</v>
      </c>
    </row>
    <row r="657" spans="2:9" x14ac:dyDescent="0.25">
      <c r="B657" s="68"/>
      <c r="C657" s="66">
        <v>2</v>
      </c>
      <c r="D657" s="66">
        <v>8.1999999999999993</v>
      </c>
      <c r="E657" s="66">
        <v>0.1988</v>
      </c>
      <c r="F657" s="66">
        <v>0.2001</v>
      </c>
      <c r="G657" s="66">
        <v>0.1993</v>
      </c>
      <c r="H657" s="66">
        <v>0.1978</v>
      </c>
      <c r="I657" s="67" t="s">
        <v>64</v>
      </c>
    </row>
    <row r="658" spans="2:9" x14ac:dyDescent="0.25">
      <c r="B658" s="68"/>
      <c r="C658" s="66">
        <v>3</v>
      </c>
      <c r="D658" s="66">
        <v>67.3</v>
      </c>
      <c r="E658" s="66">
        <v>0.1046</v>
      </c>
      <c r="F658" s="66">
        <v>0.10630000000000001</v>
      </c>
      <c r="G658" s="66">
        <v>0.1047</v>
      </c>
      <c r="H658" s="66">
        <v>0.1038</v>
      </c>
      <c r="I658" s="67" t="s">
        <v>64</v>
      </c>
    </row>
    <row r="659" spans="2:9" x14ac:dyDescent="0.25">
      <c r="B659" s="68"/>
      <c r="C659" s="66">
        <v>4</v>
      </c>
      <c r="D659" s="66">
        <v>77.099999999999994</v>
      </c>
      <c r="E659" s="66">
        <v>0.12620000000000001</v>
      </c>
      <c r="F659" s="66">
        <v>0.1203</v>
      </c>
      <c r="G659" s="66">
        <v>0.12559999999999999</v>
      </c>
      <c r="H659" s="66">
        <v>0.125</v>
      </c>
      <c r="I659" s="67" t="s">
        <v>64</v>
      </c>
    </row>
    <row r="660" spans="2:9" x14ac:dyDescent="0.25">
      <c r="B660" s="68"/>
      <c r="C660" s="66">
        <v>5</v>
      </c>
      <c r="D660" s="66">
        <v>117.2</v>
      </c>
      <c r="E660" s="66">
        <v>7.8100000000000003E-2</v>
      </c>
      <c r="F660" s="66">
        <v>7.6799999999999993E-2</v>
      </c>
      <c r="G660" s="66">
        <v>7.8200000000000006E-2</v>
      </c>
      <c r="H660" s="66">
        <v>7.7399999999999997E-2</v>
      </c>
      <c r="I660" s="67" t="s">
        <v>64</v>
      </c>
    </row>
    <row r="661" spans="2:9" x14ac:dyDescent="0.25">
      <c r="B661" s="68"/>
      <c r="C661" s="66">
        <v>6</v>
      </c>
      <c r="D661" s="66">
        <v>128.6</v>
      </c>
      <c r="E661" s="66">
        <v>8.6099999999999996E-2</v>
      </c>
      <c r="F661" s="66">
        <v>8.9399999999999993E-2</v>
      </c>
      <c r="G661" s="66">
        <v>8.6499999999999994E-2</v>
      </c>
      <c r="H661" s="66">
        <v>8.4699999999999998E-2</v>
      </c>
      <c r="I661" s="67" t="s">
        <v>64</v>
      </c>
    </row>
    <row r="662" spans="2:9" x14ac:dyDescent="0.25">
      <c r="B662" s="68"/>
      <c r="C662" s="66">
        <v>7</v>
      </c>
      <c r="D662" s="66">
        <v>306.8</v>
      </c>
      <c r="E662" s="66">
        <v>0.41949999999999998</v>
      </c>
      <c r="F662" s="66">
        <v>0.4224</v>
      </c>
      <c r="G662" s="66">
        <v>0.41959999999999997</v>
      </c>
      <c r="H662" s="66">
        <v>0.41489999999999999</v>
      </c>
      <c r="I662" s="67" t="s">
        <v>64</v>
      </c>
    </row>
    <row r="663" spans="2:9" x14ac:dyDescent="0.25">
      <c r="B663" s="68"/>
      <c r="C663" s="66">
        <v>8</v>
      </c>
      <c r="D663" s="66">
        <v>347.4</v>
      </c>
      <c r="E663" s="66">
        <v>0.2495</v>
      </c>
      <c r="F663" s="66">
        <v>0.2424</v>
      </c>
      <c r="G663" s="66">
        <v>0.248</v>
      </c>
      <c r="H663" s="66">
        <v>0.24729999999999999</v>
      </c>
      <c r="I663" s="67" t="s">
        <v>64</v>
      </c>
    </row>
    <row r="664" spans="2:9" x14ac:dyDescent="0.25">
      <c r="B664" s="68"/>
      <c r="C664" s="66"/>
      <c r="D664" s="66"/>
      <c r="E664" s="66"/>
      <c r="F664" s="66"/>
      <c r="G664" s="66"/>
      <c r="H664" s="66"/>
      <c r="I664" s="67"/>
    </row>
    <row r="665" spans="2:9" x14ac:dyDescent="0.25">
      <c r="B665" s="59" t="s">
        <v>53</v>
      </c>
      <c r="C665" s="60"/>
      <c r="D665" s="60"/>
      <c r="E665" s="60"/>
      <c r="F665" s="60"/>
      <c r="G665" s="60"/>
      <c r="H665" s="60"/>
      <c r="I665" s="61"/>
    </row>
    <row r="666" spans="2:9" x14ac:dyDescent="0.25">
      <c r="B666" s="62" t="s">
        <v>54</v>
      </c>
      <c r="C666" s="63">
        <v>253</v>
      </c>
      <c r="D666" s="63"/>
      <c r="E666" s="63"/>
      <c r="F666" s="63"/>
      <c r="G666" s="63"/>
      <c r="H666" s="63"/>
      <c r="I666" s="64"/>
    </row>
    <row r="667" spans="2:9" x14ac:dyDescent="0.25">
      <c r="B667" s="65" t="s">
        <v>55</v>
      </c>
      <c r="C667" s="66"/>
      <c r="D667" s="66"/>
      <c r="E667" s="66"/>
      <c r="F667" s="66"/>
      <c r="G667" s="66"/>
      <c r="H667" s="66"/>
      <c r="I667" s="67"/>
    </row>
    <row r="668" spans="2:9" x14ac:dyDescent="0.25">
      <c r="B668" s="65" t="s">
        <v>56</v>
      </c>
      <c r="C668" s="66">
        <v>4</v>
      </c>
      <c r="D668" s="66"/>
      <c r="E668" s="66"/>
      <c r="F668" s="66"/>
      <c r="G668" s="66"/>
      <c r="H668" s="66"/>
      <c r="I668" s="67"/>
    </row>
    <row r="669" spans="2:9" x14ac:dyDescent="0.25">
      <c r="B669" s="68"/>
      <c r="C669" s="66" t="s">
        <v>57</v>
      </c>
      <c r="D669" s="66" t="s">
        <v>58</v>
      </c>
      <c r="E669" s="66" t="s">
        <v>59</v>
      </c>
      <c r="F669" s="66" t="s">
        <v>60</v>
      </c>
      <c r="G669" s="66" t="s">
        <v>61</v>
      </c>
      <c r="H669" s="66" t="s">
        <v>62</v>
      </c>
      <c r="I669" s="67" t="s">
        <v>63</v>
      </c>
    </row>
    <row r="670" spans="2:9" x14ac:dyDescent="0.25">
      <c r="B670" s="68"/>
      <c r="C670" s="66">
        <v>1</v>
      </c>
      <c r="D670" s="66">
        <v>116.2</v>
      </c>
      <c r="E670" s="66">
        <v>9.2499999999999999E-2</v>
      </c>
      <c r="F670" s="66">
        <v>9.1200000000000003E-2</v>
      </c>
      <c r="G670" s="66">
        <v>9.3200000000000005E-2</v>
      </c>
      <c r="H670" s="66">
        <v>9.2399999999999996E-2</v>
      </c>
      <c r="I670" s="67" t="s">
        <v>64</v>
      </c>
    </row>
    <row r="671" spans="2:9" x14ac:dyDescent="0.25">
      <c r="B671" s="68"/>
      <c r="C671" s="66">
        <v>2</v>
      </c>
      <c r="D671" s="66">
        <v>124.7</v>
      </c>
      <c r="E671" s="66">
        <v>0.1171</v>
      </c>
      <c r="F671" s="66">
        <v>0.1166</v>
      </c>
      <c r="G671" s="66">
        <v>0.11749999999999999</v>
      </c>
      <c r="H671" s="66">
        <v>0.1164</v>
      </c>
      <c r="I671" s="67" t="s">
        <v>64</v>
      </c>
    </row>
    <row r="672" spans="2:9" x14ac:dyDescent="0.25">
      <c r="B672" s="68"/>
      <c r="C672" s="66">
        <v>3</v>
      </c>
      <c r="D672" s="66">
        <v>347.4</v>
      </c>
      <c r="E672" s="66">
        <v>0.25069999999999998</v>
      </c>
      <c r="F672" s="66">
        <v>0.25019999999999998</v>
      </c>
      <c r="G672" s="66">
        <v>0.24979999999999999</v>
      </c>
      <c r="H672" s="66">
        <v>0.24890000000000001</v>
      </c>
      <c r="I672" s="67" t="s">
        <v>64</v>
      </c>
    </row>
    <row r="673" spans="2:9" x14ac:dyDescent="0.25">
      <c r="B673" s="68"/>
      <c r="C673" s="66">
        <v>4</v>
      </c>
      <c r="D673" s="66">
        <v>356.8</v>
      </c>
      <c r="E673" s="66">
        <v>0.25090000000000001</v>
      </c>
      <c r="F673" s="66">
        <v>0.2457</v>
      </c>
      <c r="G673" s="66">
        <v>0.25130000000000002</v>
      </c>
      <c r="H673" s="66">
        <v>0.249</v>
      </c>
      <c r="I673" s="67" t="s">
        <v>64</v>
      </c>
    </row>
    <row r="674" spans="2:9" x14ac:dyDescent="0.25">
      <c r="B674" s="68"/>
      <c r="C674" s="66"/>
      <c r="D674" s="66"/>
      <c r="E674" s="66"/>
      <c r="F674" s="66"/>
      <c r="G674" s="66"/>
      <c r="H674" s="66"/>
      <c r="I674" s="67"/>
    </row>
    <row r="675" spans="2:9" x14ac:dyDescent="0.25">
      <c r="B675" s="59" t="s">
        <v>53</v>
      </c>
      <c r="C675" s="60"/>
      <c r="D675" s="60"/>
      <c r="E675" s="60"/>
      <c r="F675" s="60"/>
      <c r="G675" s="60"/>
      <c r="H675" s="60"/>
      <c r="I675" s="61"/>
    </row>
    <row r="676" spans="2:9" x14ac:dyDescent="0.25">
      <c r="B676" s="62" t="s">
        <v>54</v>
      </c>
      <c r="C676" s="63">
        <v>258</v>
      </c>
      <c r="D676" s="63"/>
      <c r="E676" s="63"/>
      <c r="F676" s="63"/>
      <c r="G676" s="63"/>
      <c r="H676" s="63"/>
      <c r="I676" s="64"/>
    </row>
    <row r="677" spans="2:9" x14ac:dyDescent="0.25">
      <c r="B677" s="65" t="s">
        <v>55</v>
      </c>
      <c r="C677" s="66"/>
      <c r="D677" s="66"/>
      <c r="E677" s="66"/>
      <c r="F677" s="66"/>
      <c r="G677" s="66"/>
      <c r="H677" s="66"/>
      <c r="I677" s="67"/>
    </row>
    <row r="678" spans="2:9" x14ac:dyDescent="0.25">
      <c r="B678" s="65" t="s">
        <v>56</v>
      </c>
      <c r="C678" s="66">
        <v>6</v>
      </c>
      <c r="D678" s="66"/>
      <c r="E678" s="66"/>
      <c r="F678" s="66"/>
      <c r="G678" s="66"/>
      <c r="H678" s="66"/>
      <c r="I678" s="67"/>
    </row>
    <row r="679" spans="2:9" x14ac:dyDescent="0.25">
      <c r="B679" s="68"/>
      <c r="C679" s="66" t="s">
        <v>57</v>
      </c>
      <c r="D679" s="66" t="s">
        <v>58</v>
      </c>
      <c r="E679" s="66" t="s">
        <v>59</v>
      </c>
      <c r="F679" s="66" t="s">
        <v>60</v>
      </c>
      <c r="G679" s="66" t="s">
        <v>61</v>
      </c>
      <c r="H679" s="66" t="s">
        <v>62</v>
      </c>
      <c r="I679" s="67" t="s">
        <v>63</v>
      </c>
    </row>
    <row r="680" spans="2:9" x14ac:dyDescent="0.25">
      <c r="B680" s="68"/>
      <c r="C680" s="66">
        <v>1</v>
      </c>
      <c r="D680" s="66">
        <v>5.6</v>
      </c>
      <c r="E680" s="66">
        <v>0.2059</v>
      </c>
      <c r="F680" s="66">
        <v>0.20699999999999999</v>
      </c>
      <c r="G680" s="66">
        <v>0.20300000000000001</v>
      </c>
      <c r="H680" s="66">
        <v>0.20250000000000001</v>
      </c>
      <c r="I680" s="67" t="s">
        <v>64</v>
      </c>
    </row>
    <row r="681" spans="2:9" x14ac:dyDescent="0.25">
      <c r="B681" s="68"/>
      <c r="C681" s="66">
        <v>2</v>
      </c>
      <c r="D681" s="66">
        <v>117.1</v>
      </c>
      <c r="E681" s="66">
        <v>0.1084</v>
      </c>
      <c r="F681" s="66">
        <v>0.1089</v>
      </c>
      <c r="G681" s="66">
        <v>0.1084</v>
      </c>
      <c r="H681" s="66">
        <v>0.1077</v>
      </c>
      <c r="I681" s="67" t="s">
        <v>64</v>
      </c>
    </row>
    <row r="682" spans="2:9" x14ac:dyDescent="0.25">
      <c r="B682" s="68"/>
      <c r="C682" s="66">
        <v>3</v>
      </c>
      <c r="D682" s="66">
        <v>124.1</v>
      </c>
      <c r="E682" s="66">
        <v>0.1431</v>
      </c>
      <c r="F682" s="66">
        <v>0.1409</v>
      </c>
      <c r="G682" s="66">
        <v>0.1431</v>
      </c>
      <c r="H682" s="66">
        <v>0.1431</v>
      </c>
      <c r="I682" s="67" t="s">
        <v>64</v>
      </c>
    </row>
    <row r="683" spans="2:9" x14ac:dyDescent="0.25">
      <c r="B683" s="68"/>
      <c r="C683" s="66">
        <v>4</v>
      </c>
      <c r="D683" s="66">
        <v>138.5</v>
      </c>
      <c r="E683" s="66">
        <v>0.10150000000000001</v>
      </c>
      <c r="F683" s="66">
        <v>0.1024</v>
      </c>
      <c r="G683" s="66">
        <v>0.1016</v>
      </c>
      <c r="H683" s="66">
        <v>0.1004</v>
      </c>
      <c r="I683" s="67" t="s">
        <v>64</v>
      </c>
    </row>
    <row r="684" spans="2:9" x14ac:dyDescent="0.25">
      <c r="B684" s="68"/>
      <c r="C684" s="66">
        <v>5</v>
      </c>
      <c r="D684" s="66">
        <v>299.39999999999998</v>
      </c>
      <c r="E684" s="66">
        <v>0.21840000000000001</v>
      </c>
      <c r="F684" s="66">
        <v>0.21460000000000001</v>
      </c>
      <c r="G684" s="66">
        <v>0.21659999999999999</v>
      </c>
      <c r="H684" s="66">
        <v>0.2142</v>
      </c>
      <c r="I684" s="67" t="s">
        <v>64</v>
      </c>
    </row>
    <row r="685" spans="2:9" x14ac:dyDescent="0.25">
      <c r="B685" s="68"/>
      <c r="C685" s="66">
        <v>6</v>
      </c>
      <c r="D685" s="66">
        <v>347.2</v>
      </c>
      <c r="E685" s="66">
        <v>0.26129999999999998</v>
      </c>
      <c r="F685" s="66">
        <v>0.25719999999999998</v>
      </c>
      <c r="G685" s="66">
        <v>0.26250000000000001</v>
      </c>
      <c r="H685" s="66">
        <v>0.2596</v>
      </c>
      <c r="I685" s="67" t="s">
        <v>64</v>
      </c>
    </row>
    <row r="686" spans="2:9" x14ac:dyDescent="0.25">
      <c r="B686" s="68"/>
      <c r="C686" s="66"/>
      <c r="D686" s="66"/>
      <c r="E686" s="66"/>
      <c r="F686" s="66"/>
      <c r="G686" s="66"/>
      <c r="H686" s="66"/>
      <c r="I686" s="67"/>
    </row>
    <row r="687" spans="2:9" x14ac:dyDescent="0.25">
      <c r="B687" s="59" t="s">
        <v>53</v>
      </c>
      <c r="C687" s="60"/>
      <c r="D687" s="60"/>
      <c r="E687" s="60"/>
      <c r="F687" s="60"/>
      <c r="G687" s="60"/>
      <c r="H687" s="60"/>
      <c r="I687" s="61"/>
    </row>
    <row r="688" spans="2:9" x14ac:dyDescent="0.25">
      <c r="B688" s="62" t="s">
        <v>54</v>
      </c>
      <c r="C688" s="63">
        <v>263</v>
      </c>
      <c r="D688" s="63"/>
      <c r="E688" s="63"/>
      <c r="F688" s="63"/>
      <c r="G688" s="63"/>
      <c r="H688" s="63"/>
      <c r="I688" s="64"/>
    </row>
    <row r="689" spans="2:9" x14ac:dyDescent="0.25">
      <c r="B689" s="65" t="s">
        <v>55</v>
      </c>
      <c r="C689" s="66"/>
      <c r="D689" s="66"/>
      <c r="E689" s="66"/>
      <c r="F689" s="66"/>
      <c r="G689" s="66"/>
      <c r="H689" s="66"/>
      <c r="I689" s="67"/>
    </row>
    <row r="690" spans="2:9" x14ac:dyDescent="0.25">
      <c r="B690" s="65" t="s">
        <v>56</v>
      </c>
      <c r="C690" s="66">
        <v>3</v>
      </c>
      <c r="D690" s="66"/>
      <c r="E690" s="66"/>
      <c r="F690" s="66"/>
      <c r="G690" s="66"/>
      <c r="H690" s="66"/>
      <c r="I690" s="67"/>
    </row>
    <row r="691" spans="2:9" x14ac:dyDescent="0.25">
      <c r="B691" s="68"/>
      <c r="C691" s="66" t="s">
        <v>57</v>
      </c>
      <c r="D691" s="66" t="s">
        <v>58</v>
      </c>
      <c r="E691" s="66" t="s">
        <v>59</v>
      </c>
      <c r="F691" s="66" t="s">
        <v>60</v>
      </c>
      <c r="G691" s="66" t="s">
        <v>61</v>
      </c>
      <c r="H691" s="66" t="s">
        <v>62</v>
      </c>
      <c r="I691" s="67" t="s">
        <v>63</v>
      </c>
    </row>
    <row r="692" spans="2:9" x14ac:dyDescent="0.25">
      <c r="B692" s="68"/>
      <c r="C692" s="66">
        <v>1</v>
      </c>
      <c r="D692" s="66">
        <v>11.5</v>
      </c>
      <c r="E692" s="66">
        <v>0.1678</v>
      </c>
      <c r="F692" s="66">
        <v>0.16650000000000001</v>
      </c>
      <c r="G692" s="66">
        <v>0.16689999999999999</v>
      </c>
      <c r="H692" s="66">
        <v>0.1648</v>
      </c>
      <c r="I692" s="67" t="s">
        <v>64</v>
      </c>
    </row>
    <row r="693" spans="2:9" x14ac:dyDescent="0.25">
      <c r="B693" s="68"/>
      <c r="C693" s="66">
        <v>2</v>
      </c>
      <c r="D693" s="66">
        <v>131.80000000000001</v>
      </c>
      <c r="E693" s="66">
        <v>0.12909999999999999</v>
      </c>
      <c r="F693" s="66">
        <v>0.13250000000000001</v>
      </c>
      <c r="G693" s="66">
        <v>0.1288</v>
      </c>
      <c r="H693" s="66">
        <v>0.127</v>
      </c>
      <c r="I693" s="67" t="s">
        <v>64</v>
      </c>
    </row>
    <row r="694" spans="2:9" x14ac:dyDescent="0.25">
      <c r="B694" s="68"/>
      <c r="C694" s="66">
        <v>3</v>
      </c>
      <c r="D694" s="66">
        <v>138.6</v>
      </c>
      <c r="E694" s="66">
        <v>0.1061</v>
      </c>
      <c r="F694" s="66">
        <v>0.10829999999999999</v>
      </c>
      <c r="G694" s="66">
        <v>0.1061</v>
      </c>
      <c r="H694" s="66">
        <v>0.1061</v>
      </c>
      <c r="I694" s="67" t="s">
        <v>64</v>
      </c>
    </row>
    <row r="695" spans="2:9" x14ac:dyDescent="0.25">
      <c r="B695" s="68"/>
      <c r="C695" s="66"/>
      <c r="D695" s="66"/>
      <c r="E695" s="66"/>
      <c r="F695" s="66"/>
      <c r="G695" s="66"/>
      <c r="H695" s="66"/>
      <c r="I695" s="67"/>
    </row>
    <row r="696" spans="2:9" x14ac:dyDescent="0.25">
      <c r="B696" s="59" t="s">
        <v>53</v>
      </c>
      <c r="C696" s="60"/>
      <c r="D696" s="60"/>
      <c r="E696" s="60"/>
      <c r="F696" s="60"/>
      <c r="G696" s="60"/>
      <c r="H696" s="60"/>
      <c r="I696" s="61"/>
    </row>
    <row r="697" spans="2:9" x14ac:dyDescent="0.25">
      <c r="B697" s="62" t="s">
        <v>54</v>
      </c>
      <c r="C697" s="63">
        <v>269</v>
      </c>
      <c r="D697" s="63"/>
      <c r="E697" s="63"/>
      <c r="F697" s="63"/>
      <c r="G697" s="63"/>
      <c r="H697" s="63"/>
      <c r="I697" s="64"/>
    </row>
    <row r="698" spans="2:9" x14ac:dyDescent="0.25">
      <c r="B698" s="65" t="s">
        <v>55</v>
      </c>
      <c r="C698" s="66"/>
      <c r="D698" s="66"/>
      <c r="E698" s="66"/>
      <c r="F698" s="66"/>
      <c r="G698" s="66"/>
      <c r="H698" s="66"/>
      <c r="I698" s="67"/>
    </row>
    <row r="699" spans="2:9" x14ac:dyDescent="0.25">
      <c r="B699" s="65" t="s">
        <v>56</v>
      </c>
      <c r="C699" s="66">
        <v>5</v>
      </c>
      <c r="D699" s="66"/>
      <c r="E699" s="66"/>
      <c r="F699" s="66"/>
      <c r="G699" s="66"/>
      <c r="H699" s="66"/>
      <c r="I699" s="67"/>
    </row>
    <row r="700" spans="2:9" x14ac:dyDescent="0.25">
      <c r="B700" s="68"/>
      <c r="C700" s="66" t="s">
        <v>57</v>
      </c>
      <c r="D700" s="66" t="s">
        <v>58</v>
      </c>
      <c r="E700" s="66" t="s">
        <v>59</v>
      </c>
      <c r="F700" s="66" t="s">
        <v>60</v>
      </c>
      <c r="G700" s="66" t="s">
        <v>61</v>
      </c>
      <c r="H700" s="66" t="s">
        <v>62</v>
      </c>
      <c r="I700" s="67" t="s">
        <v>63</v>
      </c>
    </row>
    <row r="701" spans="2:9" x14ac:dyDescent="0.25">
      <c r="B701" s="68"/>
      <c r="C701" s="66">
        <v>1</v>
      </c>
      <c r="D701" s="66">
        <v>4</v>
      </c>
      <c r="E701" s="66">
        <v>0.19189999999999999</v>
      </c>
      <c r="F701" s="66">
        <v>0.18679999999999999</v>
      </c>
      <c r="G701" s="66">
        <v>0.19159999999999999</v>
      </c>
      <c r="H701" s="66">
        <v>0.18890000000000001</v>
      </c>
      <c r="I701" s="67" t="s">
        <v>64</v>
      </c>
    </row>
    <row r="702" spans="2:9" x14ac:dyDescent="0.25">
      <c r="B702" s="68"/>
      <c r="C702" s="66">
        <v>2</v>
      </c>
      <c r="D702" s="66">
        <v>10.5</v>
      </c>
      <c r="E702" s="66">
        <v>0.17280000000000001</v>
      </c>
      <c r="F702" s="66">
        <v>0.1691</v>
      </c>
      <c r="G702" s="66">
        <v>0.1721</v>
      </c>
      <c r="H702" s="66">
        <v>0.17150000000000001</v>
      </c>
      <c r="I702" s="67" t="s">
        <v>64</v>
      </c>
    </row>
    <row r="703" spans="2:9" x14ac:dyDescent="0.25">
      <c r="B703" s="68"/>
      <c r="C703" s="66">
        <v>3</v>
      </c>
      <c r="D703" s="66">
        <v>129.30000000000001</v>
      </c>
      <c r="E703" s="66">
        <v>0.1163</v>
      </c>
      <c r="F703" s="66">
        <v>0.11260000000000001</v>
      </c>
      <c r="G703" s="66">
        <v>0.1162</v>
      </c>
      <c r="H703" s="66">
        <v>0.1145</v>
      </c>
      <c r="I703" s="67" t="s">
        <v>64</v>
      </c>
    </row>
    <row r="704" spans="2:9" x14ac:dyDescent="0.25">
      <c r="B704" s="68"/>
      <c r="C704" s="66">
        <v>4</v>
      </c>
      <c r="D704" s="66">
        <v>141.6</v>
      </c>
      <c r="E704" s="66">
        <v>7.9699999999999993E-2</v>
      </c>
      <c r="F704" s="66">
        <v>7.85E-2</v>
      </c>
      <c r="G704" s="66">
        <v>7.9100000000000004E-2</v>
      </c>
      <c r="H704" s="66">
        <v>7.8E-2</v>
      </c>
      <c r="I704" s="67" t="s">
        <v>64</v>
      </c>
    </row>
    <row r="705" spans="2:9" x14ac:dyDescent="0.25">
      <c r="B705" s="68"/>
      <c r="C705" s="66">
        <v>5</v>
      </c>
      <c r="D705" s="66">
        <v>202.3</v>
      </c>
      <c r="E705" s="66">
        <v>0.20030000000000001</v>
      </c>
      <c r="F705" s="66">
        <v>0.1971</v>
      </c>
      <c r="G705" s="66">
        <v>0.20050000000000001</v>
      </c>
      <c r="H705" s="66">
        <v>0.1991</v>
      </c>
      <c r="I705" s="67" t="s">
        <v>64</v>
      </c>
    </row>
    <row r="706" spans="2:9" x14ac:dyDescent="0.25">
      <c r="B706" s="68"/>
      <c r="C706" s="66"/>
      <c r="D706" s="66"/>
      <c r="E706" s="66"/>
      <c r="F706" s="66"/>
      <c r="G706" s="66"/>
      <c r="H706" s="66"/>
      <c r="I706" s="67"/>
    </row>
    <row r="707" spans="2:9" x14ac:dyDescent="0.25">
      <c r="B707" s="59" t="s">
        <v>53</v>
      </c>
      <c r="C707" s="60"/>
      <c r="D707" s="60"/>
      <c r="E707" s="60"/>
      <c r="F707" s="60"/>
      <c r="G707" s="60"/>
      <c r="H707" s="60"/>
      <c r="I707" s="61"/>
    </row>
    <row r="708" spans="2:9" x14ac:dyDescent="0.25">
      <c r="B708" s="62" t="s">
        <v>54</v>
      </c>
      <c r="C708" s="63">
        <v>273</v>
      </c>
      <c r="D708" s="63"/>
      <c r="E708" s="63"/>
      <c r="F708" s="63"/>
      <c r="G708" s="63"/>
      <c r="H708" s="63"/>
      <c r="I708" s="64"/>
    </row>
    <row r="709" spans="2:9" x14ac:dyDescent="0.25">
      <c r="B709" s="65" t="s">
        <v>55</v>
      </c>
      <c r="C709" s="66"/>
      <c r="D709" s="66"/>
      <c r="E709" s="66"/>
      <c r="F709" s="66"/>
      <c r="G709" s="66"/>
      <c r="H709" s="66"/>
      <c r="I709" s="67"/>
    </row>
    <row r="710" spans="2:9" x14ac:dyDescent="0.25">
      <c r="B710" s="65" t="s">
        <v>56</v>
      </c>
      <c r="C710" s="66">
        <v>14</v>
      </c>
      <c r="D710" s="66"/>
      <c r="E710" s="66"/>
      <c r="F710" s="66"/>
      <c r="G710" s="66"/>
      <c r="H710" s="66"/>
      <c r="I710" s="67"/>
    </row>
    <row r="711" spans="2:9" x14ac:dyDescent="0.25">
      <c r="B711" s="68"/>
      <c r="C711" s="66" t="s">
        <v>57</v>
      </c>
      <c r="D711" s="66" t="s">
        <v>58</v>
      </c>
      <c r="E711" s="66" t="s">
        <v>59</v>
      </c>
      <c r="F711" s="66" t="s">
        <v>60</v>
      </c>
      <c r="G711" s="66" t="s">
        <v>61</v>
      </c>
      <c r="H711" s="66" t="s">
        <v>62</v>
      </c>
      <c r="I711" s="67" t="s">
        <v>63</v>
      </c>
    </row>
    <row r="712" spans="2:9" x14ac:dyDescent="0.25">
      <c r="B712" s="68"/>
      <c r="C712" s="66">
        <v>1</v>
      </c>
      <c r="D712" s="66">
        <v>4.5</v>
      </c>
      <c r="E712" s="66">
        <v>0.19839999999999999</v>
      </c>
      <c r="F712" s="66">
        <v>0.19420000000000001</v>
      </c>
      <c r="G712" s="66">
        <v>0.19800000000000001</v>
      </c>
      <c r="H712" s="66">
        <v>0.1978</v>
      </c>
      <c r="I712" s="67" t="s">
        <v>64</v>
      </c>
    </row>
    <row r="713" spans="2:9" x14ac:dyDescent="0.25">
      <c r="B713" s="68"/>
      <c r="C713" s="66">
        <v>2</v>
      </c>
      <c r="D713" s="66">
        <v>17.399999999999999</v>
      </c>
      <c r="E713" s="66">
        <v>0.15640000000000001</v>
      </c>
      <c r="F713" s="66">
        <v>0.1618</v>
      </c>
      <c r="G713" s="66">
        <v>0.15640000000000001</v>
      </c>
      <c r="H713" s="66">
        <v>0.15479999999999999</v>
      </c>
      <c r="I713" s="67" t="s">
        <v>64</v>
      </c>
    </row>
    <row r="714" spans="2:9" x14ac:dyDescent="0.25">
      <c r="B714" s="68"/>
      <c r="C714" s="66">
        <v>3</v>
      </c>
      <c r="D714" s="66">
        <v>77.400000000000006</v>
      </c>
      <c r="E714" s="66">
        <v>0.13980000000000001</v>
      </c>
      <c r="F714" s="66">
        <v>0.1394</v>
      </c>
      <c r="G714" s="66">
        <v>0.1404</v>
      </c>
      <c r="H714" s="66">
        <v>0.13800000000000001</v>
      </c>
      <c r="I714" s="67" t="s">
        <v>64</v>
      </c>
    </row>
    <row r="715" spans="2:9" x14ac:dyDescent="0.25">
      <c r="B715" s="68"/>
      <c r="C715" s="66">
        <v>4</v>
      </c>
      <c r="D715" s="66">
        <v>83.6</v>
      </c>
      <c r="E715" s="66">
        <v>0.15479999999999999</v>
      </c>
      <c r="F715" s="66">
        <v>0.152</v>
      </c>
      <c r="G715" s="66">
        <v>0.15570000000000001</v>
      </c>
      <c r="H715" s="66">
        <v>0.15429999999999999</v>
      </c>
      <c r="I715" s="67" t="s">
        <v>64</v>
      </c>
    </row>
    <row r="716" spans="2:9" x14ac:dyDescent="0.25">
      <c r="B716" s="68"/>
      <c r="C716" s="66">
        <v>5</v>
      </c>
      <c r="D716" s="66">
        <v>125.3</v>
      </c>
      <c r="E716" s="66">
        <v>9.8900000000000002E-2</v>
      </c>
      <c r="F716" s="66">
        <v>9.8199999999999996E-2</v>
      </c>
      <c r="G716" s="66">
        <v>9.9099999999999994E-2</v>
      </c>
      <c r="H716" s="66">
        <v>9.7900000000000001E-2</v>
      </c>
      <c r="I716" s="67" t="s">
        <v>64</v>
      </c>
    </row>
    <row r="717" spans="2:9" x14ac:dyDescent="0.25">
      <c r="B717" s="68"/>
      <c r="C717" s="66">
        <v>6</v>
      </c>
      <c r="D717" s="66">
        <v>131.1</v>
      </c>
      <c r="E717" s="66">
        <v>8.5000000000000006E-2</v>
      </c>
      <c r="F717" s="66">
        <v>8.2199999999999995E-2</v>
      </c>
      <c r="G717" s="66">
        <v>8.4900000000000003E-2</v>
      </c>
      <c r="H717" s="66">
        <v>8.48E-2</v>
      </c>
      <c r="I717" s="67" t="s">
        <v>64</v>
      </c>
    </row>
    <row r="718" spans="2:9" x14ac:dyDescent="0.25">
      <c r="B718" s="68"/>
      <c r="C718" s="66">
        <v>7</v>
      </c>
      <c r="D718" s="66">
        <v>149.1</v>
      </c>
      <c r="E718" s="66">
        <v>5.74E-2</v>
      </c>
      <c r="F718" s="66">
        <v>5.0999999999999997E-2</v>
      </c>
      <c r="G718" s="66">
        <v>5.7299999999999997E-2</v>
      </c>
      <c r="H718" s="66">
        <v>5.3999999999999999E-2</v>
      </c>
      <c r="I718" s="67" t="s">
        <v>64</v>
      </c>
    </row>
    <row r="719" spans="2:9" x14ac:dyDescent="0.25">
      <c r="B719" s="68"/>
      <c r="C719" s="66">
        <v>8</v>
      </c>
      <c r="D719" s="66">
        <v>191.3</v>
      </c>
      <c r="E719" s="66">
        <v>9.8400000000000001E-2</v>
      </c>
      <c r="F719" s="66">
        <v>0.1051</v>
      </c>
      <c r="G719" s="66">
        <v>9.9299999999999999E-2</v>
      </c>
      <c r="H719" s="66">
        <v>9.8199999999999996E-2</v>
      </c>
      <c r="I719" s="67" t="s">
        <v>64</v>
      </c>
    </row>
    <row r="720" spans="2:9" x14ac:dyDescent="0.25">
      <c r="B720" s="68"/>
      <c r="C720" s="66">
        <v>9</v>
      </c>
      <c r="D720" s="66">
        <v>212.1</v>
      </c>
      <c r="E720" s="66">
        <v>0.1406</v>
      </c>
      <c r="F720" s="66">
        <v>0.13919999999999999</v>
      </c>
      <c r="G720" s="66">
        <v>0.14080000000000001</v>
      </c>
      <c r="H720" s="66">
        <v>0.1406</v>
      </c>
      <c r="I720" s="67" t="s">
        <v>64</v>
      </c>
    </row>
    <row r="721" spans="2:9" x14ac:dyDescent="0.25">
      <c r="B721" s="68"/>
      <c r="C721" s="66">
        <v>10</v>
      </c>
      <c r="D721" s="66">
        <v>261.8</v>
      </c>
      <c r="E721" s="66">
        <v>0.15629999999999999</v>
      </c>
      <c r="F721" s="66">
        <v>0.15770000000000001</v>
      </c>
      <c r="G721" s="66">
        <v>0.15379999999999999</v>
      </c>
      <c r="H721" s="66">
        <v>0.153</v>
      </c>
      <c r="I721" s="67" t="s">
        <v>64</v>
      </c>
    </row>
    <row r="722" spans="2:9" x14ac:dyDescent="0.25">
      <c r="B722" s="68"/>
      <c r="C722" s="66">
        <v>11</v>
      </c>
      <c r="D722" s="66">
        <v>305.5</v>
      </c>
      <c r="E722" s="66">
        <v>0.2777</v>
      </c>
      <c r="F722" s="66">
        <v>0.28149999999999997</v>
      </c>
      <c r="G722" s="66">
        <v>0.27779999999999999</v>
      </c>
      <c r="H722" s="66">
        <v>0.27660000000000001</v>
      </c>
      <c r="I722" s="67" t="s">
        <v>64</v>
      </c>
    </row>
    <row r="723" spans="2:9" x14ac:dyDescent="0.25">
      <c r="B723" s="68"/>
      <c r="C723" s="66">
        <v>12</v>
      </c>
      <c r="D723" s="66">
        <v>313.7</v>
      </c>
      <c r="E723" s="66">
        <v>0.29530000000000001</v>
      </c>
      <c r="F723" s="66">
        <v>0.28760000000000002</v>
      </c>
      <c r="G723" s="66">
        <v>0.29530000000000001</v>
      </c>
      <c r="H723" s="66">
        <v>0.2949</v>
      </c>
      <c r="I723" s="67" t="s">
        <v>64</v>
      </c>
    </row>
    <row r="724" spans="2:9" x14ac:dyDescent="0.25">
      <c r="B724" s="68"/>
      <c r="C724" s="66">
        <v>13</v>
      </c>
      <c r="D724" s="66">
        <v>355.9</v>
      </c>
      <c r="E724" s="66">
        <v>0.1943</v>
      </c>
      <c r="F724" s="66">
        <v>0.1951</v>
      </c>
      <c r="G724" s="66">
        <v>0.1948</v>
      </c>
      <c r="H724" s="66">
        <v>0.19389999999999999</v>
      </c>
      <c r="I724" s="67" t="s">
        <v>64</v>
      </c>
    </row>
    <row r="725" spans="2:9" x14ac:dyDescent="0.25">
      <c r="B725" s="68"/>
      <c r="C725" s="66">
        <v>14</v>
      </c>
      <c r="D725" s="66">
        <v>359.6</v>
      </c>
      <c r="E725" s="66">
        <v>0.2041</v>
      </c>
      <c r="F725" s="66">
        <v>0.19670000000000001</v>
      </c>
      <c r="G725" s="66">
        <v>0.20419999999999999</v>
      </c>
      <c r="H725" s="66">
        <v>0.2041</v>
      </c>
      <c r="I725" s="67" t="s">
        <v>64</v>
      </c>
    </row>
    <row r="726" spans="2:9" x14ac:dyDescent="0.25">
      <c r="B726" s="68"/>
      <c r="C726" s="66"/>
      <c r="D726" s="66"/>
      <c r="E726" s="66"/>
      <c r="F726" s="66"/>
      <c r="G726" s="66"/>
      <c r="H726" s="66"/>
      <c r="I726" s="67"/>
    </row>
    <row r="727" spans="2:9" x14ac:dyDescent="0.25">
      <c r="B727" s="59" t="s">
        <v>53</v>
      </c>
      <c r="C727" s="60"/>
      <c r="D727" s="60"/>
      <c r="E727" s="60"/>
      <c r="F727" s="60"/>
      <c r="G727" s="60"/>
      <c r="H727" s="60"/>
      <c r="I727" s="61"/>
    </row>
    <row r="728" spans="2:9" x14ac:dyDescent="0.25">
      <c r="B728" s="62" t="s">
        <v>54</v>
      </c>
      <c r="C728" s="63">
        <v>278</v>
      </c>
      <c r="D728" s="63"/>
      <c r="E728" s="63"/>
      <c r="F728" s="63"/>
      <c r="G728" s="63"/>
      <c r="H728" s="63"/>
      <c r="I728" s="64"/>
    </row>
    <row r="729" spans="2:9" x14ac:dyDescent="0.25">
      <c r="B729" s="65" t="s">
        <v>55</v>
      </c>
      <c r="C729" s="66"/>
      <c r="D729" s="66"/>
      <c r="E729" s="66"/>
      <c r="F729" s="66"/>
      <c r="G729" s="66"/>
      <c r="H729" s="66"/>
      <c r="I729" s="67"/>
    </row>
    <row r="730" spans="2:9" x14ac:dyDescent="0.25">
      <c r="B730" s="65" t="s">
        <v>56</v>
      </c>
      <c r="C730" s="66">
        <v>15</v>
      </c>
      <c r="D730" s="66"/>
      <c r="E730" s="66"/>
      <c r="F730" s="66"/>
      <c r="G730" s="66"/>
      <c r="H730" s="66"/>
      <c r="I730" s="67"/>
    </row>
    <row r="731" spans="2:9" x14ac:dyDescent="0.25">
      <c r="B731" s="68"/>
      <c r="C731" s="66" t="s">
        <v>57</v>
      </c>
      <c r="D731" s="66" t="s">
        <v>58</v>
      </c>
      <c r="E731" s="66" t="s">
        <v>59</v>
      </c>
      <c r="F731" s="66" t="s">
        <v>60</v>
      </c>
      <c r="G731" s="66" t="s">
        <v>61</v>
      </c>
      <c r="H731" s="66" t="s">
        <v>62</v>
      </c>
      <c r="I731" s="67" t="s">
        <v>63</v>
      </c>
    </row>
    <row r="732" spans="2:9" x14ac:dyDescent="0.25">
      <c r="B732" s="68"/>
      <c r="C732" s="66">
        <v>1</v>
      </c>
      <c r="D732" s="66">
        <v>3.7</v>
      </c>
      <c r="E732" s="66">
        <v>0.14230000000000001</v>
      </c>
      <c r="F732" s="66">
        <v>0.1356</v>
      </c>
      <c r="G732" s="66">
        <v>0.14030000000000001</v>
      </c>
      <c r="H732" s="66">
        <v>0.1386</v>
      </c>
      <c r="I732" s="67" t="s">
        <v>64</v>
      </c>
    </row>
    <row r="733" spans="2:9" x14ac:dyDescent="0.25">
      <c r="B733" s="68"/>
      <c r="C733" s="66">
        <v>2</v>
      </c>
      <c r="D733" s="66">
        <v>28.3</v>
      </c>
      <c r="E733" s="66">
        <v>0.1079</v>
      </c>
      <c r="F733" s="66">
        <v>0.1114</v>
      </c>
      <c r="G733" s="66">
        <v>0.10879999999999999</v>
      </c>
      <c r="H733" s="66">
        <v>0.1079</v>
      </c>
      <c r="I733" s="67" t="s">
        <v>64</v>
      </c>
    </row>
    <row r="734" spans="2:9" x14ac:dyDescent="0.25">
      <c r="B734" s="68"/>
      <c r="C734" s="66">
        <v>3</v>
      </c>
      <c r="D734" s="66">
        <v>56.7</v>
      </c>
      <c r="E734" s="66">
        <v>6.5000000000000002E-2</v>
      </c>
      <c r="F734" s="66">
        <v>6.7699999999999996E-2</v>
      </c>
      <c r="G734" s="66">
        <v>6.5799999999999997E-2</v>
      </c>
      <c r="H734" s="66">
        <v>6.4799999999999996E-2</v>
      </c>
      <c r="I734" s="67" t="s">
        <v>64</v>
      </c>
    </row>
    <row r="735" spans="2:9" x14ac:dyDescent="0.25">
      <c r="B735" s="68"/>
      <c r="C735" s="66">
        <v>4</v>
      </c>
      <c r="D735" s="66">
        <v>105.2</v>
      </c>
      <c r="E735" s="66">
        <v>5.2499999999999998E-2</v>
      </c>
      <c r="F735" s="66">
        <v>4.2299999999999997E-2</v>
      </c>
      <c r="G735" s="66">
        <v>5.2400000000000002E-2</v>
      </c>
      <c r="H735" s="66">
        <v>5.21E-2</v>
      </c>
      <c r="I735" s="67" t="s">
        <v>64</v>
      </c>
    </row>
    <row r="736" spans="2:9" x14ac:dyDescent="0.25">
      <c r="B736" s="68"/>
      <c r="C736" s="66">
        <v>5</v>
      </c>
      <c r="D736" s="66">
        <v>124.8</v>
      </c>
      <c r="E736" s="66">
        <v>6.2700000000000006E-2</v>
      </c>
      <c r="F736" s="66">
        <v>6.5100000000000005E-2</v>
      </c>
      <c r="G736" s="66">
        <v>6.2399999999999997E-2</v>
      </c>
      <c r="H736" s="66">
        <v>6.1400000000000003E-2</v>
      </c>
      <c r="I736" s="67" t="s">
        <v>64</v>
      </c>
    </row>
    <row r="737" spans="2:9" x14ac:dyDescent="0.25">
      <c r="B737" s="68"/>
      <c r="C737" s="66">
        <v>6</v>
      </c>
      <c r="D737" s="66">
        <v>158.9</v>
      </c>
      <c r="E737" s="66">
        <v>6.5299999999999997E-2</v>
      </c>
      <c r="F737" s="66">
        <v>6.6299999999999998E-2</v>
      </c>
      <c r="G737" s="66">
        <v>6.54E-2</v>
      </c>
      <c r="H737" s="66">
        <v>6.3299999999999995E-2</v>
      </c>
      <c r="I737" s="67" t="s">
        <v>64</v>
      </c>
    </row>
    <row r="738" spans="2:9" x14ac:dyDescent="0.25">
      <c r="B738" s="68"/>
      <c r="C738" s="66">
        <v>7</v>
      </c>
      <c r="D738" s="66">
        <v>168.7</v>
      </c>
      <c r="E738" s="66">
        <v>9.3100000000000002E-2</v>
      </c>
      <c r="F738" s="66">
        <v>9.6500000000000002E-2</v>
      </c>
      <c r="G738" s="66">
        <v>9.2700000000000005E-2</v>
      </c>
      <c r="H738" s="66">
        <v>9.1300000000000006E-2</v>
      </c>
      <c r="I738" s="67" t="s">
        <v>64</v>
      </c>
    </row>
    <row r="739" spans="2:9" x14ac:dyDescent="0.25">
      <c r="B739" s="68"/>
      <c r="C739" s="66">
        <v>8</v>
      </c>
      <c r="D739" s="66">
        <v>225.6</v>
      </c>
      <c r="E739" s="66">
        <v>7.1599999999999997E-2</v>
      </c>
      <c r="F739" s="66">
        <v>7.4499999999999997E-2</v>
      </c>
      <c r="G739" s="66">
        <v>7.0400000000000004E-2</v>
      </c>
      <c r="H739" s="66">
        <v>7.0099999999999996E-2</v>
      </c>
      <c r="I739" s="67" t="s">
        <v>64</v>
      </c>
    </row>
    <row r="740" spans="2:9" x14ac:dyDescent="0.25">
      <c r="B740" s="68"/>
      <c r="C740" s="66">
        <v>9</v>
      </c>
      <c r="D740" s="66">
        <v>238.6</v>
      </c>
      <c r="E740" s="66">
        <v>9.1999999999999998E-2</v>
      </c>
      <c r="F740" s="66">
        <v>8.5999999999999993E-2</v>
      </c>
      <c r="G740" s="66">
        <v>9.2700000000000005E-2</v>
      </c>
      <c r="H740" s="66">
        <v>9.0700000000000003E-2</v>
      </c>
      <c r="I740" s="67" t="s">
        <v>64</v>
      </c>
    </row>
    <row r="741" spans="2:9" x14ac:dyDescent="0.25">
      <c r="B741" s="68"/>
      <c r="C741" s="66">
        <v>10</v>
      </c>
      <c r="D741" s="66">
        <v>270.89999999999998</v>
      </c>
      <c r="E741" s="66">
        <v>0.13400000000000001</v>
      </c>
      <c r="F741" s="66">
        <v>0.13750000000000001</v>
      </c>
      <c r="G741" s="66">
        <v>0.1341</v>
      </c>
      <c r="H741" s="66">
        <v>0.13270000000000001</v>
      </c>
      <c r="I741" s="67" t="s">
        <v>64</v>
      </c>
    </row>
    <row r="742" spans="2:9" x14ac:dyDescent="0.25">
      <c r="B742" s="68"/>
      <c r="C742" s="66">
        <v>11</v>
      </c>
      <c r="D742" s="66">
        <v>287.3</v>
      </c>
      <c r="E742" s="66">
        <v>0.18160000000000001</v>
      </c>
      <c r="F742" s="66">
        <v>0.1845</v>
      </c>
      <c r="G742" s="66">
        <v>0.17929999999999999</v>
      </c>
      <c r="H742" s="66">
        <v>0.1709</v>
      </c>
      <c r="I742" s="67" t="s">
        <v>64</v>
      </c>
    </row>
    <row r="743" spans="2:9" x14ac:dyDescent="0.25">
      <c r="B743" s="68"/>
      <c r="C743" s="66">
        <v>12</v>
      </c>
      <c r="D743" s="66">
        <v>292.10000000000002</v>
      </c>
      <c r="E743" s="66">
        <v>0.2009</v>
      </c>
      <c r="F743" s="66">
        <v>0.1981</v>
      </c>
      <c r="G743" s="66">
        <v>0.2001</v>
      </c>
      <c r="H743" s="66">
        <v>0.19689999999999999</v>
      </c>
      <c r="I743" s="67" t="s">
        <v>64</v>
      </c>
    </row>
    <row r="744" spans="2:9" x14ac:dyDescent="0.25">
      <c r="B744" s="68"/>
      <c r="C744" s="66">
        <v>13</v>
      </c>
      <c r="D744" s="66">
        <v>332.9</v>
      </c>
      <c r="E744" s="66">
        <v>0.17710000000000001</v>
      </c>
      <c r="F744" s="66">
        <v>0.1797</v>
      </c>
      <c r="G744" s="66">
        <v>0.17760000000000001</v>
      </c>
      <c r="H744" s="66">
        <v>0.1741</v>
      </c>
      <c r="I744" s="67" t="s">
        <v>64</v>
      </c>
    </row>
    <row r="745" spans="2:9" x14ac:dyDescent="0.25">
      <c r="B745" s="68"/>
      <c r="C745" s="66">
        <v>14</v>
      </c>
      <c r="D745" s="66">
        <v>353.3</v>
      </c>
      <c r="E745" s="66">
        <v>0.1489</v>
      </c>
      <c r="F745" s="66">
        <v>0.14399999999999999</v>
      </c>
      <c r="G745" s="66">
        <v>0.14940000000000001</v>
      </c>
      <c r="H745" s="66">
        <v>0.14799999999999999</v>
      </c>
      <c r="I745" s="67" t="s">
        <v>64</v>
      </c>
    </row>
    <row r="746" spans="2:9" x14ac:dyDescent="0.25">
      <c r="B746" s="68"/>
      <c r="C746" s="66">
        <v>15</v>
      </c>
      <c r="D746" s="66">
        <v>358</v>
      </c>
      <c r="E746" s="66">
        <v>0.13980000000000001</v>
      </c>
      <c r="F746" s="66">
        <v>0.13039999999999999</v>
      </c>
      <c r="G746" s="66">
        <v>0.14000000000000001</v>
      </c>
      <c r="H746" s="66">
        <v>0.13969999999999999</v>
      </c>
      <c r="I746" s="67" t="s">
        <v>64</v>
      </c>
    </row>
    <row r="747" spans="2:9" x14ac:dyDescent="0.25">
      <c r="B747" s="68"/>
      <c r="C747" s="66"/>
      <c r="D747" s="66"/>
      <c r="E747" s="66"/>
      <c r="F747" s="66"/>
      <c r="G747" s="66"/>
      <c r="H747" s="66"/>
      <c r="I747" s="67"/>
    </row>
    <row r="748" spans="2:9" x14ac:dyDescent="0.25">
      <c r="B748" s="59" t="s">
        <v>53</v>
      </c>
      <c r="C748" s="60"/>
      <c r="D748" s="60"/>
      <c r="E748" s="60"/>
      <c r="F748" s="60"/>
      <c r="G748" s="60"/>
      <c r="H748" s="60"/>
      <c r="I748" s="61"/>
    </row>
    <row r="749" spans="2:9" x14ac:dyDescent="0.25">
      <c r="B749" s="62" t="s">
        <v>54</v>
      </c>
      <c r="C749" s="63">
        <v>283</v>
      </c>
      <c r="D749" s="63"/>
      <c r="E749" s="63"/>
      <c r="F749" s="63"/>
      <c r="G749" s="63"/>
      <c r="H749" s="63"/>
      <c r="I749" s="64"/>
    </row>
    <row r="750" spans="2:9" x14ac:dyDescent="0.25">
      <c r="B750" s="65" t="s">
        <v>55</v>
      </c>
      <c r="C750" s="66"/>
      <c r="D750" s="66"/>
      <c r="E750" s="66"/>
      <c r="F750" s="66"/>
      <c r="G750" s="66"/>
      <c r="H750" s="66"/>
      <c r="I750" s="67"/>
    </row>
    <row r="751" spans="2:9" x14ac:dyDescent="0.25">
      <c r="B751" s="65" t="s">
        <v>56</v>
      </c>
      <c r="C751" s="66">
        <v>7</v>
      </c>
      <c r="D751" s="66"/>
      <c r="E751" s="66"/>
      <c r="F751" s="66"/>
      <c r="G751" s="66"/>
      <c r="H751" s="66"/>
      <c r="I751" s="67"/>
    </row>
    <row r="752" spans="2:9" x14ac:dyDescent="0.25">
      <c r="B752" s="68"/>
      <c r="C752" s="66" t="s">
        <v>57</v>
      </c>
      <c r="D752" s="66" t="s">
        <v>58</v>
      </c>
      <c r="E752" s="66" t="s">
        <v>59</v>
      </c>
      <c r="F752" s="66" t="s">
        <v>60</v>
      </c>
      <c r="G752" s="66" t="s">
        <v>61</v>
      </c>
      <c r="H752" s="66" t="s">
        <v>62</v>
      </c>
      <c r="I752" s="67" t="s">
        <v>63</v>
      </c>
    </row>
    <row r="753" spans="2:9" x14ac:dyDescent="0.25">
      <c r="B753" s="68"/>
      <c r="C753" s="66">
        <v>1</v>
      </c>
      <c r="D753" s="66">
        <v>42.7</v>
      </c>
      <c r="E753" s="66">
        <v>0.1123</v>
      </c>
      <c r="F753" s="66">
        <v>0.109</v>
      </c>
      <c r="G753" s="66">
        <v>0.1123</v>
      </c>
      <c r="H753" s="66">
        <v>0.1106</v>
      </c>
      <c r="I753" s="67" t="s">
        <v>64</v>
      </c>
    </row>
    <row r="754" spans="2:9" x14ac:dyDescent="0.25">
      <c r="B754" s="68"/>
      <c r="C754" s="66">
        <v>2</v>
      </c>
      <c r="D754" s="66">
        <v>114.4</v>
      </c>
      <c r="E754" s="66">
        <v>5.5E-2</v>
      </c>
      <c r="F754" s="66">
        <v>5.2699999999999997E-2</v>
      </c>
      <c r="G754" s="66">
        <v>5.4300000000000001E-2</v>
      </c>
      <c r="H754" s="66">
        <v>5.33E-2</v>
      </c>
      <c r="I754" s="67" t="s">
        <v>64</v>
      </c>
    </row>
    <row r="755" spans="2:9" x14ac:dyDescent="0.25">
      <c r="B755" s="68"/>
      <c r="C755" s="66">
        <v>3</v>
      </c>
      <c r="D755" s="66">
        <v>126.8</v>
      </c>
      <c r="E755" s="66">
        <v>9.8100000000000007E-2</v>
      </c>
      <c r="F755" s="66">
        <v>9.5399999999999999E-2</v>
      </c>
      <c r="G755" s="66">
        <v>9.8500000000000004E-2</v>
      </c>
      <c r="H755" s="66">
        <v>9.8000000000000004E-2</v>
      </c>
      <c r="I755" s="67" t="s">
        <v>64</v>
      </c>
    </row>
    <row r="756" spans="2:9" x14ac:dyDescent="0.25">
      <c r="B756" s="68"/>
      <c r="C756" s="66">
        <v>4</v>
      </c>
      <c r="D756" s="66">
        <v>137.4</v>
      </c>
      <c r="E756" s="66">
        <v>3.4299999999999997E-2</v>
      </c>
      <c r="F756" s="66">
        <v>3.1699999999999999E-2</v>
      </c>
      <c r="G756" s="66">
        <v>3.49E-2</v>
      </c>
      <c r="H756" s="66">
        <v>3.4200000000000001E-2</v>
      </c>
      <c r="I756" s="67" t="s">
        <v>64</v>
      </c>
    </row>
    <row r="757" spans="2:9" x14ac:dyDescent="0.25">
      <c r="B757" s="68"/>
      <c r="C757" s="66">
        <v>5</v>
      </c>
      <c r="D757" s="66">
        <v>228.8</v>
      </c>
      <c r="E757" s="66">
        <v>4.6300000000000001E-2</v>
      </c>
      <c r="F757" s="66">
        <v>4.8399999999999999E-2</v>
      </c>
      <c r="G757" s="66">
        <v>4.6300000000000001E-2</v>
      </c>
      <c r="H757" s="66">
        <v>4.6300000000000001E-2</v>
      </c>
      <c r="I757" s="67" t="s">
        <v>64</v>
      </c>
    </row>
    <row r="758" spans="2:9" x14ac:dyDescent="0.25">
      <c r="B758" s="68"/>
      <c r="C758" s="66">
        <v>6</v>
      </c>
      <c r="D758" s="66">
        <v>348.6</v>
      </c>
      <c r="E758" s="66">
        <v>8.3299999999999999E-2</v>
      </c>
      <c r="F758" s="66">
        <v>8.8400000000000006E-2</v>
      </c>
      <c r="G758" s="66">
        <v>8.3199999999999996E-2</v>
      </c>
      <c r="H758" s="66">
        <v>7.9299999999999995E-2</v>
      </c>
      <c r="I758" s="67" t="s">
        <v>64</v>
      </c>
    </row>
    <row r="759" spans="2:9" x14ac:dyDescent="0.25">
      <c r="B759" s="68"/>
      <c r="C759" s="66">
        <v>7</v>
      </c>
      <c r="D759" s="66">
        <v>356</v>
      </c>
      <c r="E759" s="66">
        <v>9.8100000000000007E-2</v>
      </c>
      <c r="F759" s="66">
        <v>8.9599999999999999E-2</v>
      </c>
      <c r="G759" s="66">
        <v>9.8100000000000007E-2</v>
      </c>
      <c r="H759" s="66">
        <v>9.6000000000000002E-2</v>
      </c>
      <c r="I759" s="67" t="s">
        <v>64</v>
      </c>
    </row>
    <row r="760" spans="2:9" x14ac:dyDescent="0.25">
      <c r="B760" s="68"/>
      <c r="C760" s="66"/>
      <c r="D760" s="66"/>
      <c r="E760" s="66"/>
      <c r="F760" s="66"/>
      <c r="G760" s="66"/>
      <c r="H760" s="66"/>
      <c r="I760" s="67"/>
    </row>
    <row r="761" spans="2:9" x14ac:dyDescent="0.25">
      <c r="B761" s="59" t="s">
        <v>53</v>
      </c>
      <c r="C761" s="60"/>
      <c r="D761" s="60"/>
      <c r="E761" s="60"/>
      <c r="F761" s="60"/>
      <c r="G761" s="60"/>
      <c r="H761" s="60"/>
      <c r="I761" s="61"/>
    </row>
    <row r="762" spans="2:9" x14ac:dyDescent="0.25">
      <c r="B762" s="62" t="s">
        <v>54</v>
      </c>
      <c r="C762" s="63">
        <v>289</v>
      </c>
      <c r="D762" s="63"/>
      <c r="E762" s="63"/>
      <c r="F762" s="63"/>
      <c r="G762" s="63"/>
      <c r="H762" s="63"/>
      <c r="I762" s="64"/>
    </row>
    <row r="763" spans="2:9" x14ac:dyDescent="0.25">
      <c r="B763" s="65" t="s">
        <v>55</v>
      </c>
      <c r="C763" s="66"/>
      <c r="D763" s="66"/>
      <c r="E763" s="66"/>
      <c r="F763" s="66"/>
      <c r="G763" s="66"/>
      <c r="H763" s="66"/>
      <c r="I763" s="67"/>
    </row>
    <row r="764" spans="2:9" x14ac:dyDescent="0.25">
      <c r="B764" s="65" t="s">
        <v>56</v>
      </c>
      <c r="C764" s="66">
        <v>9</v>
      </c>
      <c r="D764" s="66"/>
      <c r="E764" s="66"/>
      <c r="F764" s="66"/>
      <c r="G764" s="66"/>
      <c r="H764" s="66"/>
      <c r="I764" s="67"/>
    </row>
    <row r="765" spans="2:9" x14ac:dyDescent="0.25">
      <c r="B765" s="68"/>
      <c r="C765" s="66" t="s">
        <v>57</v>
      </c>
      <c r="D765" s="66" t="s">
        <v>58</v>
      </c>
      <c r="E765" s="66" t="s">
        <v>59</v>
      </c>
      <c r="F765" s="66" t="s">
        <v>60</v>
      </c>
      <c r="G765" s="66" t="s">
        <v>61</v>
      </c>
      <c r="H765" s="66" t="s">
        <v>62</v>
      </c>
      <c r="I765" s="67" t="s">
        <v>63</v>
      </c>
    </row>
    <row r="766" spans="2:9" x14ac:dyDescent="0.25">
      <c r="B766" s="68"/>
      <c r="C766" s="66">
        <v>1</v>
      </c>
      <c r="D766" s="66">
        <v>0.5</v>
      </c>
      <c r="E766" s="66">
        <v>7.6799999999999993E-2</v>
      </c>
      <c r="F766" s="66">
        <v>7.3099999999999998E-2</v>
      </c>
      <c r="G766" s="66">
        <v>7.6499999999999999E-2</v>
      </c>
      <c r="H766" s="66">
        <v>7.5300000000000006E-2</v>
      </c>
      <c r="I766" s="67" t="s">
        <v>64</v>
      </c>
    </row>
    <row r="767" spans="2:9" x14ac:dyDescent="0.25">
      <c r="B767" s="68"/>
      <c r="C767" s="66">
        <v>2</v>
      </c>
      <c r="D767" s="66">
        <v>10</v>
      </c>
      <c r="E767" s="66">
        <v>5.8799999999999998E-2</v>
      </c>
      <c r="F767" s="66">
        <v>5.4100000000000002E-2</v>
      </c>
      <c r="G767" s="66">
        <v>5.7099999999999998E-2</v>
      </c>
      <c r="H767" s="66">
        <v>5.7000000000000002E-2</v>
      </c>
      <c r="I767" s="67" t="s">
        <v>64</v>
      </c>
    </row>
    <row r="768" spans="2:9" x14ac:dyDescent="0.25">
      <c r="B768" s="68"/>
      <c r="C768" s="66">
        <v>3</v>
      </c>
      <c r="D768" s="66">
        <v>79.8</v>
      </c>
      <c r="E768" s="66">
        <v>0.12239999999999999</v>
      </c>
      <c r="F768" s="66">
        <v>0.12570000000000001</v>
      </c>
      <c r="G768" s="66">
        <v>0.122</v>
      </c>
      <c r="H768" s="66">
        <v>0.1205</v>
      </c>
      <c r="I768" s="67" t="s">
        <v>64</v>
      </c>
    </row>
    <row r="769" spans="2:9" x14ac:dyDescent="0.25">
      <c r="B769" s="68"/>
      <c r="C769" s="66">
        <v>4</v>
      </c>
      <c r="D769" s="66">
        <v>124.9</v>
      </c>
      <c r="E769" s="66">
        <v>7.8700000000000006E-2</v>
      </c>
      <c r="F769" s="66">
        <v>7.3999999999999996E-2</v>
      </c>
      <c r="G769" s="66">
        <v>7.9000000000000001E-2</v>
      </c>
      <c r="H769" s="66">
        <v>7.8100000000000003E-2</v>
      </c>
      <c r="I769" s="67" t="s">
        <v>64</v>
      </c>
    </row>
    <row r="770" spans="2:9" x14ac:dyDescent="0.25">
      <c r="B770" s="68"/>
      <c r="C770" s="66">
        <v>5</v>
      </c>
      <c r="D770" s="66">
        <v>140.4</v>
      </c>
      <c r="E770" s="66">
        <v>6.08E-2</v>
      </c>
      <c r="F770" s="66">
        <v>6.54E-2</v>
      </c>
      <c r="G770" s="66">
        <v>6.08E-2</v>
      </c>
      <c r="H770" s="66">
        <v>0.06</v>
      </c>
      <c r="I770" s="67" t="s">
        <v>64</v>
      </c>
    </row>
    <row r="771" spans="2:9" x14ac:dyDescent="0.25">
      <c r="B771" s="68"/>
      <c r="C771" s="66">
        <v>6</v>
      </c>
      <c r="D771" s="66">
        <v>193.9</v>
      </c>
      <c r="E771" s="66">
        <v>0.16439999999999999</v>
      </c>
      <c r="F771" s="66">
        <v>0.16539999999999999</v>
      </c>
      <c r="G771" s="66">
        <v>0.1638</v>
      </c>
      <c r="H771" s="66">
        <v>0.16209999999999999</v>
      </c>
      <c r="I771" s="67" t="s">
        <v>64</v>
      </c>
    </row>
    <row r="772" spans="2:9" x14ac:dyDescent="0.25">
      <c r="B772" s="68"/>
      <c r="C772" s="66">
        <v>7</v>
      </c>
      <c r="D772" s="66">
        <v>200.4</v>
      </c>
      <c r="E772" s="66">
        <v>0.20480000000000001</v>
      </c>
      <c r="F772" s="66">
        <v>0.1893</v>
      </c>
      <c r="G772" s="66">
        <v>0.20449999999999999</v>
      </c>
      <c r="H772" s="66">
        <v>0.20269999999999999</v>
      </c>
      <c r="I772" s="67" t="s">
        <v>64</v>
      </c>
    </row>
    <row r="773" spans="2:9" x14ac:dyDescent="0.25">
      <c r="B773" s="68"/>
      <c r="C773" s="66">
        <v>8</v>
      </c>
      <c r="D773" s="66">
        <v>238.8</v>
      </c>
      <c r="E773" s="66">
        <v>8.7599999999999997E-2</v>
      </c>
      <c r="F773" s="66">
        <v>8.4400000000000003E-2</v>
      </c>
      <c r="G773" s="66">
        <v>8.7400000000000005E-2</v>
      </c>
      <c r="H773" s="66">
        <v>8.5300000000000001E-2</v>
      </c>
      <c r="I773" s="67" t="s">
        <v>64</v>
      </c>
    </row>
    <row r="774" spans="2:9" x14ac:dyDescent="0.25">
      <c r="B774" s="68"/>
      <c r="C774" s="66">
        <v>9</v>
      </c>
      <c r="D774" s="66">
        <v>355.1</v>
      </c>
      <c r="E774" s="66">
        <v>7.4099999999999999E-2</v>
      </c>
      <c r="F774" s="66">
        <v>7.2599999999999998E-2</v>
      </c>
      <c r="G774" s="66">
        <v>7.3999999999999996E-2</v>
      </c>
      <c r="H774" s="66">
        <v>7.1400000000000005E-2</v>
      </c>
      <c r="I774" s="67" t="s">
        <v>64</v>
      </c>
    </row>
    <row r="775" spans="2:9" x14ac:dyDescent="0.25">
      <c r="B775" s="68"/>
      <c r="C775" s="66"/>
      <c r="D775" s="66"/>
      <c r="E775" s="66"/>
      <c r="F775" s="66"/>
      <c r="G775" s="66"/>
      <c r="H775" s="66"/>
      <c r="I775" s="67"/>
    </row>
    <row r="776" spans="2:9" x14ac:dyDescent="0.25">
      <c r="B776" s="59" t="s">
        <v>53</v>
      </c>
      <c r="C776" s="60"/>
      <c r="D776" s="60"/>
      <c r="E776" s="60"/>
      <c r="F776" s="60"/>
      <c r="G776" s="60"/>
      <c r="H776" s="60"/>
      <c r="I776" s="61"/>
    </row>
    <row r="777" spans="2:9" x14ac:dyDescent="0.25">
      <c r="B777" s="62" t="s">
        <v>54</v>
      </c>
      <c r="C777" s="63">
        <v>293</v>
      </c>
      <c r="D777" s="63"/>
      <c r="E777" s="63"/>
      <c r="F777" s="63"/>
      <c r="G777" s="63"/>
      <c r="H777" s="63"/>
      <c r="I777" s="64"/>
    </row>
    <row r="778" spans="2:9" x14ac:dyDescent="0.25">
      <c r="B778" s="65" t="s">
        <v>55</v>
      </c>
      <c r="C778" s="66"/>
      <c r="D778" s="66"/>
      <c r="E778" s="66"/>
      <c r="F778" s="66"/>
      <c r="G778" s="66"/>
      <c r="H778" s="66"/>
      <c r="I778" s="67"/>
    </row>
    <row r="779" spans="2:9" x14ac:dyDescent="0.25">
      <c r="B779" s="65" t="s">
        <v>56</v>
      </c>
      <c r="C779" s="66">
        <v>14</v>
      </c>
      <c r="D779" s="66"/>
      <c r="E779" s="66"/>
      <c r="F779" s="66"/>
      <c r="G779" s="66"/>
      <c r="H779" s="66"/>
      <c r="I779" s="67"/>
    </row>
    <row r="780" spans="2:9" x14ac:dyDescent="0.25">
      <c r="B780" s="68"/>
      <c r="C780" s="66" t="s">
        <v>57</v>
      </c>
      <c r="D780" s="66" t="s">
        <v>58</v>
      </c>
      <c r="E780" s="66" t="s">
        <v>59</v>
      </c>
      <c r="F780" s="66" t="s">
        <v>60</v>
      </c>
      <c r="G780" s="66" t="s">
        <v>61</v>
      </c>
      <c r="H780" s="66" t="s">
        <v>62</v>
      </c>
      <c r="I780" s="67" t="s">
        <v>63</v>
      </c>
    </row>
    <row r="781" spans="2:9" x14ac:dyDescent="0.25">
      <c r="B781" s="68"/>
      <c r="C781" s="66">
        <v>1</v>
      </c>
      <c r="D781" s="66">
        <v>1.1000000000000001</v>
      </c>
      <c r="E781" s="66">
        <v>7.2599999999999998E-2</v>
      </c>
      <c r="F781" s="66">
        <v>7.5499999999999998E-2</v>
      </c>
      <c r="G781" s="66">
        <v>7.1900000000000006E-2</v>
      </c>
      <c r="H781" s="66">
        <v>7.0499999999999993E-2</v>
      </c>
      <c r="I781" s="67" t="s">
        <v>64</v>
      </c>
    </row>
    <row r="782" spans="2:9" x14ac:dyDescent="0.25">
      <c r="B782" s="68"/>
      <c r="C782" s="66">
        <v>2</v>
      </c>
      <c r="D782" s="66">
        <v>20.6</v>
      </c>
      <c r="E782" s="66">
        <v>5.45E-2</v>
      </c>
      <c r="F782" s="66">
        <v>4.2900000000000001E-2</v>
      </c>
      <c r="G782" s="66">
        <v>5.4800000000000001E-2</v>
      </c>
      <c r="H782" s="66">
        <v>5.2400000000000002E-2</v>
      </c>
      <c r="I782" s="67" t="s">
        <v>64</v>
      </c>
    </row>
    <row r="783" spans="2:9" x14ac:dyDescent="0.25">
      <c r="B783" s="68"/>
      <c r="C783" s="66">
        <v>3</v>
      </c>
      <c r="D783" s="66">
        <v>64.7</v>
      </c>
      <c r="E783" s="66">
        <v>7.17E-2</v>
      </c>
      <c r="F783" s="66">
        <v>6.88E-2</v>
      </c>
      <c r="G783" s="66">
        <v>7.1599999999999997E-2</v>
      </c>
      <c r="H783" s="66">
        <v>7.0900000000000005E-2</v>
      </c>
      <c r="I783" s="67" t="s">
        <v>64</v>
      </c>
    </row>
    <row r="784" spans="2:9" x14ac:dyDescent="0.25">
      <c r="B784" s="68"/>
      <c r="C784" s="66">
        <v>4</v>
      </c>
      <c r="D784" s="66">
        <v>93.8</v>
      </c>
      <c r="E784" s="66">
        <v>6.6500000000000004E-2</v>
      </c>
      <c r="F784" s="66">
        <v>5.3999999999999999E-2</v>
      </c>
      <c r="G784" s="66">
        <v>6.6500000000000004E-2</v>
      </c>
      <c r="H784" s="66">
        <v>6.6400000000000001E-2</v>
      </c>
      <c r="I784" s="67" t="s">
        <v>64</v>
      </c>
    </row>
    <row r="785" spans="2:9" x14ac:dyDescent="0.25">
      <c r="B785" s="68"/>
      <c r="C785" s="66">
        <v>5</v>
      </c>
      <c r="D785" s="66">
        <v>120.1</v>
      </c>
      <c r="E785" s="66">
        <v>7.8799999999999995E-2</v>
      </c>
      <c r="F785" s="66">
        <v>7.4999999999999997E-2</v>
      </c>
      <c r="G785" s="66">
        <v>7.7799999999999994E-2</v>
      </c>
      <c r="H785" s="66">
        <v>7.7299999999999994E-2</v>
      </c>
      <c r="I785" s="67" t="s">
        <v>64</v>
      </c>
    </row>
    <row r="786" spans="2:9" x14ac:dyDescent="0.25">
      <c r="B786" s="68"/>
      <c r="C786" s="66">
        <v>6</v>
      </c>
      <c r="D786" s="66">
        <v>126.1</v>
      </c>
      <c r="E786" s="66">
        <v>7.4700000000000003E-2</v>
      </c>
      <c r="F786" s="66">
        <v>7.2800000000000004E-2</v>
      </c>
      <c r="G786" s="66">
        <v>7.46E-2</v>
      </c>
      <c r="H786" s="66">
        <v>7.3300000000000004E-2</v>
      </c>
      <c r="I786" s="67" t="s">
        <v>64</v>
      </c>
    </row>
    <row r="787" spans="2:9" x14ac:dyDescent="0.25">
      <c r="B787" s="68"/>
      <c r="C787" s="66">
        <v>7</v>
      </c>
      <c r="D787" s="66">
        <v>147.4</v>
      </c>
      <c r="E787" s="66">
        <v>5.7700000000000001E-2</v>
      </c>
      <c r="F787" s="66">
        <v>5.5100000000000003E-2</v>
      </c>
      <c r="G787" s="66">
        <v>5.6899999999999999E-2</v>
      </c>
      <c r="H787" s="66">
        <v>5.6300000000000003E-2</v>
      </c>
      <c r="I787" s="67" t="s">
        <v>64</v>
      </c>
    </row>
    <row r="788" spans="2:9" x14ac:dyDescent="0.25">
      <c r="B788" s="68"/>
      <c r="C788" s="66">
        <v>8</v>
      </c>
      <c r="D788" s="66">
        <v>175.2</v>
      </c>
      <c r="E788" s="66">
        <v>7.22E-2</v>
      </c>
      <c r="F788" s="66">
        <v>7.5399999999999995E-2</v>
      </c>
      <c r="G788" s="66">
        <v>7.2099999999999997E-2</v>
      </c>
      <c r="H788" s="66">
        <v>7.1900000000000006E-2</v>
      </c>
      <c r="I788" s="67" t="s">
        <v>64</v>
      </c>
    </row>
    <row r="789" spans="2:9" x14ac:dyDescent="0.25">
      <c r="B789" s="68"/>
      <c r="C789" s="66">
        <v>9</v>
      </c>
      <c r="D789" s="66">
        <v>180.7</v>
      </c>
      <c r="E789" s="66">
        <v>8.6300000000000002E-2</v>
      </c>
      <c r="F789" s="66">
        <v>8.3000000000000004E-2</v>
      </c>
      <c r="G789" s="66">
        <v>8.6400000000000005E-2</v>
      </c>
      <c r="H789" s="66">
        <v>8.5199999999999998E-2</v>
      </c>
      <c r="I789" s="67" t="s">
        <v>64</v>
      </c>
    </row>
    <row r="790" spans="2:9" x14ac:dyDescent="0.25">
      <c r="B790" s="68"/>
      <c r="C790" s="66">
        <v>10</v>
      </c>
      <c r="D790" s="66">
        <v>208.2</v>
      </c>
      <c r="E790" s="66">
        <v>0.12889999999999999</v>
      </c>
      <c r="F790" s="66">
        <v>0.13</v>
      </c>
      <c r="G790" s="66">
        <v>0.12939999999999999</v>
      </c>
      <c r="H790" s="66">
        <v>0.12720000000000001</v>
      </c>
      <c r="I790" s="67" t="s">
        <v>64</v>
      </c>
    </row>
    <row r="791" spans="2:9" x14ac:dyDescent="0.25">
      <c r="B791" s="68"/>
      <c r="C791" s="66">
        <v>11</v>
      </c>
      <c r="D791" s="66">
        <v>235.6</v>
      </c>
      <c r="E791" s="66">
        <v>0.12970000000000001</v>
      </c>
      <c r="F791" s="66">
        <v>0.13389999999999999</v>
      </c>
      <c r="G791" s="66">
        <v>0.12989999999999999</v>
      </c>
      <c r="H791" s="66">
        <v>0.1293</v>
      </c>
      <c r="I791" s="67" t="s">
        <v>64</v>
      </c>
    </row>
    <row r="792" spans="2:9" x14ac:dyDescent="0.25">
      <c r="B792" s="68"/>
      <c r="C792" s="66">
        <v>12</v>
      </c>
      <c r="D792" s="66">
        <v>302.10000000000002</v>
      </c>
      <c r="E792" s="66">
        <v>7.7299999999999994E-2</v>
      </c>
      <c r="F792" s="66">
        <v>7.9699999999999993E-2</v>
      </c>
      <c r="G792" s="66">
        <v>7.6999999999999999E-2</v>
      </c>
      <c r="H792" s="66">
        <v>7.5700000000000003E-2</v>
      </c>
      <c r="I792" s="67" t="s">
        <v>64</v>
      </c>
    </row>
    <row r="793" spans="2:9" x14ac:dyDescent="0.25">
      <c r="B793" s="68"/>
      <c r="C793" s="66">
        <v>13</v>
      </c>
      <c r="D793" s="66">
        <v>314.10000000000002</v>
      </c>
      <c r="E793" s="66">
        <v>0.1047</v>
      </c>
      <c r="F793" s="66">
        <v>9.1999999999999998E-2</v>
      </c>
      <c r="G793" s="66">
        <v>0.1056</v>
      </c>
      <c r="H793" s="66">
        <v>0.10440000000000001</v>
      </c>
      <c r="I793" s="67" t="s">
        <v>64</v>
      </c>
    </row>
    <row r="794" spans="2:9" x14ac:dyDescent="0.25">
      <c r="B794" s="68"/>
      <c r="C794" s="66">
        <v>14</v>
      </c>
      <c r="D794" s="66">
        <v>352.8</v>
      </c>
      <c r="E794" s="66">
        <v>8.5199999999999998E-2</v>
      </c>
      <c r="F794" s="66">
        <v>7.8700000000000006E-2</v>
      </c>
      <c r="G794" s="66">
        <v>8.5400000000000004E-2</v>
      </c>
      <c r="H794" s="66">
        <v>8.3799999999999999E-2</v>
      </c>
      <c r="I794" s="67" t="s">
        <v>64</v>
      </c>
    </row>
    <row r="795" spans="2:9" x14ac:dyDescent="0.25">
      <c r="B795" s="68"/>
      <c r="C795" s="66"/>
      <c r="D795" s="66"/>
      <c r="E795" s="66"/>
      <c r="F795" s="66"/>
      <c r="G795" s="66"/>
      <c r="H795" s="66"/>
      <c r="I795" s="67"/>
    </row>
    <row r="796" spans="2:9" x14ac:dyDescent="0.25">
      <c r="B796" s="59" t="s">
        <v>53</v>
      </c>
      <c r="C796" s="60"/>
      <c r="D796" s="60"/>
      <c r="E796" s="60"/>
      <c r="F796" s="60"/>
      <c r="G796" s="60"/>
      <c r="H796" s="60"/>
      <c r="I796" s="61"/>
    </row>
    <row r="797" spans="2:9" x14ac:dyDescent="0.25">
      <c r="B797" s="62" t="s">
        <v>54</v>
      </c>
      <c r="C797" s="63">
        <v>298</v>
      </c>
      <c r="D797" s="63"/>
      <c r="E797" s="63"/>
      <c r="F797" s="63"/>
      <c r="G797" s="63"/>
      <c r="H797" s="63"/>
      <c r="I797" s="64"/>
    </row>
    <row r="798" spans="2:9" x14ac:dyDescent="0.25">
      <c r="B798" s="65" t="s">
        <v>55</v>
      </c>
      <c r="C798" s="66"/>
      <c r="D798" s="66"/>
      <c r="E798" s="66"/>
      <c r="F798" s="66"/>
      <c r="G798" s="66"/>
      <c r="H798" s="66"/>
      <c r="I798" s="67"/>
    </row>
    <row r="799" spans="2:9" x14ac:dyDescent="0.25">
      <c r="B799" s="65" t="s">
        <v>56</v>
      </c>
      <c r="C799" s="66">
        <v>15</v>
      </c>
      <c r="D799" s="66"/>
      <c r="E799" s="66"/>
      <c r="F799" s="66"/>
      <c r="G799" s="66"/>
      <c r="H799" s="66"/>
      <c r="I799" s="67"/>
    </row>
    <row r="800" spans="2:9" x14ac:dyDescent="0.25">
      <c r="B800" s="68"/>
      <c r="C800" s="66" t="s">
        <v>57</v>
      </c>
      <c r="D800" s="66" t="s">
        <v>58</v>
      </c>
      <c r="E800" s="66" t="s">
        <v>59</v>
      </c>
      <c r="F800" s="66" t="s">
        <v>60</v>
      </c>
      <c r="G800" s="66" t="s">
        <v>61</v>
      </c>
      <c r="H800" s="66" t="s">
        <v>62</v>
      </c>
      <c r="I800" s="67" t="s">
        <v>63</v>
      </c>
    </row>
    <row r="801" spans="2:9" x14ac:dyDescent="0.25">
      <c r="B801" s="68"/>
      <c r="C801" s="66">
        <v>1</v>
      </c>
      <c r="D801" s="66">
        <v>30.1</v>
      </c>
      <c r="E801" s="66">
        <v>9.8000000000000004E-2</v>
      </c>
      <c r="F801" s="66">
        <v>9.7100000000000006E-2</v>
      </c>
      <c r="G801" s="66">
        <v>9.7100000000000006E-2</v>
      </c>
      <c r="H801" s="66">
        <v>9.5899999999999999E-2</v>
      </c>
      <c r="I801" s="67" t="s">
        <v>64</v>
      </c>
    </row>
    <row r="802" spans="2:9" x14ac:dyDescent="0.25">
      <c r="B802" s="68"/>
      <c r="C802" s="66">
        <v>2</v>
      </c>
      <c r="D802" s="66">
        <v>44.2</v>
      </c>
      <c r="E802" s="66">
        <v>9.2100000000000001E-2</v>
      </c>
      <c r="F802" s="66">
        <v>9.3299999999999994E-2</v>
      </c>
      <c r="G802" s="66">
        <v>9.2899999999999996E-2</v>
      </c>
      <c r="H802" s="66">
        <v>9.1600000000000001E-2</v>
      </c>
      <c r="I802" s="67" t="s">
        <v>64</v>
      </c>
    </row>
    <row r="803" spans="2:9" x14ac:dyDescent="0.25">
      <c r="B803" s="68"/>
      <c r="C803" s="66">
        <v>3</v>
      </c>
      <c r="D803" s="66">
        <v>110.2</v>
      </c>
      <c r="E803" s="66">
        <v>8.4400000000000003E-2</v>
      </c>
      <c r="F803" s="66">
        <v>8.8099999999999998E-2</v>
      </c>
      <c r="G803" s="66">
        <v>8.4400000000000003E-2</v>
      </c>
      <c r="H803" s="66">
        <v>8.4400000000000003E-2</v>
      </c>
      <c r="I803" s="67" t="s">
        <v>64</v>
      </c>
    </row>
    <row r="804" spans="2:9" x14ac:dyDescent="0.25">
      <c r="B804" s="68"/>
      <c r="C804" s="66">
        <v>4</v>
      </c>
      <c r="D804" s="66">
        <v>120.9</v>
      </c>
      <c r="E804" s="66">
        <v>0.107</v>
      </c>
      <c r="F804" s="66">
        <v>0.10290000000000001</v>
      </c>
      <c r="G804" s="66">
        <v>0.107</v>
      </c>
      <c r="H804" s="66">
        <v>0.1069</v>
      </c>
      <c r="I804" s="67" t="s">
        <v>64</v>
      </c>
    </row>
    <row r="805" spans="2:9" x14ac:dyDescent="0.25">
      <c r="B805" s="68"/>
      <c r="C805" s="66">
        <v>5</v>
      </c>
      <c r="D805" s="66">
        <v>157.6</v>
      </c>
      <c r="E805" s="66">
        <v>7.0999999999999994E-2</v>
      </c>
      <c r="F805" s="66">
        <v>6.59E-2</v>
      </c>
      <c r="G805" s="66">
        <v>7.22E-2</v>
      </c>
      <c r="H805" s="66">
        <v>7.0699999999999999E-2</v>
      </c>
      <c r="I805" s="67" t="s">
        <v>64</v>
      </c>
    </row>
    <row r="806" spans="2:9" x14ac:dyDescent="0.25">
      <c r="B806" s="68"/>
      <c r="C806" s="66">
        <v>6</v>
      </c>
      <c r="D806" s="66">
        <v>162.69999999999999</v>
      </c>
      <c r="E806" s="66">
        <v>8.43E-2</v>
      </c>
      <c r="F806" s="66">
        <v>8.1199999999999994E-2</v>
      </c>
      <c r="G806" s="66">
        <v>8.3900000000000002E-2</v>
      </c>
      <c r="H806" s="66">
        <v>8.0500000000000002E-2</v>
      </c>
      <c r="I806" s="67" t="s">
        <v>64</v>
      </c>
    </row>
    <row r="807" spans="2:9" x14ac:dyDescent="0.25">
      <c r="B807" s="68"/>
      <c r="C807" s="66">
        <v>7</v>
      </c>
      <c r="D807" s="66">
        <v>224.2</v>
      </c>
      <c r="E807" s="66">
        <v>0.1013</v>
      </c>
      <c r="F807" s="66">
        <v>9.9900000000000003E-2</v>
      </c>
      <c r="G807" s="66">
        <v>0.1009</v>
      </c>
      <c r="H807" s="66">
        <v>9.9599999999999994E-2</v>
      </c>
      <c r="I807" s="67" t="s">
        <v>64</v>
      </c>
    </row>
    <row r="808" spans="2:9" x14ac:dyDescent="0.25">
      <c r="B808" s="68"/>
      <c r="C808" s="66">
        <v>8</v>
      </c>
      <c r="D808" s="66">
        <v>235.4</v>
      </c>
      <c r="E808" s="66">
        <v>0.1608</v>
      </c>
      <c r="F808" s="66">
        <v>0.15970000000000001</v>
      </c>
      <c r="G808" s="66">
        <v>0.15959999999999999</v>
      </c>
      <c r="H808" s="66">
        <v>0.1595</v>
      </c>
      <c r="I808" s="67" t="s">
        <v>64</v>
      </c>
    </row>
    <row r="809" spans="2:9" x14ac:dyDescent="0.25">
      <c r="B809" s="68"/>
      <c r="C809" s="66">
        <v>9</v>
      </c>
      <c r="D809" s="66">
        <v>240.2</v>
      </c>
      <c r="E809" s="66">
        <v>0.17710000000000001</v>
      </c>
      <c r="F809" s="66">
        <v>0.16750000000000001</v>
      </c>
      <c r="G809" s="66">
        <v>0.17760000000000001</v>
      </c>
      <c r="H809" s="66">
        <v>0.1759</v>
      </c>
      <c r="I809" s="67" t="s">
        <v>64</v>
      </c>
    </row>
    <row r="810" spans="2:9" x14ac:dyDescent="0.25">
      <c r="B810" s="68"/>
      <c r="C810" s="66">
        <v>10</v>
      </c>
      <c r="D810" s="66">
        <v>268.10000000000002</v>
      </c>
      <c r="E810" s="66">
        <v>0.1842</v>
      </c>
      <c r="F810" s="66">
        <v>0.17549999999999999</v>
      </c>
      <c r="G810" s="66">
        <v>0.1842</v>
      </c>
      <c r="H810" s="66">
        <v>0.1792</v>
      </c>
      <c r="I810" s="67" t="s">
        <v>64</v>
      </c>
    </row>
    <row r="811" spans="2:9" x14ac:dyDescent="0.25">
      <c r="B811" s="68"/>
      <c r="C811" s="66">
        <v>11</v>
      </c>
      <c r="D811" s="66">
        <v>279</v>
      </c>
      <c r="E811" s="66">
        <v>0.13220000000000001</v>
      </c>
      <c r="F811" s="66">
        <v>0.1235</v>
      </c>
      <c r="G811" s="66">
        <v>0.13220000000000001</v>
      </c>
      <c r="H811" s="66">
        <v>0.13039999999999999</v>
      </c>
      <c r="I811" s="67" t="s">
        <v>64</v>
      </c>
    </row>
    <row r="812" spans="2:9" x14ac:dyDescent="0.25">
      <c r="B812" s="68"/>
      <c r="C812" s="66">
        <v>12</v>
      </c>
      <c r="D812" s="66">
        <v>282.89999999999998</v>
      </c>
      <c r="E812" s="66">
        <v>0.12280000000000001</v>
      </c>
      <c r="F812" s="66">
        <v>0.11890000000000001</v>
      </c>
      <c r="G812" s="66">
        <v>0.12280000000000001</v>
      </c>
      <c r="H812" s="66">
        <v>0.11990000000000001</v>
      </c>
      <c r="I812" s="67" t="s">
        <v>64</v>
      </c>
    </row>
    <row r="813" spans="2:9" x14ac:dyDescent="0.25">
      <c r="B813" s="68"/>
      <c r="C813" s="66">
        <v>13</v>
      </c>
      <c r="D813" s="66">
        <v>330.8</v>
      </c>
      <c r="E813" s="66">
        <v>4.2700000000000002E-2</v>
      </c>
      <c r="F813" s="66">
        <v>4.65E-2</v>
      </c>
      <c r="G813" s="66">
        <v>4.2599999999999999E-2</v>
      </c>
      <c r="H813" s="66">
        <v>4.1399999999999999E-2</v>
      </c>
      <c r="I813" s="67" t="s">
        <v>64</v>
      </c>
    </row>
    <row r="814" spans="2:9" x14ac:dyDescent="0.25">
      <c r="B814" s="68"/>
      <c r="C814" s="66">
        <v>14</v>
      </c>
      <c r="D814" s="66">
        <v>349.7</v>
      </c>
      <c r="E814" s="66">
        <v>8.0699999999999994E-2</v>
      </c>
      <c r="F814" s="66">
        <v>8.1500000000000003E-2</v>
      </c>
      <c r="G814" s="66">
        <v>8.09E-2</v>
      </c>
      <c r="H814" s="66">
        <v>8.0399999999999999E-2</v>
      </c>
      <c r="I814" s="67" t="s">
        <v>64</v>
      </c>
    </row>
    <row r="815" spans="2:9" x14ac:dyDescent="0.25">
      <c r="B815" s="68"/>
      <c r="C815" s="66">
        <v>15</v>
      </c>
      <c r="D815" s="66">
        <v>354.7</v>
      </c>
      <c r="E815" s="66">
        <v>9.69E-2</v>
      </c>
      <c r="F815" s="66">
        <v>9.2499999999999999E-2</v>
      </c>
      <c r="G815" s="66">
        <v>9.7100000000000006E-2</v>
      </c>
      <c r="H815" s="66">
        <v>9.6799999999999997E-2</v>
      </c>
      <c r="I815" s="67" t="s">
        <v>64</v>
      </c>
    </row>
    <row r="816" spans="2:9" x14ac:dyDescent="0.25">
      <c r="B816" s="68"/>
      <c r="C816" s="66"/>
      <c r="D816" s="66"/>
      <c r="E816" s="66"/>
      <c r="F816" s="66"/>
      <c r="G816" s="66"/>
      <c r="H816" s="66"/>
      <c r="I816" s="67"/>
    </row>
    <row r="817" spans="2:9" x14ac:dyDescent="0.25">
      <c r="B817" s="59" t="s">
        <v>53</v>
      </c>
      <c r="C817" s="60"/>
      <c r="D817" s="60"/>
      <c r="E817" s="60"/>
      <c r="F817" s="60"/>
      <c r="G817" s="60"/>
      <c r="H817" s="60"/>
      <c r="I817" s="61"/>
    </row>
    <row r="818" spans="2:9" x14ac:dyDescent="0.25">
      <c r="B818" s="62" t="s">
        <v>54</v>
      </c>
      <c r="C818" s="63">
        <v>303</v>
      </c>
      <c r="D818" s="63"/>
      <c r="E818" s="63"/>
      <c r="F818" s="63"/>
      <c r="G818" s="63"/>
      <c r="H818" s="63"/>
      <c r="I818" s="64"/>
    </row>
    <row r="819" spans="2:9" x14ac:dyDescent="0.25">
      <c r="B819" s="65" t="s">
        <v>55</v>
      </c>
      <c r="C819" s="66"/>
      <c r="D819" s="66"/>
      <c r="E819" s="66"/>
      <c r="F819" s="66"/>
      <c r="G819" s="66"/>
      <c r="H819" s="66"/>
      <c r="I819" s="67"/>
    </row>
    <row r="820" spans="2:9" x14ac:dyDescent="0.25">
      <c r="B820" s="65" t="s">
        <v>56</v>
      </c>
      <c r="C820" s="66">
        <v>8</v>
      </c>
      <c r="D820" s="66"/>
      <c r="E820" s="66"/>
      <c r="F820" s="66"/>
      <c r="G820" s="66"/>
      <c r="H820" s="66"/>
      <c r="I820" s="67"/>
    </row>
    <row r="821" spans="2:9" x14ac:dyDescent="0.25">
      <c r="B821" s="68"/>
      <c r="C821" s="66" t="s">
        <v>57</v>
      </c>
      <c r="D821" s="66" t="s">
        <v>58</v>
      </c>
      <c r="E821" s="66" t="s">
        <v>59</v>
      </c>
      <c r="F821" s="66" t="s">
        <v>60</v>
      </c>
      <c r="G821" s="66" t="s">
        <v>61</v>
      </c>
      <c r="H821" s="66" t="s">
        <v>62</v>
      </c>
      <c r="I821" s="67" t="s">
        <v>63</v>
      </c>
    </row>
    <row r="822" spans="2:9" x14ac:dyDescent="0.25">
      <c r="B822" s="68"/>
      <c r="C822" s="66">
        <v>1</v>
      </c>
      <c r="D822" s="66">
        <v>3.6</v>
      </c>
      <c r="E822" s="66">
        <v>0.17030000000000001</v>
      </c>
      <c r="F822" s="66">
        <v>0.16600000000000001</v>
      </c>
      <c r="G822" s="66">
        <v>0.17019999999999999</v>
      </c>
      <c r="H822" s="66">
        <v>0.1699</v>
      </c>
      <c r="I822" s="67" t="s">
        <v>64</v>
      </c>
    </row>
    <row r="823" spans="2:9" x14ac:dyDescent="0.25">
      <c r="B823" s="68"/>
      <c r="C823" s="66">
        <v>2</v>
      </c>
      <c r="D823" s="66">
        <v>128.5</v>
      </c>
      <c r="E823" s="66">
        <v>0.13250000000000001</v>
      </c>
      <c r="F823" s="66">
        <v>0.12670000000000001</v>
      </c>
      <c r="G823" s="66">
        <v>0.13270000000000001</v>
      </c>
      <c r="H823" s="66">
        <v>0.1313</v>
      </c>
      <c r="I823" s="67" t="s">
        <v>64</v>
      </c>
    </row>
    <row r="824" spans="2:9" x14ac:dyDescent="0.25">
      <c r="B824" s="68"/>
      <c r="C824" s="66">
        <v>3</v>
      </c>
      <c r="D824" s="66">
        <v>134.1</v>
      </c>
      <c r="E824" s="66">
        <v>9.6100000000000005E-2</v>
      </c>
      <c r="F824" s="66">
        <v>9.0200000000000002E-2</v>
      </c>
      <c r="G824" s="66">
        <v>9.4899999999999998E-2</v>
      </c>
      <c r="H824" s="66">
        <v>9.06E-2</v>
      </c>
      <c r="I824" s="67" t="s">
        <v>64</v>
      </c>
    </row>
    <row r="825" spans="2:9" x14ac:dyDescent="0.25">
      <c r="B825" s="68"/>
      <c r="C825" s="66">
        <v>4</v>
      </c>
      <c r="D825" s="66">
        <v>232.2</v>
      </c>
      <c r="E825" s="66">
        <v>0.13189999999999999</v>
      </c>
      <c r="F825" s="66">
        <v>0.1203</v>
      </c>
      <c r="G825" s="66">
        <v>0.13170000000000001</v>
      </c>
      <c r="H825" s="66">
        <v>0.13159999999999999</v>
      </c>
      <c r="I825" s="67" t="s">
        <v>64</v>
      </c>
    </row>
    <row r="826" spans="2:9" x14ac:dyDescent="0.25">
      <c r="B826" s="68"/>
      <c r="C826" s="66">
        <v>5</v>
      </c>
      <c r="D826" s="66">
        <v>242.6</v>
      </c>
      <c r="E826" s="66">
        <v>0.1767</v>
      </c>
      <c r="F826" s="66">
        <v>0.16550000000000001</v>
      </c>
      <c r="G826" s="66">
        <v>0.17660000000000001</v>
      </c>
      <c r="H826" s="66">
        <v>0.17660000000000001</v>
      </c>
      <c r="I826" s="67" t="s">
        <v>64</v>
      </c>
    </row>
    <row r="827" spans="2:9" x14ac:dyDescent="0.25">
      <c r="B827" s="68"/>
      <c r="C827" s="66">
        <v>6</v>
      </c>
      <c r="D827" s="66">
        <v>342</v>
      </c>
      <c r="E827" s="66">
        <v>6.4699999999999994E-2</v>
      </c>
      <c r="F827" s="66">
        <v>7.5999999999999998E-2</v>
      </c>
      <c r="G827" s="66">
        <v>6.4600000000000005E-2</v>
      </c>
      <c r="H827" s="66">
        <v>6.3899999999999998E-2</v>
      </c>
      <c r="I827" s="67" t="s">
        <v>64</v>
      </c>
    </row>
    <row r="828" spans="2:9" x14ac:dyDescent="0.25">
      <c r="B828" s="68"/>
      <c r="C828" s="66">
        <v>7</v>
      </c>
      <c r="D828" s="66">
        <v>351.3</v>
      </c>
      <c r="E828" s="66">
        <v>0.15509999999999999</v>
      </c>
      <c r="F828" s="66">
        <v>0.15040000000000001</v>
      </c>
      <c r="G828" s="66">
        <v>0.155</v>
      </c>
      <c r="H828" s="66">
        <v>0.1542</v>
      </c>
      <c r="I828" s="67" t="s">
        <v>64</v>
      </c>
    </row>
    <row r="829" spans="2:9" x14ac:dyDescent="0.25">
      <c r="B829" s="68"/>
      <c r="C829" s="66">
        <v>8</v>
      </c>
      <c r="D829" s="66">
        <v>356.8</v>
      </c>
      <c r="E829" s="66">
        <v>0.18629999999999999</v>
      </c>
      <c r="F829" s="66">
        <v>0.17879999999999999</v>
      </c>
      <c r="G829" s="66">
        <v>0.18629999999999999</v>
      </c>
      <c r="H829" s="66">
        <v>0.1857</v>
      </c>
      <c r="I829" s="67" t="s">
        <v>64</v>
      </c>
    </row>
    <row r="830" spans="2:9" x14ac:dyDescent="0.25">
      <c r="B830" s="68"/>
      <c r="C830" s="66"/>
      <c r="D830" s="66"/>
      <c r="E830" s="66"/>
      <c r="F830" s="66"/>
      <c r="G830" s="66"/>
      <c r="H830" s="66"/>
      <c r="I830" s="67"/>
    </row>
    <row r="831" spans="2:9" x14ac:dyDescent="0.25">
      <c r="B831" s="59" t="s">
        <v>53</v>
      </c>
      <c r="C831" s="60"/>
      <c r="D831" s="60"/>
      <c r="E831" s="60"/>
      <c r="F831" s="60"/>
      <c r="G831" s="60"/>
      <c r="H831" s="60"/>
      <c r="I831" s="61"/>
    </row>
    <row r="832" spans="2:9" x14ac:dyDescent="0.25">
      <c r="B832" s="62" t="s">
        <v>54</v>
      </c>
      <c r="C832" s="63">
        <v>308</v>
      </c>
      <c r="D832" s="63"/>
      <c r="E832" s="63"/>
      <c r="F832" s="63"/>
      <c r="G832" s="63"/>
      <c r="H832" s="63"/>
      <c r="I832" s="64"/>
    </row>
    <row r="833" spans="2:9" x14ac:dyDescent="0.25">
      <c r="B833" s="65" t="s">
        <v>55</v>
      </c>
      <c r="C833" s="66"/>
      <c r="D833" s="66"/>
      <c r="E833" s="66"/>
      <c r="F833" s="66"/>
      <c r="G833" s="66"/>
      <c r="H833" s="66"/>
      <c r="I833" s="67"/>
    </row>
    <row r="834" spans="2:9" x14ac:dyDescent="0.25">
      <c r="B834" s="65" t="s">
        <v>56</v>
      </c>
      <c r="C834" s="66">
        <v>14</v>
      </c>
      <c r="D834" s="66"/>
      <c r="E834" s="66"/>
      <c r="F834" s="66"/>
      <c r="G834" s="66"/>
      <c r="H834" s="66"/>
      <c r="I834" s="67"/>
    </row>
    <row r="835" spans="2:9" x14ac:dyDescent="0.25">
      <c r="B835" s="68"/>
      <c r="C835" s="66" t="s">
        <v>57</v>
      </c>
      <c r="D835" s="66" t="s">
        <v>58</v>
      </c>
      <c r="E835" s="66" t="s">
        <v>59</v>
      </c>
      <c r="F835" s="66" t="s">
        <v>60</v>
      </c>
      <c r="G835" s="66" t="s">
        <v>61</v>
      </c>
      <c r="H835" s="66" t="s">
        <v>62</v>
      </c>
      <c r="I835" s="67" t="s">
        <v>63</v>
      </c>
    </row>
    <row r="836" spans="2:9" x14ac:dyDescent="0.25">
      <c r="B836" s="68"/>
      <c r="C836" s="66">
        <v>1</v>
      </c>
      <c r="D836" s="66">
        <v>10.1</v>
      </c>
      <c r="E836" s="66">
        <v>0.30370000000000003</v>
      </c>
      <c r="F836" s="66">
        <v>0.29909999999999998</v>
      </c>
      <c r="G836" s="66">
        <v>0.30370000000000003</v>
      </c>
      <c r="H836" s="66">
        <v>0.30209999999999998</v>
      </c>
      <c r="I836" s="67" t="s">
        <v>64</v>
      </c>
    </row>
    <row r="837" spans="2:9" x14ac:dyDescent="0.25">
      <c r="B837" s="68"/>
      <c r="C837" s="66">
        <v>2</v>
      </c>
      <c r="D837" s="66">
        <v>66.3</v>
      </c>
      <c r="E837" s="66">
        <v>0.26119999999999999</v>
      </c>
      <c r="F837" s="66">
        <v>0.26319999999999999</v>
      </c>
      <c r="G837" s="66">
        <v>0.26240000000000002</v>
      </c>
      <c r="H837" s="66">
        <v>0.25919999999999999</v>
      </c>
      <c r="I837" s="67" t="s">
        <v>64</v>
      </c>
    </row>
    <row r="838" spans="2:9" x14ac:dyDescent="0.25">
      <c r="B838" s="68"/>
      <c r="C838" s="66">
        <v>3</v>
      </c>
      <c r="D838" s="66">
        <v>77.599999999999994</v>
      </c>
      <c r="E838" s="66">
        <v>0.2888</v>
      </c>
      <c r="F838" s="66">
        <v>0.29099999999999998</v>
      </c>
      <c r="G838" s="66">
        <v>0.2888</v>
      </c>
      <c r="H838" s="66">
        <v>0.28810000000000002</v>
      </c>
      <c r="I838" s="67" t="s">
        <v>64</v>
      </c>
    </row>
    <row r="839" spans="2:9" x14ac:dyDescent="0.25">
      <c r="B839" s="68"/>
      <c r="C839" s="66">
        <v>4</v>
      </c>
      <c r="D839" s="66">
        <v>119.9</v>
      </c>
      <c r="E839" s="66">
        <v>0.2374</v>
      </c>
      <c r="F839" s="66">
        <v>0.23619999999999999</v>
      </c>
      <c r="G839" s="66">
        <v>0.23549999999999999</v>
      </c>
      <c r="H839" s="66">
        <v>0.23530000000000001</v>
      </c>
      <c r="I839" s="67" t="s">
        <v>64</v>
      </c>
    </row>
    <row r="840" spans="2:9" x14ac:dyDescent="0.25">
      <c r="B840" s="68"/>
      <c r="C840" s="66">
        <v>5</v>
      </c>
      <c r="D840" s="66">
        <v>126.7</v>
      </c>
      <c r="E840" s="66">
        <v>0.2286</v>
      </c>
      <c r="F840" s="66">
        <v>0.22209999999999999</v>
      </c>
      <c r="G840" s="66">
        <v>0.22500000000000001</v>
      </c>
      <c r="H840" s="66">
        <v>0.21990000000000001</v>
      </c>
      <c r="I840" s="67" t="s">
        <v>64</v>
      </c>
    </row>
    <row r="841" spans="2:9" x14ac:dyDescent="0.25">
      <c r="B841" s="68"/>
      <c r="C841" s="66">
        <v>6</v>
      </c>
      <c r="D841" s="66">
        <v>144.69999999999999</v>
      </c>
      <c r="E841" s="66">
        <v>0.161</v>
      </c>
      <c r="F841" s="66">
        <v>0.16039999999999999</v>
      </c>
      <c r="G841" s="66">
        <v>0.15859999999999999</v>
      </c>
      <c r="H841" s="66">
        <v>0.15479999999999999</v>
      </c>
      <c r="I841" s="67" t="s">
        <v>64</v>
      </c>
    </row>
    <row r="842" spans="2:9" x14ac:dyDescent="0.25">
      <c r="B842" s="68"/>
      <c r="C842" s="66">
        <v>7</v>
      </c>
      <c r="D842" s="66">
        <v>184</v>
      </c>
      <c r="E842" s="66">
        <v>5.45E-2</v>
      </c>
      <c r="F842" s="66">
        <v>5.5800000000000002E-2</v>
      </c>
      <c r="G842" s="66">
        <v>5.45E-2</v>
      </c>
      <c r="H842" s="66">
        <v>5.3100000000000001E-2</v>
      </c>
      <c r="I842" s="67" t="s">
        <v>64</v>
      </c>
    </row>
    <row r="843" spans="2:9" x14ac:dyDescent="0.25">
      <c r="B843" s="68"/>
      <c r="C843" s="66">
        <v>8</v>
      </c>
      <c r="D843" s="66">
        <v>200.9</v>
      </c>
      <c r="E843" s="66">
        <v>7.7700000000000005E-2</v>
      </c>
      <c r="F843" s="66">
        <v>7.2700000000000001E-2</v>
      </c>
      <c r="G843" s="66">
        <v>7.6799999999999993E-2</v>
      </c>
      <c r="H843" s="66">
        <v>7.5399999999999995E-2</v>
      </c>
      <c r="I843" s="67" t="s">
        <v>64</v>
      </c>
    </row>
    <row r="844" spans="2:9" x14ac:dyDescent="0.25">
      <c r="B844" s="68"/>
      <c r="C844" s="66">
        <v>9</v>
      </c>
      <c r="D844" s="66">
        <v>235.3</v>
      </c>
      <c r="E844" s="66">
        <v>0.152</v>
      </c>
      <c r="F844" s="66">
        <v>0.15579999999999999</v>
      </c>
      <c r="G844" s="66">
        <v>0.15110000000000001</v>
      </c>
      <c r="H844" s="66">
        <v>0.15049999999999999</v>
      </c>
      <c r="I844" s="67" t="s">
        <v>64</v>
      </c>
    </row>
    <row r="845" spans="2:9" x14ac:dyDescent="0.25">
      <c r="B845" s="68"/>
      <c r="C845" s="66">
        <v>10</v>
      </c>
      <c r="D845" s="66">
        <v>239.6</v>
      </c>
      <c r="E845" s="66">
        <v>0.2006</v>
      </c>
      <c r="F845" s="66">
        <v>0.1741</v>
      </c>
      <c r="G845" s="66">
        <v>0.19969999999999999</v>
      </c>
      <c r="H845" s="66">
        <v>0.19939999999999999</v>
      </c>
      <c r="I845" s="67" t="s">
        <v>64</v>
      </c>
    </row>
    <row r="846" spans="2:9" x14ac:dyDescent="0.25">
      <c r="B846" s="68"/>
      <c r="C846" s="66">
        <v>11</v>
      </c>
      <c r="D846" s="66">
        <v>242.8</v>
      </c>
      <c r="E846" s="66">
        <v>0.19209999999999999</v>
      </c>
      <c r="F846" s="66">
        <v>0.19800000000000001</v>
      </c>
      <c r="G846" s="66">
        <v>0.19020000000000001</v>
      </c>
      <c r="H846" s="66">
        <v>0.18740000000000001</v>
      </c>
      <c r="I846" s="67" t="s">
        <v>64</v>
      </c>
    </row>
    <row r="847" spans="2:9" x14ac:dyDescent="0.25">
      <c r="B847" s="68"/>
      <c r="C847" s="66">
        <v>12</v>
      </c>
      <c r="D847" s="66">
        <v>299.5</v>
      </c>
      <c r="E847" s="66">
        <v>0.26619999999999999</v>
      </c>
      <c r="F847" s="66">
        <v>0.26819999999999999</v>
      </c>
      <c r="G847" s="66">
        <v>0.26740000000000003</v>
      </c>
      <c r="H847" s="66">
        <v>0.26500000000000001</v>
      </c>
      <c r="I847" s="67" t="s">
        <v>64</v>
      </c>
    </row>
    <row r="848" spans="2:9" x14ac:dyDescent="0.25">
      <c r="B848" s="68"/>
      <c r="C848" s="66">
        <v>13</v>
      </c>
      <c r="D848" s="66">
        <v>348.2</v>
      </c>
      <c r="E848" s="66">
        <v>0.26040000000000002</v>
      </c>
      <c r="F848" s="66">
        <v>0.26019999999999999</v>
      </c>
      <c r="G848" s="66">
        <v>0.2591</v>
      </c>
      <c r="H848" s="66">
        <v>0.2581</v>
      </c>
      <c r="I848" s="67" t="s">
        <v>64</v>
      </c>
    </row>
    <row r="849" spans="2:9" x14ac:dyDescent="0.25">
      <c r="B849" s="68"/>
      <c r="C849" s="66">
        <v>14</v>
      </c>
      <c r="D849" s="66">
        <v>355.4</v>
      </c>
      <c r="E849" s="66">
        <v>0.29770000000000002</v>
      </c>
      <c r="F849" s="66">
        <v>0.29449999999999998</v>
      </c>
      <c r="G849" s="66">
        <v>0.29909999999999998</v>
      </c>
      <c r="H849" s="66">
        <v>0.29749999999999999</v>
      </c>
      <c r="I849" s="67" t="s">
        <v>64</v>
      </c>
    </row>
    <row r="850" spans="2:9" x14ac:dyDescent="0.25">
      <c r="B850" s="68"/>
      <c r="C850" s="66"/>
      <c r="D850" s="66"/>
      <c r="E850" s="66"/>
      <c r="F850" s="66"/>
      <c r="G850" s="66"/>
      <c r="H850" s="66"/>
      <c r="I850" s="67"/>
    </row>
    <row r="851" spans="2:9" x14ac:dyDescent="0.25">
      <c r="B851" s="59" t="s">
        <v>53</v>
      </c>
      <c r="C851" s="60"/>
      <c r="D851" s="60"/>
      <c r="E851" s="60"/>
      <c r="F851" s="60"/>
      <c r="G851" s="60"/>
      <c r="H851" s="60"/>
      <c r="I851" s="61"/>
    </row>
    <row r="852" spans="2:9" x14ac:dyDescent="0.25">
      <c r="B852" s="62" t="s">
        <v>54</v>
      </c>
      <c r="C852" s="63">
        <v>313</v>
      </c>
      <c r="D852" s="63"/>
      <c r="E852" s="63"/>
      <c r="F852" s="63"/>
      <c r="G852" s="63"/>
      <c r="H852" s="63"/>
      <c r="I852" s="64"/>
    </row>
    <row r="853" spans="2:9" x14ac:dyDescent="0.25">
      <c r="B853" s="65" t="s">
        <v>55</v>
      </c>
      <c r="C853" s="66"/>
      <c r="D853" s="66"/>
      <c r="E853" s="66"/>
      <c r="F853" s="66"/>
      <c r="G853" s="66"/>
      <c r="H853" s="66"/>
      <c r="I853" s="67"/>
    </row>
    <row r="854" spans="2:9" x14ac:dyDescent="0.25">
      <c r="B854" s="65" t="s">
        <v>56</v>
      </c>
      <c r="C854" s="66">
        <v>15</v>
      </c>
      <c r="D854" s="66"/>
      <c r="E854" s="66"/>
      <c r="F854" s="66"/>
      <c r="G854" s="66"/>
      <c r="H854" s="66"/>
      <c r="I854" s="67"/>
    </row>
    <row r="855" spans="2:9" x14ac:dyDescent="0.25">
      <c r="B855" s="68"/>
      <c r="C855" s="66" t="s">
        <v>57</v>
      </c>
      <c r="D855" s="66" t="s">
        <v>58</v>
      </c>
      <c r="E855" s="66" t="s">
        <v>59</v>
      </c>
      <c r="F855" s="66" t="s">
        <v>60</v>
      </c>
      <c r="G855" s="66" t="s">
        <v>61</v>
      </c>
      <c r="H855" s="66" t="s">
        <v>62</v>
      </c>
      <c r="I855" s="67" t="s">
        <v>63</v>
      </c>
    </row>
    <row r="856" spans="2:9" x14ac:dyDescent="0.25">
      <c r="B856" s="68"/>
      <c r="C856" s="66">
        <v>1</v>
      </c>
      <c r="D856" s="66">
        <v>22.4</v>
      </c>
      <c r="E856" s="66">
        <v>0.47510000000000002</v>
      </c>
      <c r="F856" s="66">
        <v>0.47139999999999999</v>
      </c>
      <c r="G856" s="66">
        <v>0.47489999999999999</v>
      </c>
      <c r="H856" s="66">
        <v>0.47460000000000002</v>
      </c>
      <c r="I856" s="67" t="s">
        <v>64</v>
      </c>
    </row>
    <row r="857" spans="2:9" x14ac:dyDescent="0.25">
      <c r="B857" s="68"/>
      <c r="C857" s="66">
        <v>2</v>
      </c>
      <c r="D857" s="66">
        <v>39.799999999999997</v>
      </c>
      <c r="E857" s="66">
        <v>0.44590000000000002</v>
      </c>
      <c r="F857" s="66">
        <v>0.44140000000000001</v>
      </c>
      <c r="G857" s="66">
        <v>0.44700000000000001</v>
      </c>
      <c r="H857" s="66">
        <v>0.44290000000000002</v>
      </c>
      <c r="I857" s="67" t="s">
        <v>64</v>
      </c>
    </row>
    <row r="858" spans="2:9" x14ac:dyDescent="0.25">
      <c r="B858" s="68"/>
      <c r="C858" s="66">
        <v>3</v>
      </c>
      <c r="D858" s="66">
        <v>44.8</v>
      </c>
      <c r="E858" s="66">
        <v>0.4355</v>
      </c>
      <c r="F858" s="66">
        <v>0.43440000000000001</v>
      </c>
      <c r="G858" s="66">
        <v>0.4345</v>
      </c>
      <c r="H858" s="66">
        <v>0.4335</v>
      </c>
      <c r="I858" s="67" t="s">
        <v>64</v>
      </c>
    </row>
    <row r="859" spans="2:9" x14ac:dyDescent="0.25">
      <c r="B859" s="68"/>
      <c r="C859" s="66">
        <v>4</v>
      </c>
      <c r="D859" s="66">
        <v>105.3</v>
      </c>
      <c r="E859" s="66">
        <v>0.3614</v>
      </c>
      <c r="F859" s="66">
        <v>0.36230000000000001</v>
      </c>
      <c r="G859" s="66">
        <v>0.3619</v>
      </c>
      <c r="H859" s="66">
        <v>0.36120000000000002</v>
      </c>
      <c r="I859" s="67" t="s">
        <v>64</v>
      </c>
    </row>
    <row r="860" spans="2:9" x14ac:dyDescent="0.25">
      <c r="B860" s="68"/>
      <c r="C860" s="66">
        <v>5</v>
      </c>
      <c r="D860" s="66">
        <v>117.1</v>
      </c>
      <c r="E860" s="66">
        <v>0.36730000000000002</v>
      </c>
      <c r="F860" s="66">
        <v>0.36620000000000003</v>
      </c>
      <c r="G860" s="66">
        <v>0.36499999999999999</v>
      </c>
      <c r="H860" s="66">
        <v>0.3649</v>
      </c>
      <c r="I860" s="67" t="s">
        <v>64</v>
      </c>
    </row>
    <row r="861" spans="2:9" x14ac:dyDescent="0.25">
      <c r="B861" s="68"/>
      <c r="C861" s="66">
        <v>6</v>
      </c>
      <c r="D861" s="66">
        <v>157.1</v>
      </c>
      <c r="E861" s="66">
        <v>0.22939999999999999</v>
      </c>
      <c r="F861" s="66">
        <v>0.2263</v>
      </c>
      <c r="G861" s="66">
        <v>0.22470000000000001</v>
      </c>
      <c r="H861" s="66">
        <v>0.22439999999999999</v>
      </c>
      <c r="I861" s="67" t="s">
        <v>64</v>
      </c>
    </row>
    <row r="862" spans="2:9" x14ac:dyDescent="0.25">
      <c r="B862" s="68"/>
      <c r="C862" s="66">
        <v>7</v>
      </c>
      <c r="D862" s="66">
        <v>165.2</v>
      </c>
      <c r="E862" s="66">
        <v>0.1767</v>
      </c>
      <c r="F862" s="66">
        <v>0.1709</v>
      </c>
      <c r="G862" s="66">
        <v>0.1749</v>
      </c>
      <c r="H862" s="66">
        <v>0.17449999999999999</v>
      </c>
      <c r="I862" s="67" t="s">
        <v>64</v>
      </c>
    </row>
    <row r="863" spans="2:9" x14ac:dyDescent="0.25">
      <c r="B863" s="68"/>
      <c r="C863" s="66">
        <v>8</v>
      </c>
      <c r="D863" s="66">
        <v>224.7</v>
      </c>
      <c r="E863" s="66">
        <v>9.5399999999999999E-2</v>
      </c>
      <c r="F863" s="66">
        <v>0.1007</v>
      </c>
      <c r="G863" s="66">
        <v>9.4700000000000006E-2</v>
      </c>
      <c r="H863" s="66">
        <v>9.4100000000000003E-2</v>
      </c>
      <c r="I863" s="67" t="s">
        <v>64</v>
      </c>
    </row>
    <row r="864" spans="2:9" x14ac:dyDescent="0.25">
      <c r="B864" s="68"/>
      <c r="C864" s="66">
        <v>9</v>
      </c>
      <c r="D864" s="66">
        <v>236.1</v>
      </c>
      <c r="E864" s="66">
        <v>0.1396</v>
      </c>
      <c r="F864" s="66">
        <v>0.14349999999999999</v>
      </c>
      <c r="G864" s="66">
        <v>0.1381</v>
      </c>
      <c r="H864" s="66">
        <v>0.13780000000000001</v>
      </c>
      <c r="I864" s="67" t="s">
        <v>64</v>
      </c>
    </row>
    <row r="865" spans="2:9" x14ac:dyDescent="0.25">
      <c r="B865" s="68"/>
      <c r="C865" s="66">
        <v>10</v>
      </c>
      <c r="D865" s="66">
        <v>241.5</v>
      </c>
      <c r="E865" s="66">
        <v>0.17199999999999999</v>
      </c>
      <c r="F865" s="66">
        <v>0.17499999999999999</v>
      </c>
      <c r="G865" s="66">
        <v>0.1694</v>
      </c>
      <c r="H865" s="66">
        <v>0.16669999999999999</v>
      </c>
      <c r="I865" s="67" t="s">
        <v>64</v>
      </c>
    </row>
    <row r="866" spans="2:9" x14ac:dyDescent="0.25">
      <c r="B866" s="68"/>
      <c r="C866" s="66">
        <v>11</v>
      </c>
      <c r="D866" s="66">
        <v>280.39999999999998</v>
      </c>
      <c r="E866" s="66">
        <v>0.31929999999999997</v>
      </c>
      <c r="F866" s="66">
        <v>0.32190000000000002</v>
      </c>
      <c r="G866" s="66">
        <v>0.31209999999999999</v>
      </c>
      <c r="H866" s="66">
        <v>0.31119999999999998</v>
      </c>
      <c r="I866" s="67" t="s">
        <v>64</v>
      </c>
    </row>
    <row r="867" spans="2:9" x14ac:dyDescent="0.25">
      <c r="B867" s="68"/>
      <c r="C867" s="66">
        <v>12</v>
      </c>
      <c r="D867" s="66">
        <v>284.10000000000002</v>
      </c>
      <c r="E867" s="66">
        <v>0.31630000000000003</v>
      </c>
      <c r="F867" s="66">
        <v>0.32090000000000002</v>
      </c>
      <c r="G867" s="66">
        <v>0.3145</v>
      </c>
      <c r="H867" s="66">
        <v>0.31319999999999998</v>
      </c>
      <c r="I867" s="67" t="s">
        <v>64</v>
      </c>
    </row>
    <row r="868" spans="2:9" x14ac:dyDescent="0.25">
      <c r="B868" s="68"/>
      <c r="C868" s="66">
        <v>13</v>
      </c>
      <c r="D868" s="66">
        <v>325.2</v>
      </c>
      <c r="E868" s="66">
        <v>0.3377</v>
      </c>
      <c r="F868" s="66">
        <v>0.33439999999999998</v>
      </c>
      <c r="G868" s="66">
        <v>0.33410000000000001</v>
      </c>
      <c r="H868" s="66">
        <v>0.3327</v>
      </c>
      <c r="I868" s="67" t="s">
        <v>64</v>
      </c>
    </row>
    <row r="869" spans="2:9" x14ac:dyDescent="0.25">
      <c r="B869" s="68"/>
      <c r="C869" s="66">
        <v>14</v>
      </c>
      <c r="D869" s="66">
        <v>345.2</v>
      </c>
      <c r="E869" s="66">
        <v>0.42480000000000001</v>
      </c>
      <c r="F869" s="66">
        <v>0.42199999999999999</v>
      </c>
      <c r="G869" s="66">
        <v>0.42209999999999998</v>
      </c>
      <c r="H869" s="66">
        <v>0.42180000000000001</v>
      </c>
      <c r="I869" s="67" t="s">
        <v>64</v>
      </c>
    </row>
    <row r="870" spans="2:9" x14ac:dyDescent="0.25">
      <c r="B870" s="68"/>
      <c r="C870" s="66">
        <v>15</v>
      </c>
      <c r="D870" s="66">
        <v>350.5</v>
      </c>
      <c r="E870" s="66">
        <v>0.45529999999999998</v>
      </c>
      <c r="F870" s="66">
        <v>0.45129999999999998</v>
      </c>
      <c r="G870" s="66">
        <v>0.45150000000000001</v>
      </c>
      <c r="H870" s="66">
        <v>0.4496</v>
      </c>
      <c r="I870" s="67" t="s">
        <v>64</v>
      </c>
    </row>
    <row r="871" spans="2:9" x14ac:dyDescent="0.25">
      <c r="B871" s="68"/>
      <c r="C871" s="66"/>
      <c r="D871" s="66"/>
      <c r="E871" s="66"/>
      <c r="F871" s="66"/>
      <c r="G871" s="66"/>
      <c r="H871" s="66"/>
      <c r="I871" s="67"/>
    </row>
    <row r="872" spans="2:9" x14ac:dyDescent="0.25">
      <c r="B872" s="59" t="s">
        <v>53</v>
      </c>
      <c r="C872" s="60"/>
      <c r="D872" s="60"/>
      <c r="E872" s="60"/>
      <c r="F872" s="60"/>
      <c r="G872" s="60"/>
      <c r="H872" s="60"/>
      <c r="I872" s="61"/>
    </row>
    <row r="873" spans="2:9" x14ac:dyDescent="0.25">
      <c r="B873" s="62" t="s">
        <v>54</v>
      </c>
      <c r="C873" s="63">
        <v>319</v>
      </c>
      <c r="D873" s="63"/>
      <c r="E873" s="63"/>
      <c r="F873" s="63"/>
      <c r="G873" s="63"/>
      <c r="H873" s="63"/>
      <c r="I873" s="64"/>
    </row>
    <row r="874" spans="2:9" x14ac:dyDescent="0.25">
      <c r="B874" s="65" t="s">
        <v>55</v>
      </c>
      <c r="C874" s="66"/>
      <c r="D874" s="66"/>
      <c r="E874" s="66"/>
      <c r="F874" s="66"/>
      <c r="G874" s="66"/>
      <c r="H874" s="66"/>
      <c r="I874" s="67"/>
    </row>
    <row r="875" spans="2:9" x14ac:dyDescent="0.25">
      <c r="B875" s="65" t="s">
        <v>56</v>
      </c>
      <c r="C875" s="66">
        <v>11</v>
      </c>
      <c r="D875" s="66"/>
      <c r="E875" s="66"/>
      <c r="F875" s="66"/>
      <c r="G875" s="66"/>
      <c r="H875" s="66"/>
      <c r="I875" s="67"/>
    </row>
    <row r="876" spans="2:9" x14ac:dyDescent="0.25">
      <c r="B876" s="68"/>
      <c r="C876" s="66" t="s">
        <v>57</v>
      </c>
      <c r="D876" s="66" t="s">
        <v>58</v>
      </c>
      <c r="E876" s="66" t="s">
        <v>59</v>
      </c>
      <c r="F876" s="66" t="s">
        <v>60</v>
      </c>
      <c r="G876" s="66" t="s">
        <v>61</v>
      </c>
      <c r="H876" s="66" t="s">
        <v>62</v>
      </c>
      <c r="I876" s="67" t="s">
        <v>63</v>
      </c>
    </row>
    <row r="877" spans="2:9" x14ac:dyDescent="0.25">
      <c r="B877" s="68"/>
      <c r="C877" s="66">
        <v>1</v>
      </c>
      <c r="D877" s="66">
        <v>111.9</v>
      </c>
      <c r="E877" s="66">
        <v>0.44819999999999999</v>
      </c>
      <c r="F877" s="66">
        <v>0.44579999999999997</v>
      </c>
      <c r="G877" s="66">
        <v>0.44069999999999998</v>
      </c>
      <c r="H877" s="66">
        <v>0.43959999999999999</v>
      </c>
      <c r="I877" s="67" t="s">
        <v>64</v>
      </c>
    </row>
    <row r="878" spans="2:9" x14ac:dyDescent="0.25">
      <c r="B878" s="68"/>
      <c r="C878" s="66">
        <v>2</v>
      </c>
      <c r="D878" s="66">
        <v>119.7</v>
      </c>
      <c r="E878" s="66">
        <v>0.46920000000000001</v>
      </c>
      <c r="F878" s="66">
        <v>0.46960000000000002</v>
      </c>
      <c r="G878" s="66">
        <v>0.45900000000000002</v>
      </c>
      <c r="H878" s="66">
        <v>0.45779999999999998</v>
      </c>
      <c r="I878" s="67" t="s">
        <v>64</v>
      </c>
    </row>
    <row r="879" spans="2:9" x14ac:dyDescent="0.25">
      <c r="B879" s="68"/>
      <c r="C879" s="66">
        <v>3</v>
      </c>
      <c r="D879" s="66">
        <v>135.69999999999999</v>
      </c>
      <c r="E879" s="66">
        <v>0.3851</v>
      </c>
      <c r="F879" s="66">
        <v>0.38900000000000001</v>
      </c>
      <c r="G879" s="66">
        <v>0.37409999999999999</v>
      </c>
      <c r="H879" s="66">
        <v>0.37240000000000001</v>
      </c>
      <c r="I879" s="67" t="s">
        <v>64</v>
      </c>
    </row>
    <row r="880" spans="2:9" x14ac:dyDescent="0.25">
      <c r="B880" s="68"/>
      <c r="C880" s="66">
        <v>4</v>
      </c>
      <c r="D880" s="66">
        <v>188.8</v>
      </c>
      <c r="E880" s="66">
        <v>0.13900000000000001</v>
      </c>
      <c r="F880" s="66">
        <v>0.13980000000000001</v>
      </c>
      <c r="G880" s="66">
        <v>0.13919999999999999</v>
      </c>
      <c r="H880" s="66">
        <v>0.13900000000000001</v>
      </c>
      <c r="I880" s="67" t="s">
        <v>64</v>
      </c>
    </row>
    <row r="881" spans="2:9" x14ac:dyDescent="0.25">
      <c r="B881" s="68"/>
      <c r="C881" s="66">
        <v>5</v>
      </c>
      <c r="D881" s="66">
        <v>194.9</v>
      </c>
      <c r="E881" s="66">
        <v>0.1416</v>
      </c>
      <c r="F881" s="66">
        <v>0.13339999999999999</v>
      </c>
      <c r="G881" s="66">
        <v>0.1409</v>
      </c>
      <c r="H881" s="66">
        <v>0.14050000000000001</v>
      </c>
      <c r="I881" s="67" t="s">
        <v>64</v>
      </c>
    </row>
    <row r="882" spans="2:9" x14ac:dyDescent="0.25">
      <c r="B882" s="68"/>
      <c r="C882" s="66">
        <v>6</v>
      </c>
      <c r="D882" s="66">
        <v>234</v>
      </c>
      <c r="E882" s="66">
        <v>0.1343</v>
      </c>
      <c r="F882" s="66">
        <v>0.13420000000000001</v>
      </c>
      <c r="G882" s="66">
        <v>0.13600000000000001</v>
      </c>
      <c r="H882" s="66">
        <v>0.13270000000000001</v>
      </c>
      <c r="I882" s="67" t="s">
        <v>64</v>
      </c>
    </row>
    <row r="883" spans="2:9" x14ac:dyDescent="0.25">
      <c r="B883" s="68"/>
      <c r="C883" s="66">
        <v>7</v>
      </c>
      <c r="D883" s="66">
        <v>237.4</v>
      </c>
      <c r="E883" s="66">
        <v>0.17169999999999999</v>
      </c>
      <c r="F883" s="66">
        <v>0.14990000000000001</v>
      </c>
      <c r="G883" s="66">
        <v>0.1699</v>
      </c>
      <c r="H883" s="66">
        <v>0.1691</v>
      </c>
      <c r="I883" s="67" t="s">
        <v>64</v>
      </c>
    </row>
    <row r="884" spans="2:9" x14ac:dyDescent="0.25">
      <c r="B884" s="68"/>
      <c r="C884" s="66">
        <v>8</v>
      </c>
      <c r="D884" s="66">
        <v>240.8</v>
      </c>
      <c r="E884" s="66">
        <v>0.1759</v>
      </c>
      <c r="F884" s="66">
        <v>0.1709</v>
      </c>
      <c r="G884" s="66">
        <v>0.17649999999999999</v>
      </c>
      <c r="H884" s="66">
        <v>0.17549999999999999</v>
      </c>
      <c r="I884" s="67" t="s">
        <v>64</v>
      </c>
    </row>
    <row r="885" spans="2:9" x14ac:dyDescent="0.25">
      <c r="B885" s="68"/>
      <c r="C885" s="66">
        <v>9</v>
      </c>
      <c r="D885" s="66">
        <v>249</v>
      </c>
      <c r="E885" s="66">
        <v>0.22109999999999999</v>
      </c>
      <c r="F885" s="66">
        <v>0.21310000000000001</v>
      </c>
      <c r="G885" s="66">
        <v>0.2097</v>
      </c>
      <c r="H885" s="66">
        <v>0.20630000000000001</v>
      </c>
      <c r="I885" s="67" t="s">
        <v>64</v>
      </c>
    </row>
    <row r="886" spans="2:9" x14ac:dyDescent="0.25">
      <c r="B886" s="68"/>
      <c r="C886" s="66">
        <v>10</v>
      </c>
      <c r="D886" s="66">
        <v>344.3</v>
      </c>
      <c r="E886" s="66">
        <v>0.75480000000000003</v>
      </c>
      <c r="F886" s="66">
        <v>0.75160000000000005</v>
      </c>
      <c r="G886" s="66">
        <v>0.76419999999999999</v>
      </c>
      <c r="H886" s="66">
        <v>0.75229999999999997</v>
      </c>
      <c r="I886" s="67" t="s">
        <v>64</v>
      </c>
    </row>
    <row r="887" spans="2:9" x14ac:dyDescent="0.25">
      <c r="B887" s="68"/>
      <c r="C887" s="66">
        <v>11</v>
      </c>
      <c r="D887" s="66">
        <v>356.1</v>
      </c>
      <c r="E887" s="66">
        <v>0.76070000000000004</v>
      </c>
      <c r="F887" s="66">
        <v>0.7631</v>
      </c>
      <c r="G887" s="66">
        <v>0.76990000000000003</v>
      </c>
      <c r="H887" s="66">
        <v>0.74970000000000003</v>
      </c>
      <c r="I887" s="67" t="s">
        <v>64</v>
      </c>
    </row>
    <row r="888" spans="2:9" x14ac:dyDescent="0.25">
      <c r="B888" s="68"/>
      <c r="C888" s="66"/>
      <c r="D888" s="66"/>
      <c r="E888" s="66"/>
      <c r="F888" s="66"/>
      <c r="G888" s="66"/>
      <c r="H888" s="66"/>
      <c r="I888" s="67"/>
    </row>
    <row r="889" spans="2:9" x14ac:dyDescent="0.25">
      <c r="B889" s="59" t="s">
        <v>53</v>
      </c>
      <c r="C889" s="60"/>
      <c r="D889" s="60"/>
      <c r="E889" s="60"/>
      <c r="F889" s="60"/>
      <c r="G889" s="60"/>
      <c r="H889" s="60"/>
      <c r="I889" s="61"/>
    </row>
    <row r="890" spans="2:9" x14ac:dyDescent="0.25">
      <c r="B890" s="62" t="s">
        <v>54</v>
      </c>
      <c r="C890" s="63">
        <v>323</v>
      </c>
      <c r="D890" s="63"/>
      <c r="E890" s="63"/>
      <c r="F890" s="63"/>
      <c r="G890" s="63"/>
      <c r="H890" s="63"/>
      <c r="I890" s="64"/>
    </row>
    <row r="891" spans="2:9" x14ac:dyDescent="0.25">
      <c r="B891" s="65" t="s">
        <v>55</v>
      </c>
      <c r="C891" s="66"/>
      <c r="D891" s="66"/>
      <c r="E891" s="66"/>
      <c r="F891" s="66"/>
      <c r="G891" s="66"/>
      <c r="H891" s="66"/>
      <c r="I891" s="67"/>
    </row>
    <row r="892" spans="2:9" x14ac:dyDescent="0.25">
      <c r="B892" s="65" t="s">
        <v>56</v>
      </c>
      <c r="C892" s="66">
        <v>17</v>
      </c>
      <c r="D892" s="66"/>
      <c r="E892" s="66"/>
      <c r="F892" s="66"/>
      <c r="G892" s="66"/>
      <c r="H892" s="66"/>
      <c r="I892" s="67"/>
    </row>
    <row r="893" spans="2:9" x14ac:dyDescent="0.25">
      <c r="B893" s="68"/>
      <c r="C893" s="66" t="s">
        <v>57</v>
      </c>
      <c r="D893" s="66" t="s">
        <v>58</v>
      </c>
      <c r="E893" s="66" t="s">
        <v>59</v>
      </c>
      <c r="F893" s="66" t="s">
        <v>60</v>
      </c>
      <c r="G893" s="66" t="s">
        <v>61</v>
      </c>
      <c r="H893" s="66" t="s">
        <v>62</v>
      </c>
      <c r="I893" s="67" t="s">
        <v>63</v>
      </c>
    </row>
    <row r="894" spans="2:9" x14ac:dyDescent="0.25">
      <c r="B894" s="68"/>
      <c r="C894" s="66">
        <v>1</v>
      </c>
      <c r="D894" s="66">
        <v>2.7</v>
      </c>
      <c r="E894" s="66">
        <v>0.80900000000000005</v>
      </c>
      <c r="F894" s="66">
        <v>0.80359999999999998</v>
      </c>
      <c r="G894" s="66">
        <v>0.81210000000000004</v>
      </c>
      <c r="H894" s="66">
        <v>0.80510000000000004</v>
      </c>
      <c r="I894" s="67" t="s">
        <v>64</v>
      </c>
    </row>
    <row r="895" spans="2:9" x14ac:dyDescent="0.25">
      <c r="B895" s="68"/>
      <c r="C895" s="66">
        <v>2</v>
      </c>
      <c r="D895" s="66">
        <v>38.200000000000003</v>
      </c>
      <c r="E895" s="66">
        <v>0.7339</v>
      </c>
      <c r="F895" s="66">
        <v>0.73609999999999998</v>
      </c>
      <c r="G895" s="66">
        <v>0.73409999999999997</v>
      </c>
      <c r="H895" s="66">
        <v>0.73340000000000005</v>
      </c>
      <c r="I895" s="67" t="s">
        <v>64</v>
      </c>
    </row>
    <row r="896" spans="2:9" x14ac:dyDescent="0.25">
      <c r="B896" s="68"/>
      <c r="C896" s="66">
        <v>3</v>
      </c>
      <c r="D896" s="66">
        <v>73.8</v>
      </c>
      <c r="E896" s="66">
        <v>0.60780000000000001</v>
      </c>
      <c r="F896" s="66">
        <v>0.60980000000000001</v>
      </c>
      <c r="G896" s="66">
        <v>0.60960000000000003</v>
      </c>
      <c r="H896" s="66">
        <v>0.60619999999999996</v>
      </c>
      <c r="I896" s="67" t="s">
        <v>64</v>
      </c>
    </row>
    <row r="897" spans="2:9" x14ac:dyDescent="0.25">
      <c r="B897" s="68"/>
      <c r="C897" s="66">
        <v>4</v>
      </c>
      <c r="D897" s="66">
        <v>78.599999999999994</v>
      </c>
      <c r="E897" s="66">
        <v>0.59389999999999998</v>
      </c>
      <c r="F897" s="66">
        <v>0.59389999999999998</v>
      </c>
      <c r="G897" s="66">
        <v>0.59060000000000001</v>
      </c>
      <c r="H897" s="66">
        <v>0.58989999999999998</v>
      </c>
      <c r="I897" s="67" t="s">
        <v>64</v>
      </c>
    </row>
    <row r="898" spans="2:9" x14ac:dyDescent="0.25">
      <c r="B898" s="68"/>
      <c r="C898" s="66">
        <v>5</v>
      </c>
      <c r="D898" s="66">
        <v>102.4</v>
      </c>
      <c r="E898" s="66">
        <v>0.54259999999999997</v>
      </c>
      <c r="F898" s="66">
        <v>0.5373</v>
      </c>
      <c r="G898" s="66">
        <v>0.54159999999999997</v>
      </c>
      <c r="H898" s="66">
        <v>0.53810000000000002</v>
      </c>
      <c r="I898" s="67" t="s">
        <v>64</v>
      </c>
    </row>
    <row r="899" spans="2:9" x14ac:dyDescent="0.25">
      <c r="B899" s="68"/>
      <c r="C899" s="66">
        <v>6</v>
      </c>
      <c r="D899" s="66">
        <v>109</v>
      </c>
      <c r="E899" s="66">
        <v>0.51739999999999997</v>
      </c>
      <c r="F899" s="66">
        <v>0.51519999999999999</v>
      </c>
      <c r="G899" s="66">
        <v>0.51580000000000004</v>
      </c>
      <c r="H899" s="66">
        <v>0.50919999999999999</v>
      </c>
      <c r="I899" s="67" t="s">
        <v>64</v>
      </c>
    </row>
    <row r="900" spans="2:9" x14ac:dyDescent="0.25">
      <c r="B900" s="68"/>
      <c r="C900" s="66">
        <v>7</v>
      </c>
      <c r="D900" s="66">
        <v>145.19999999999999</v>
      </c>
      <c r="E900" s="66">
        <v>0.41199999999999998</v>
      </c>
      <c r="F900" s="66">
        <v>0.40639999999999998</v>
      </c>
      <c r="G900" s="66">
        <v>0.38900000000000001</v>
      </c>
      <c r="H900" s="66">
        <v>0.3856</v>
      </c>
      <c r="I900" s="67" t="s">
        <v>64</v>
      </c>
    </row>
    <row r="901" spans="2:9" x14ac:dyDescent="0.25">
      <c r="B901" s="68"/>
      <c r="C901" s="66">
        <v>8</v>
      </c>
      <c r="D901" s="66">
        <v>166.5</v>
      </c>
      <c r="E901" s="66">
        <v>0.2228</v>
      </c>
      <c r="F901" s="66">
        <v>0.21940000000000001</v>
      </c>
      <c r="G901" s="66">
        <v>0.2069</v>
      </c>
      <c r="H901" s="66">
        <v>0.2031</v>
      </c>
      <c r="I901" s="67" t="s">
        <v>64</v>
      </c>
    </row>
    <row r="902" spans="2:9" x14ac:dyDescent="0.25">
      <c r="B902" s="68"/>
      <c r="C902" s="66">
        <v>9</v>
      </c>
      <c r="D902" s="66">
        <v>170.5</v>
      </c>
      <c r="E902" s="66">
        <v>0.17369999999999999</v>
      </c>
      <c r="F902" s="66">
        <v>0.17369999999999999</v>
      </c>
      <c r="G902" s="66">
        <v>0.1668</v>
      </c>
      <c r="H902" s="66">
        <v>0.16569999999999999</v>
      </c>
      <c r="I902" s="67" t="s">
        <v>64</v>
      </c>
    </row>
    <row r="903" spans="2:9" x14ac:dyDescent="0.25">
      <c r="B903" s="68"/>
      <c r="C903" s="66">
        <v>10</v>
      </c>
      <c r="D903" s="66">
        <v>210.9</v>
      </c>
      <c r="E903" s="66">
        <v>9.0700000000000003E-2</v>
      </c>
      <c r="F903" s="66">
        <v>9.2899999999999996E-2</v>
      </c>
      <c r="G903" s="66">
        <v>8.8900000000000007E-2</v>
      </c>
      <c r="H903" s="66">
        <v>8.8300000000000003E-2</v>
      </c>
      <c r="I903" s="67" t="s">
        <v>64</v>
      </c>
    </row>
    <row r="904" spans="2:9" x14ac:dyDescent="0.25">
      <c r="B904" s="68"/>
      <c r="C904" s="66">
        <v>11</v>
      </c>
      <c r="D904" s="66">
        <v>230.3</v>
      </c>
      <c r="E904" s="66">
        <v>0.12720000000000001</v>
      </c>
      <c r="F904" s="66">
        <v>0.12709999999999999</v>
      </c>
      <c r="G904" s="66">
        <v>0.12620000000000001</v>
      </c>
      <c r="H904" s="66">
        <v>0.12520000000000001</v>
      </c>
      <c r="I904" s="67" t="s">
        <v>64</v>
      </c>
    </row>
    <row r="905" spans="2:9" x14ac:dyDescent="0.25">
      <c r="B905" s="68"/>
      <c r="C905" s="66">
        <v>12</v>
      </c>
      <c r="D905" s="66">
        <v>238.1</v>
      </c>
      <c r="E905" s="66">
        <v>0.16839999999999999</v>
      </c>
      <c r="F905" s="66">
        <v>0.17460000000000001</v>
      </c>
      <c r="G905" s="66">
        <v>0.1646</v>
      </c>
      <c r="H905" s="66">
        <v>0.1641</v>
      </c>
      <c r="I905" s="67" t="s">
        <v>64</v>
      </c>
    </row>
    <row r="906" spans="2:9" x14ac:dyDescent="0.25">
      <c r="B906" s="68"/>
      <c r="C906" s="66">
        <v>13</v>
      </c>
      <c r="D906" s="66">
        <v>253.6</v>
      </c>
      <c r="E906" s="66">
        <v>0.28110000000000002</v>
      </c>
      <c r="F906" s="66">
        <v>0.27600000000000002</v>
      </c>
      <c r="G906" s="66">
        <v>0.27460000000000001</v>
      </c>
      <c r="H906" s="66">
        <v>0.27310000000000001</v>
      </c>
      <c r="I906" s="67" t="s">
        <v>64</v>
      </c>
    </row>
    <row r="907" spans="2:9" x14ac:dyDescent="0.25">
      <c r="B907" s="68"/>
      <c r="C907" s="66">
        <v>14</v>
      </c>
      <c r="D907" s="66">
        <v>280.60000000000002</v>
      </c>
      <c r="E907" s="66">
        <v>0.38279999999999997</v>
      </c>
      <c r="F907" s="66">
        <v>0.38750000000000001</v>
      </c>
      <c r="G907" s="66">
        <v>0.33729999999999999</v>
      </c>
      <c r="H907" s="66">
        <v>0.32890000000000003</v>
      </c>
      <c r="I907" s="67" t="s">
        <v>64</v>
      </c>
    </row>
    <row r="908" spans="2:9" x14ac:dyDescent="0.25">
      <c r="B908" s="68"/>
      <c r="C908" s="66">
        <v>15</v>
      </c>
      <c r="D908" s="66">
        <v>309.8</v>
      </c>
      <c r="E908" s="66">
        <v>0.58260000000000001</v>
      </c>
      <c r="F908" s="66">
        <v>0.58499999999999996</v>
      </c>
      <c r="G908" s="66">
        <v>0.56999999999999995</v>
      </c>
      <c r="H908" s="66">
        <v>0.56889999999999996</v>
      </c>
      <c r="I908" s="67" t="s">
        <v>64</v>
      </c>
    </row>
    <row r="909" spans="2:9" x14ac:dyDescent="0.25">
      <c r="B909" s="68"/>
      <c r="C909" s="66">
        <v>16</v>
      </c>
      <c r="D909" s="66">
        <v>335.8</v>
      </c>
      <c r="E909" s="66">
        <v>0.64500000000000002</v>
      </c>
      <c r="F909" s="66">
        <v>0.63839999999999997</v>
      </c>
      <c r="G909" s="66">
        <v>0.66249999999999998</v>
      </c>
      <c r="H909" s="66">
        <v>0.64390000000000003</v>
      </c>
      <c r="I909" s="67" t="s">
        <v>64</v>
      </c>
    </row>
    <row r="910" spans="2:9" x14ac:dyDescent="0.25">
      <c r="B910" s="68"/>
      <c r="C910" s="66">
        <v>17</v>
      </c>
      <c r="D910" s="66">
        <v>345.5</v>
      </c>
      <c r="E910" s="66">
        <v>0.67330000000000001</v>
      </c>
      <c r="F910" s="66">
        <v>0.67049999999999998</v>
      </c>
      <c r="G910" s="66">
        <v>0.68240000000000001</v>
      </c>
      <c r="H910" s="66">
        <v>0.6714</v>
      </c>
      <c r="I910" s="67" t="s">
        <v>64</v>
      </c>
    </row>
    <row r="911" spans="2:9" x14ac:dyDescent="0.25">
      <c r="B911" s="68"/>
      <c r="C911" s="66"/>
      <c r="D911" s="66"/>
      <c r="E911" s="66"/>
      <c r="F911" s="66"/>
      <c r="G911" s="66"/>
      <c r="H911" s="66"/>
      <c r="I911" s="67"/>
    </row>
    <row r="912" spans="2:9" x14ac:dyDescent="0.25">
      <c r="B912" s="59" t="s">
        <v>53</v>
      </c>
      <c r="C912" s="60"/>
      <c r="D912" s="60"/>
      <c r="E912" s="60"/>
      <c r="F912" s="60"/>
      <c r="G912" s="60"/>
      <c r="H912" s="60"/>
      <c r="I912" s="61"/>
    </row>
    <row r="913" spans="2:9" x14ac:dyDescent="0.25">
      <c r="B913" s="62" t="s">
        <v>54</v>
      </c>
      <c r="C913" s="63">
        <v>328</v>
      </c>
      <c r="D913" s="63"/>
      <c r="E913" s="63"/>
      <c r="F913" s="63"/>
      <c r="G913" s="63"/>
      <c r="H913" s="63"/>
      <c r="I913" s="64"/>
    </row>
    <row r="914" spans="2:9" x14ac:dyDescent="0.25">
      <c r="B914" s="65" t="s">
        <v>55</v>
      </c>
      <c r="C914" s="66"/>
      <c r="D914" s="66"/>
      <c r="E914" s="66"/>
      <c r="F914" s="66"/>
      <c r="G914" s="66"/>
      <c r="H914" s="66"/>
      <c r="I914" s="67"/>
    </row>
    <row r="915" spans="2:9" x14ac:dyDescent="0.25">
      <c r="B915" s="65" t="s">
        <v>56</v>
      </c>
      <c r="C915" s="66">
        <v>7</v>
      </c>
      <c r="D915" s="66"/>
      <c r="E915" s="66"/>
      <c r="F915" s="66"/>
      <c r="G915" s="66"/>
      <c r="H915" s="66"/>
      <c r="I915" s="67"/>
    </row>
    <row r="916" spans="2:9" x14ac:dyDescent="0.25">
      <c r="B916" s="68"/>
      <c r="C916" s="66" t="s">
        <v>57</v>
      </c>
      <c r="D916" s="66" t="s">
        <v>58</v>
      </c>
      <c r="E916" s="66" t="s">
        <v>59</v>
      </c>
      <c r="F916" s="66" t="s">
        <v>60</v>
      </c>
      <c r="G916" s="66" t="s">
        <v>61</v>
      </c>
      <c r="H916" s="66" t="s">
        <v>62</v>
      </c>
      <c r="I916" s="67" t="s">
        <v>63</v>
      </c>
    </row>
    <row r="917" spans="2:9" x14ac:dyDescent="0.25">
      <c r="B917" s="68"/>
      <c r="C917" s="66">
        <v>1</v>
      </c>
      <c r="D917" s="66">
        <v>9.5</v>
      </c>
      <c r="E917" s="66">
        <v>0.86070000000000002</v>
      </c>
      <c r="F917" s="66">
        <v>0.85370000000000001</v>
      </c>
      <c r="G917" s="66">
        <v>0.86299999999999999</v>
      </c>
      <c r="H917" s="66">
        <v>0.85909999999999997</v>
      </c>
      <c r="I917" s="67" t="s">
        <v>64</v>
      </c>
    </row>
    <row r="918" spans="2:9" x14ac:dyDescent="0.25">
      <c r="B918" s="68"/>
      <c r="C918" s="66">
        <v>2</v>
      </c>
      <c r="D918" s="66">
        <v>22.9</v>
      </c>
      <c r="E918" s="66">
        <v>0.81499999999999995</v>
      </c>
      <c r="F918" s="66">
        <v>0.81659999999999999</v>
      </c>
      <c r="G918" s="66">
        <v>0.81679999999999997</v>
      </c>
      <c r="H918" s="66">
        <v>0.81340000000000001</v>
      </c>
      <c r="I918" s="67" t="s">
        <v>64</v>
      </c>
    </row>
    <row r="919" spans="2:9" x14ac:dyDescent="0.25">
      <c r="B919" s="68"/>
      <c r="C919" s="66">
        <v>3</v>
      </c>
      <c r="D919" s="66">
        <v>90</v>
      </c>
      <c r="E919" s="66">
        <v>0.626</v>
      </c>
      <c r="F919" s="66">
        <v>0.63009999999999999</v>
      </c>
      <c r="G919" s="66">
        <v>0.62719999999999998</v>
      </c>
      <c r="H919" s="66">
        <v>0.61939999999999995</v>
      </c>
      <c r="I919" s="67" t="s">
        <v>64</v>
      </c>
    </row>
    <row r="920" spans="2:9" x14ac:dyDescent="0.25">
      <c r="B920" s="68"/>
      <c r="C920" s="66">
        <v>4</v>
      </c>
      <c r="D920" s="66">
        <v>222.4</v>
      </c>
      <c r="E920" s="66">
        <v>0.17050000000000001</v>
      </c>
      <c r="F920" s="66">
        <v>0.1694</v>
      </c>
      <c r="G920" s="66">
        <v>0.16839999999999999</v>
      </c>
      <c r="H920" s="66">
        <v>0.1676</v>
      </c>
      <c r="I920" s="67" t="s">
        <v>64</v>
      </c>
    </row>
    <row r="921" spans="2:9" x14ac:dyDescent="0.25">
      <c r="B921" s="68"/>
      <c r="C921" s="66">
        <v>5</v>
      </c>
      <c r="D921" s="66">
        <v>228.7</v>
      </c>
      <c r="E921" s="66">
        <v>0.2077</v>
      </c>
      <c r="F921" s="66">
        <v>0.192</v>
      </c>
      <c r="G921" s="66">
        <v>0.21149999999999999</v>
      </c>
      <c r="H921" s="66">
        <v>0.20669999999999999</v>
      </c>
      <c r="I921" s="67" t="s">
        <v>64</v>
      </c>
    </row>
    <row r="922" spans="2:9" x14ac:dyDescent="0.25">
      <c r="B922" s="68"/>
      <c r="C922" s="66">
        <v>6</v>
      </c>
      <c r="D922" s="66">
        <v>324.39999999999998</v>
      </c>
      <c r="E922" s="66">
        <v>0.6613</v>
      </c>
      <c r="F922" s="66">
        <v>0.65980000000000005</v>
      </c>
      <c r="G922" s="66">
        <v>0.67969999999999997</v>
      </c>
      <c r="H922" s="66">
        <v>0.65959999999999996</v>
      </c>
      <c r="I922" s="67" t="s">
        <v>64</v>
      </c>
    </row>
    <row r="923" spans="2:9" x14ac:dyDescent="0.25">
      <c r="B923" s="68"/>
      <c r="C923" s="66">
        <v>7</v>
      </c>
      <c r="D923" s="66">
        <v>331.6</v>
      </c>
      <c r="E923" s="66">
        <v>0.68369999999999997</v>
      </c>
      <c r="F923" s="66">
        <v>0.67190000000000005</v>
      </c>
      <c r="G923" s="66">
        <v>0.71360000000000001</v>
      </c>
      <c r="H923" s="66">
        <v>0.68149999999999999</v>
      </c>
      <c r="I923" s="67" t="s">
        <v>64</v>
      </c>
    </row>
    <row r="924" spans="2:9" x14ac:dyDescent="0.25">
      <c r="B924" s="68"/>
      <c r="C924" s="66"/>
      <c r="D924" s="66"/>
      <c r="E924" s="66"/>
      <c r="F924" s="66"/>
      <c r="G924" s="66"/>
      <c r="H924" s="66"/>
      <c r="I924" s="67"/>
    </row>
    <row r="925" spans="2:9" x14ac:dyDescent="0.25">
      <c r="B925" s="59" t="s">
        <v>53</v>
      </c>
      <c r="C925" s="60"/>
      <c r="D925" s="60"/>
      <c r="E925" s="60"/>
      <c r="F925" s="60"/>
      <c r="G925" s="60"/>
      <c r="H925" s="60"/>
      <c r="I925" s="61"/>
    </row>
    <row r="926" spans="2:9" x14ac:dyDescent="0.25">
      <c r="B926" s="62" t="s">
        <v>54</v>
      </c>
      <c r="C926" s="63">
        <v>333</v>
      </c>
      <c r="D926" s="63"/>
      <c r="E926" s="63"/>
      <c r="F926" s="63"/>
      <c r="G926" s="63"/>
      <c r="H926" s="63"/>
      <c r="I926" s="64"/>
    </row>
    <row r="927" spans="2:9" x14ac:dyDescent="0.25">
      <c r="B927" s="65" t="s">
        <v>55</v>
      </c>
      <c r="C927" s="66"/>
      <c r="D927" s="66"/>
      <c r="E927" s="66"/>
      <c r="F927" s="66"/>
      <c r="G927" s="66"/>
      <c r="H927" s="66"/>
      <c r="I927" s="67"/>
    </row>
    <row r="928" spans="2:9" x14ac:dyDescent="0.25">
      <c r="B928" s="65" t="s">
        <v>56</v>
      </c>
      <c r="C928" s="66">
        <v>16</v>
      </c>
      <c r="D928" s="66"/>
      <c r="E928" s="66"/>
      <c r="F928" s="66"/>
      <c r="G928" s="66"/>
      <c r="H928" s="66"/>
      <c r="I928" s="67"/>
    </row>
    <row r="929" spans="2:9" x14ac:dyDescent="0.25">
      <c r="B929" s="68"/>
      <c r="C929" s="66" t="s">
        <v>57</v>
      </c>
      <c r="D929" s="66" t="s">
        <v>58</v>
      </c>
      <c r="E929" s="66" t="s">
        <v>59</v>
      </c>
      <c r="F929" s="66" t="s">
        <v>60</v>
      </c>
      <c r="G929" s="66" t="s">
        <v>61</v>
      </c>
      <c r="H929" s="66" t="s">
        <v>62</v>
      </c>
      <c r="I929" s="67" t="s">
        <v>63</v>
      </c>
    </row>
    <row r="930" spans="2:9" x14ac:dyDescent="0.25">
      <c r="B930" s="68"/>
      <c r="C930" s="66">
        <v>1</v>
      </c>
      <c r="D930" s="66">
        <v>33.4</v>
      </c>
      <c r="E930" s="66">
        <v>0.87639999999999996</v>
      </c>
      <c r="F930" s="66">
        <v>0.87590000000000001</v>
      </c>
      <c r="G930" s="66">
        <v>0.87570000000000003</v>
      </c>
      <c r="H930" s="66">
        <v>0.87360000000000004</v>
      </c>
      <c r="I930" s="67" t="s">
        <v>64</v>
      </c>
    </row>
    <row r="931" spans="2:9" x14ac:dyDescent="0.25">
      <c r="B931" s="68"/>
      <c r="C931" s="66">
        <v>2</v>
      </c>
      <c r="D931" s="66">
        <v>48.9</v>
      </c>
      <c r="E931" s="66">
        <v>0.89049999999999996</v>
      </c>
      <c r="F931" s="66">
        <v>0.89380000000000004</v>
      </c>
      <c r="G931" s="66">
        <v>0.89229999999999998</v>
      </c>
      <c r="H931" s="66">
        <v>0.88839999999999997</v>
      </c>
      <c r="I931" s="67" t="s">
        <v>64</v>
      </c>
    </row>
    <row r="932" spans="2:9" x14ac:dyDescent="0.25">
      <c r="B932" s="68"/>
      <c r="C932" s="66">
        <v>3</v>
      </c>
      <c r="D932" s="66">
        <v>87.5</v>
      </c>
      <c r="E932" s="66">
        <v>0.74870000000000003</v>
      </c>
      <c r="F932" s="66">
        <v>0.75260000000000005</v>
      </c>
      <c r="G932" s="66">
        <v>0.75829999999999997</v>
      </c>
      <c r="H932" s="66">
        <v>0.74829999999999997</v>
      </c>
      <c r="I932" s="67" t="s">
        <v>64</v>
      </c>
    </row>
    <row r="933" spans="2:9" x14ac:dyDescent="0.25">
      <c r="B933" s="68"/>
      <c r="C933" s="66">
        <v>4</v>
      </c>
      <c r="D933" s="66">
        <v>96.3</v>
      </c>
      <c r="E933" s="66">
        <v>0.74160000000000004</v>
      </c>
      <c r="F933" s="66">
        <v>0.73770000000000002</v>
      </c>
      <c r="G933" s="66">
        <v>0.74480000000000002</v>
      </c>
      <c r="H933" s="66">
        <v>0.73909999999999998</v>
      </c>
      <c r="I933" s="67" t="s">
        <v>64</v>
      </c>
    </row>
    <row r="934" spans="2:9" x14ac:dyDescent="0.25">
      <c r="B934" s="68"/>
      <c r="C934" s="66">
        <v>5</v>
      </c>
      <c r="D934" s="66">
        <v>121.3</v>
      </c>
      <c r="E934" s="66">
        <v>0.69889999999999997</v>
      </c>
      <c r="F934" s="66">
        <v>0.69520000000000004</v>
      </c>
      <c r="G934" s="66">
        <v>0.68269999999999997</v>
      </c>
      <c r="H934" s="66">
        <v>0.68120000000000003</v>
      </c>
      <c r="I934" s="67" t="s">
        <v>64</v>
      </c>
    </row>
    <row r="935" spans="2:9" x14ac:dyDescent="0.25">
      <c r="B935" s="68"/>
      <c r="C935" s="66">
        <v>6</v>
      </c>
      <c r="D935" s="66">
        <v>126.2</v>
      </c>
      <c r="E935" s="66">
        <v>0.68579999999999997</v>
      </c>
      <c r="F935" s="66">
        <v>0.67969999999999997</v>
      </c>
      <c r="G935" s="66">
        <v>0.66610000000000003</v>
      </c>
      <c r="H935" s="66">
        <v>0.66579999999999995</v>
      </c>
      <c r="I935" s="67" t="s">
        <v>64</v>
      </c>
    </row>
    <row r="936" spans="2:9" x14ac:dyDescent="0.25">
      <c r="B936" s="68"/>
      <c r="C936" s="66">
        <v>7</v>
      </c>
      <c r="D936" s="66">
        <v>165</v>
      </c>
      <c r="E936" s="66">
        <v>0.50539999999999996</v>
      </c>
      <c r="F936" s="66">
        <v>0.50639999999999996</v>
      </c>
      <c r="G936" s="66">
        <v>0.48880000000000001</v>
      </c>
      <c r="H936" s="66">
        <v>0.48270000000000002</v>
      </c>
      <c r="I936" s="67" t="s">
        <v>64</v>
      </c>
    </row>
    <row r="937" spans="2:9" x14ac:dyDescent="0.25">
      <c r="B937" s="68"/>
      <c r="C937" s="66">
        <v>8</v>
      </c>
      <c r="D937" s="66">
        <v>169.5</v>
      </c>
      <c r="E937" s="66">
        <v>0.50349999999999995</v>
      </c>
      <c r="F937" s="66">
        <v>0.498</v>
      </c>
      <c r="G937" s="66">
        <v>0.48509999999999998</v>
      </c>
      <c r="H937" s="66">
        <v>0.47970000000000002</v>
      </c>
      <c r="I937" s="67" t="s">
        <v>64</v>
      </c>
    </row>
    <row r="938" spans="2:9" x14ac:dyDescent="0.25">
      <c r="B938" s="68"/>
      <c r="C938" s="66">
        <v>9</v>
      </c>
      <c r="D938" s="66">
        <v>189.5</v>
      </c>
      <c r="E938" s="66">
        <v>0.41149999999999998</v>
      </c>
      <c r="F938" s="66">
        <v>0.40970000000000001</v>
      </c>
      <c r="G938" s="66">
        <v>0.40189999999999998</v>
      </c>
      <c r="H938" s="66">
        <v>0.39900000000000002</v>
      </c>
      <c r="I938" s="67" t="s">
        <v>64</v>
      </c>
    </row>
    <row r="939" spans="2:9" x14ac:dyDescent="0.25">
      <c r="B939" s="68"/>
      <c r="C939" s="66">
        <v>10</v>
      </c>
      <c r="D939" s="66">
        <v>223.2</v>
      </c>
      <c r="E939" s="66">
        <v>0.32019999999999998</v>
      </c>
      <c r="F939" s="66">
        <v>0.31809999999999999</v>
      </c>
      <c r="G939" s="66">
        <v>0.31890000000000002</v>
      </c>
      <c r="H939" s="66">
        <v>0.31480000000000002</v>
      </c>
      <c r="I939" s="67" t="s">
        <v>64</v>
      </c>
    </row>
    <row r="940" spans="2:9" x14ac:dyDescent="0.25">
      <c r="B940" s="68"/>
      <c r="C940" s="66">
        <v>11</v>
      </c>
      <c r="D940" s="66">
        <v>232.9</v>
      </c>
      <c r="E940" s="66">
        <v>0.37630000000000002</v>
      </c>
      <c r="F940" s="66">
        <v>0.37169999999999997</v>
      </c>
      <c r="G940" s="66">
        <v>0.37559999999999999</v>
      </c>
      <c r="H940" s="66">
        <v>0.37509999999999999</v>
      </c>
      <c r="I940" s="67" t="s">
        <v>64</v>
      </c>
    </row>
    <row r="941" spans="2:9" x14ac:dyDescent="0.25">
      <c r="B941" s="68"/>
      <c r="C941" s="66">
        <v>12</v>
      </c>
      <c r="D941" s="66">
        <v>243.3</v>
      </c>
      <c r="E941" s="66">
        <v>0.42499999999999999</v>
      </c>
      <c r="F941" s="66">
        <v>0.4229</v>
      </c>
      <c r="G941" s="66">
        <v>0.4148</v>
      </c>
      <c r="H941" s="66">
        <v>0.40660000000000002</v>
      </c>
      <c r="I941" s="67" t="s">
        <v>64</v>
      </c>
    </row>
    <row r="942" spans="2:9" x14ac:dyDescent="0.25">
      <c r="B942" s="68"/>
      <c r="C942" s="66">
        <v>13</v>
      </c>
      <c r="D942" s="66">
        <v>289.89999999999998</v>
      </c>
      <c r="E942" s="66">
        <v>0.60729999999999995</v>
      </c>
      <c r="F942" s="66">
        <v>0.60580000000000001</v>
      </c>
      <c r="G942" s="66">
        <v>0.58040000000000003</v>
      </c>
      <c r="H942" s="66">
        <v>0.57679999999999998</v>
      </c>
      <c r="I942" s="67" t="s">
        <v>64</v>
      </c>
    </row>
    <row r="943" spans="2:9" x14ac:dyDescent="0.25">
      <c r="B943" s="68"/>
      <c r="C943" s="66">
        <v>14</v>
      </c>
      <c r="D943" s="66">
        <v>322.10000000000002</v>
      </c>
      <c r="E943" s="66">
        <v>0.68979999999999997</v>
      </c>
      <c r="F943" s="66">
        <v>0.68379999999999996</v>
      </c>
      <c r="G943" s="66">
        <v>0.69820000000000004</v>
      </c>
      <c r="H943" s="66">
        <v>0.68810000000000004</v>
      </c>
      <c r="I943" s="67" t="s">
        <v>64</v>
      </c>
    </row>
    <row r="944" spans="2:9" x14ac:dyDescent="0.25">
      <c r="B944" s="68"/>
      <c r="C944" s="66">
        <v>15</v>
      </c>
      <c r="D944" s="66">
        <v>331.4</v>
      </c>
      <c r="E944" s="66">
        <v>0.70709999999999995</v>
      </c>
      <c r="F944" s="66">
        <v>0.70599999999999996</v>
      </c>
      <c r="G944" s="66">
        <v>0.72450000000000003</v>
      </c>
      <c r="H944" s="66">
        <v>0.70499999999999996</v>
      </c>
      <c r="I944" s="67" t="s">
        <v>64</v>
      </c>
    </row>
    <row r="945" spans="2:9" x14ac:dyDescent="0.25">
      <c r="B945" s="68"/>
      <c r="C945" s="66">
        <v>16</v>
      </c>
      <c r="D945" s="66">
        <v>351.7</v>
      </c>
      <c r="E945" s="66">
        <v>0.73409999999999997</v>
      </c>
      <c r="F945" s="66">
        <v>0.73760000000000003</v>
      </c>
      <c r="G945" s="66">
        <v>0.73880000000000001</v>
      </c>
      <c r="H945" s="66">
        <v>0.73209999999999997</v>
      </c>
      <c r="I945" s="67" t="s">
        <v>64</v>
      </c>
    </row>
    <row r="946" spans="2:9" x14ac:dyDescent="0.25">
      <c r="B946" s="68"/>
      <c r="C946" s="66"/>
      <c r="D946" s="66"/>
      <c r="E946" s="66"/>
      <c r="F946" s="66"/>
      <c r="G946" s="66"/>
      <c r="H946" s="66"/>
      <c r="I946" s="67"/>
    </row>
    <row r="947" spans="2:9" x14ac:dyDescent="0.25">
      <c r="B947" s="59" t="s">
        <v>53</v>
      </c>
      <c r="C947" s="60"/>
      <c r="D947" s="60"/>
      <c r="E947" s="60"/>
      <c r="F947" s="60"/>
      <c r="G947" s="60"/>
      <c r="H947" s="60"/>
      <c r="I947" s="61"/>
    </row>
    <row r="948" spans="2:9" x14ac:dyDescent="0.25">
      <c r="B948" s="62" t="s">
        <v>54</v>
      </c>
      <c r="C948" s="63">
        <v>338</v>
      </c>
      <c r="D948" s="63"/>
      <c r="E948" s="63"/>
      <c r="F948" s="63"/>
      <c r="G948" s="63"/>
      <c r="H948" s="63"/>
      <c r="I948" s="64"/>
    </row>
    <row r="949" spans="2:9" x14ac:dyDescent="0.25">
      <c r="B949" s="65" t="s">
        <v>55</v>
      </c>
      <c r="C949" s="66"/>
      <c r="D949" s="66"/>
      <c r="E949" s="66"/>
      <c r="F949" s="66"/>
      <c r="G949" s="66"/>
      <c r="H949" s="66"/>
      <c r="I949" s="67"/>
    </row>
    <row r="950" spans="2:9" x14ac:dyDescent="0.25">
      <c r="B950" s="65" t="s">
        <v>56</v>
      </c>
      <c r="C950" s="66">
        <v>9</v>
      </c>
      <c r="D950" s="66"/>
      <c r="E950" s="66"/>
      <c r="F950" s="66"/>
      <c r="G950" s="66"/>
      <c r="H950" s="66"/>
      <c r="I950" s="67"/>
    </row>
    <row r="951" spans="2:9" x14ac:dyDescent="0.25">
      <c r="B951" s="68"/>
      <c r="C951" s="66" t="s">
        <v>57</v>
      </c>
      <c r="D951" s="66" t="s">
        <v>58</v>
      </c>
      <c r="E951" s="66" t="s">
        <v>59</v>
      </c>
      <c r="F951" s="66" t="s">
        <v>60</v>
      </c>
      <c r="G951" s="66" t="s">
        <v>61</v>
      </c>
      <c r="H951" s="66" t="s">
        <v>62</v>
      </c>
      <c r="I951" s="67" t="s">
        <v>63</v>
      </c>
    </row>
    <row r="952" spans="2:9" x14ac:dyDescent="0.25">
      <c r="B952" s="68"/>
      <c r="C952" s="66">
        <v>1</v>
      </c>
      <c r="D952" s="66">
        <v>19.399999999999999</v>
      </c>
      <c r="E952" s="66">
        <v>0.90429999999999999</v>
      </c>
      <c r="F952" s="66">
        <v>0.90449999999999997</v>
      </c>
      <c r="G952" s="66">
        <v>0.89890000000000003</v>
      </c>
      <c r="H952" s="66">
        <v>0.88639999999999997</v>
      </c>
      <c r="I952" s="67" t="s">
        <v>64</v>
      </c>
    </row>
    <row r="953" spans="2:9" x14ac:dyDescent="0.25">
      <c r="B953" s="68"/>
      <c r="C953" s="66">
        <v>2</v>
      </c>
      <c r="D953" s="66">
        <v>24.3</v>
      </c>
      <c r="E953" s="66">
        <v>0.91659999999999997</v>
      </c>
      <c r="F953" s="66">
        <v>0.92220000000000002</v>
      </c>
      <c r="G953" s="66">
        <v>0.91269999999999996</v>
      </c>
      <c r="H953" s="66">
        <v>0.90210000000000001</v>
      </c>
      <c r="I953" s="67" t="s">
        <v>64</v>
      </c>
    </row>
    <row r="954" spans="2:9" x14ac:dyDescent="0.25">
      <c r="B954" s="68"/>
      <c r="C954" s="66">
        <v>3</v>
      </c>
      <c r="D954" s="66">
        <v>77.599999999999994</v>
      </c>
      <c r="E954" s="66">
        <v>0.92979999999999996</v>
      </c>
      <c r="F954" s="66">
        <v>0.92759999999999998</v>
      </c>
      <c r="G954" s="66">
        <v>0.93240000000000001</v>
      </c>
      <c r="H954" s="66">
        <v>0.92900000000000005</v>
      </c>
      <c r="I954" s="67" t="s">
        <v>64</v>
      </c>
    </row>
    <row r="955" spans="2:9" x14ac:dyDescent="0.25">
      <c r="B955" s="68"/>
      <c r="C955" s="66">
        <v>4</v>
      </c>
      <c r="D955" s="66">
        <v>88</v>
      </c>
      <c r="E955" s="66">
        <v>0.88539999999999996</v>
      </c>
      <c r="F955" s="66">
        <v>0.88590000000000002</v>
      </c>
      <c r="G955" s="66">
        <v>0.88100000000000001</v>
      </c>
      <c r="H955" s="66">
        <v>0.87960000000000005</v>
      </c>
      <c r="I955" s="67" t="s">
        <v>64</v>
      </c>
    </row>
    <row r="956" spans="2:9" x14ac:dyDescent="0.25">
      <c r="B956" s="68"/>
      <c r="C956" s="66">
        <v>5</v>
      </c>
      <c r="D956" s="66">
        <v>211.4</v>
      </c>
      <c r="E956" s="66">
        <v>0.49180000000000001</v>
      </c>
      <c r="F956" s="66">
        <v>0.49540000000000001</v>
      </c>
      <c r="G956" s="66">
        <v>0.49220000000000003</v>
      </c>
      <c r="H956" s="66">
        <v>0.48949999999999999</v>
      </c>
      <c r="I956" s="67" t="s">
        <v>64</v>
      </c>
    </row>
    <row r="957" spans="2:9" x14ac:dyDescent="0.25">
      <c r="B957" s="68"/>
      <c r="C957" s="66">
        <v>6</v>
      </c>
      <c r="D957" s="66">
        <v>216.7</v>
      </c>
      <c r="E957" s="66">
        <v>0.52429999999999999</v>
      </c>
      <c r="F957" s="66">
        <v>0.52529999999999999</v>
      </c>
      <c r="G957" s="66">
        <v>0.52380000000000004</v>
      </c>
      <c r="H957" s="66">
        <v>0.52080000000000004</v>
      </c>
      <c r="I957" s="67" t="s">
        <v>64</v>
      </c>
    </row>
    <row r="958" spans="2:9" x14ac:dyDescent="0.25">
      <c r="B958" s="68"/>
      <c r="C958" s="66">
        <v>7</v>
      </c>
      <c r="D958" s="66">
        <v>225.6</v>
      </c>
      <c r="E958" s="66">
        <v>0.56930000000000003</v>
      </c>
      <c r="F958" s="66">
        <v>0.56730000000000003</v>
      </c>
      <c r="G958" s="66">
        <v>0.56699999999999995</v>
      </c>
      <c r="H958" s="66">
        <v>0.55779999999999996</v>
      </c>
      <c r="I958" s="67" t="s">
        <v>64</v>
      </c>
    </row>
    <row r="959" spans="2:9" x14ac:dyDescent="0.25">
      <c r="B959" s="68"/>
      <c r="C959" s="66">
        <v>8</v>
      </c>
      <c r="D959" s="66">
        <v>308.89999999999998</v>
      </c>
      <c r="E959" s="66">
        <v>0.70650000000000002</v>
      </c>
      <c r="F959" s="66">
        <v>0.7077</v>
      </c>
      <c r="G959" s="66">
        <v>0.7117</v>
      </c>
      <c r="H959" s="66">
        <v>0.70520000000000005</v>
      </c>
      <c r="I959" s="67" t="s">
        <v>64</v>
      </c>
    </row>
    <row r="960" spans="2:9" x14ac:dyDescent="0.25">
      <c r="B960" s="68"/>
      <c r="C960" s="66">
        <v>9</v>
      </c>
      <c r="D960" s="66">
        <v>320.10000000000002</v>
      </c>
      <c r="E960" s="66">
        <v>0.71230000000000004</v>
      </c>
      <c r="F960" s="66">
        <v>0.7117</v>
      </c>
      <c r="G960" s="66">
        <v>0.72470000000000001</v>
      </c>
      <c r="H960" s="66">
        <v>0.71009999999999995</v>
      </c>
      <c r="I960" s="67" t="s">
        <v>64</v>
      </c>
    </row>
    <row r="961" spans="2:9" x14ac:dyDescent="0.25">
      <c r="B961" s="68"/>
      <c r="C961" s="66"/>
      <c r="D961" s="66"/>
      <c r="E961" s="66"/>
      <c r="F961" s="66"/>
      <c r="G961" s="66"/>
      <c r="H961" s="66"/>
      <c r="I961" s="67"/>
    </row>
    <row r="962" spans="2:9" x14ac:dyDescent="0.25">
      <c r="B962" s="59" t="s">
        <v>53</v>
      </c>
      <c r="C962" s="60"/>
      <c r="D962" s="60"/>
      <c r="E962" s="60"/>
      <c r="F962" s="60"/>
      <c r="G962" s="60"/>
      <c r="H962" s="60"/>
      <c r="I962" s="61"/>
    </row>
    <row r="963" spans="2:9" x14ac:dyDescent="0.25">
      <c r="B963" s="62" t="s">
        <v>54</v>
      </c>
      <c r="C963" s="63">
        <v>343</v>
      </c>
      <c r="D963" s="63"/>
      <c r="E963" s="63"/>
      <c r="F963" s="63"/>
      <c r="G963" s="63"/>
      <c r="H963" s="63"/>
      <c r="I963" s="64"/>
    </row>
    <row r="964" spans="2:9" x14ac:dyDescent="0.25">
      <c r="B964" s="65" t="s">
        <v>55</v>
      </c>
      <c r="C964" s="66"/>
      <c r="D964" s="66"/>
      <c r="E964" s="66"/>
      <c r="F964" s="66"/>
      <c r="G964" s="66"/>
      <c r="H964" s="66"/>
      <c r="I964" s="67"/>
    </row>
    <row r="965" spans="2:9" x14ac:dyDescent="0.25">
      <c r="B965" s="65" t="s">
        <v>56</v>
      </c>
      <c r="C965" s="66">
        <v>18</v>
      </c>
      <c r="D965" s="66"/>
      <c r="E965" s="66"/>
      <c r="F965" s="66"/>
      <c r="G965" s="66"/>
      <c r="H965" s="66"/>
      <c r="I965" s="67"/>
    </row>
    <row r="966" spans="2:9" x14ac:dyDescent="0.25">
      <c r="B966" s="68"/>
      <c r="C966" s="66" t="s">
        <v>57</v>
      </c>
      <c r="D966" s="66" t="s">
        <v>58</v>
      </c>
      <c r="E966" s="66" t="s">
        <v>59</v>
      </c>
      <c r="F966" s="66" t="s">
        <v>60</v>
      </c>
      <c r="G966" s="66" t="s">
        <v>61</v>
      </c>
      <c r="H966" s="66" t="s">
        <v>62</v>
      </c>
      <c r="I966" s="67" t="s">
        <v>63</v>
      </c>
    </row>
    <row r="967" spans="2:9" x14ac:dyDescent="0.25">
      <c r="B967" s="68"/>
      <c r="C967" s="66">
        <v>1</v>
      </c>
      <c r="D967" s="66">
        <v>6.9</v>
      </c>
      <c r="E967" s="66">
        <v>0.75700000000000001</v>
      </c>
      <c r="F967" s="66">
        <v>0.75380000000000003</v>
      </c>
      <c r="G967" s="66">
        <v>0.75729999999999997</v>
      </c>
      <c r="H967" s="66">
        <v>0.75360000000000005</v>
      </c>
      <c r="I967" s="67" t="s">
        <v>64</v>
      </c>
    </row>
    <row r="968" spans="2:9" x14ac:dyDescent="0.25">
      <c r="B968" s="68"/>
      <c r="C968" s="66">
        <v>2</v>
      </c>
      <c r="D968" s="66">
        <v>10.199999999999999</v>
      </c>
      <c r="E968" s="66">
        <v>0.76119999999999999</v>
      </c>
      <c r="F968" s="66">
        <v>0.75980000000000003</v>
      </c>
      <c r="G968" s="66">
        <v>0.76119999999999999</v>
      </c>
      <c r="H968" s="66">
        <v>0.75980000000000003</v>
      </c>
      <c r="I968" s="67" t="s">
        <v>64</v>
      </c>
    </row>
    <row r="969" spans="2:9" x14ac:dyDescent="0.25">
      <c r="B969" s="68"/>
      <c r="C969" s="66">
        <v>3</v>
      </c>
      <c r="D969" s="66">
        <v>45.4</v>
      </c>
      <c r="E969" s="66">
        <v>0.67349999999999999</v>
      </c>
      <c r="F969" s="66">
        <v>0.66749999999999998</v>
      </c>
      <c r="G969" s="66">
        <v>0.67049999999999998</v>
      </c>
      <c r="H969" s="66">
        <v>0.6643</v>
      </c>
      <c r="I969" s="67" t="s">
        <v>64</v>
      </c>
    </row>
    <row r="970" spans="2:9" x14ac:dyDescent="0.25">
      <c r="B970" s="68"/>
      <c r="C970" s="66">
        <v>4</v>
      </c>
      <c r="D970" s="66">
        <v>51.1</v>
      </c>
      <c r="E970" s="66">
        <v>0.64529999999999998</v>
      </c>
      <c r="F970" s="66">
        <v>0.64549999999999996</v>
      </c>
      <c r="G970" s="66">
        <v>0.63939999999999997</v>
      </c>
      <c r="H970" s="66">
        <v>0.63449999999999995</v>
      </c>
      <c r="I970" s="67" t="s">
        <v>64</v>
      </c>
    </row>
    <row r="971" spans="2:9" x14ac:dyDescent="0.25">
      <c r="B971" s="68"/>
      <c r="C971" s="66">
        <v>5</v>
      </c>
      <c r="D971" s="66">
        <v>72.8</v>
      </c>
      <c r="E971" s="66">
        <v>0.5403</v>
      </c>
      <c r="F971" s="66">
        <v>0.53890000000000005</v>
      </c>
      <c r="G971" s="66">
        <v>0.53769999999999996</v>
      </c>
      <c r="H971" s="66">
        <v>0.53659999999999997</v>
      </c>
      <c r="I971" s="67" t="s">
        <v>64</v>
      </c>
    </row>
    <row r="972" spans="2:9" x14ac:dyDescent="0.25">
      <c r="B972" s="68"/>
      <c r="C972" s="66">
        <v>6</v>
      </c>
      <c r="D972" s="66">
        <v>78.2</v>
      </c>
      <c r="E972" s="66">
        <v>0.5111</v>
      </c>
      <c r="F972" s="66">
        <v>0.51070000000000004</v>
      </c>
      <c r="G972" s="66">
        <v>0.51090000000000002</v>
      </c>
      <c r="H972" s="66">
        <v>0.50939999999999996</v>
      </c>
      <c r="I972" s="67" t="s">
        <v>64</v>
      </c>
    </row>
    <row r="973" spans="2:9" x14ac:dyDescent="0.25">
      <c r="B973" s="68"/>
      <c r="C973" s="66">
        <v>7</v>
      </c>
      <c r="D973" s="66">
        <v>117.7</v>
      </c>
      <c r="E973" s="66">
        <v>0.49109999999999998</v>
      </c>
      <c r="F973" s="66">
        <v>0.48849999999999999</v>
      </c>
      <c r="G973" s="66">
        <v>0.49149999999999999</v>
      </c>
      <c r="H973" s="66">
        <v>0.48599999999999999</v>
      </c>
      <c r="I973" s="67" t="s">
        <v>64</v>
      </c>
    </row>
    <row r="974" spans="2:9" x14ac:dyDescent="0.25">
      <c r="B974" s="68"/>
      <c r="C974" s="66">
        <v>8</v>
      </c>
      <c r="D974" s="66">
        <v>122.1</v>
      </c>
      <c r="E974" s="66">
        <v>0.4894</v>
      </c>
      <c r="F974" s="66">
        <v>0.48920000000000002</v>
      </c>
      <c r="G974" s="66">
        <v>0.48749999999999999</v>
      </c>
      <c r="H974" s="66">
        <v>0.4864</v>
      </c>
      <c r="I974" s="67" t="s">
        <v>64</v>
      </c>
    </row>
    <row r="975" spans="2:9" x14ac:dyDescent="0.25">
      <c r="B975" s="68"/>
      <c r="C975" s="66">
        <v>9</v>
      </c>
      <c r="D975" s="66">
        <v>151.4</v>
      </c>
      <c r="E975" s="66">
        <v>0.53559999999999997</v>
      </c>
      <c r="F975" s="66">
        <v>0.53859999999999997</v>
      </c>
      <c r="G975" s="66">
        <v>0.53879999999999995</v>
      </c>
      <c r="H975" s="66">
        <v>0.53459999999999996</v>
      </c>
      <c r="I975" s="67" t="s">
        <v>64</v>
      </c>
    </row>
    <row r="976" spans="2:9" x14ac:dyDescent="0.25">
      <c r="B976" s="68"/>
      <c r="C976" s="66">
        <v>10</v>
      </c>
      <c r="D976" s="66">
        <v>183.4</v>
      </c>
      <c r="E976" s="66">
        <v>0.47149999999999997</v>
      </c>
      <c r="F976" s="66">
        <v>0.47639999999999999</v>
      </c>
      <c r="G976" s="66">
        <v>0.47120000000000001</v>
      </c>
      <c r="H976" s="66">
        <v>0.46739999999999998</v>
      </c>
      <c r="I976" s="67" t="s">
        <v>64</v>
      </c>
    </row>
    <row r="977" spans="2:9" x14ac:dyDescent="0.25">
      <c r="B977" s="68"/>
      <c r="C977" s="66">
        <v>11</v>
      </c>
      <c r="D977" s="66">
        <v>194</v>
      </c>
      <c r="E977" s="66">
        <v>0.50649999999999995</v>
      </c>
      <c r="F977" s="66">
        <v>0.50649999999999995</v>
      </c>
      <c r="G977" s="66">
        <v>0.50609999999999999</v>
      </c>
      <c r="H977" s="66">
        <v>0.50409999999999999</v>
      </c>
      <c r="I977" s="67" t="s">
        <v>64</v>
      </c>
    </row>
    <row r="978" spans="2:9" x14ac:dyDescent="0.25">
      <c r="B978" s="68"/>
      <c r="C978" s="66">
        <v>12</v>
      </c>
      <c r="D978" s="66">
        <v>211.5</v>
      </c>
      <c r="E978" s="66">
        <v>0.49730000000000002</v>
      </c>
      <c r="F978" s="66">
        <v>0.50080000000000002</v>
      </c>
      <c r="G978" s="66">
        <v>0.50090000000000001</v>
      </c>
      <c r="H978" s="66">
        <v>0.4909</v>
      </c>
      <c r="I978" s="67" t="s">
        <v>64</v>
      </c>
    </row>
    <row r="979" spans="2:9" x14ac:dyDescent="0.25">
      <c r="B979" s="68"/>
      <c r="C979" s="66">
        <v>13</v>
      </c>
      <c r="D979" s="66">
        <v>234.9</v>
      </c>
      <c r="E979" s="66">
        <v>0.50249999999999995</v>
      </c>
      <c r="F979" s="66">
        <v>0.49909999999999999</v>
      </c>
      <c r="G979" s="66">
        <v>0.50449999999999995</v>
      </c>
      <c r="H979" s="66">
        <v>0.50190000000000001</v>
      </c>
      <c r="I979" s="67" t="s">
        <v>64</v>
      </c>
    </row>
    <row r="980" spans="2:9" x14ac:dyDescent="0.25">
      <c r="B980" s="68"/>
      <c r="C980" s="66">
        <v>14</v>
      </c>
      <c r="D980" s="66">
        <v>272.7</v>
      </c>
      <c r="E980" s="66">
        <v>0.52610000000000001</v>
      </c>
      <c r="F980" s="66">
        <v>0.52010000000000001</v>
      </c>
      <c r="G980" s="66">
        <v>0.52359999999999995</v>
      </c>
      <c r="H980" s="66">
        <v>0.52170000000000005</v>
      </c>
      <c r="I980" s="67" t="s">
        <v>64</v>
      </c>
    </row>
    <row r="981" spans="2:9" x14ac:dyDescent="0.25">
      <c r="B981" s="68"/>
      <c r="C981" s="66">
        <v>15</v>
      </c>
      <c r="D981" s="66">
        <v>282.39999999999998</v>
      </c>
      <c r="E981" s="66">
        <v>0.52959999999999996</v>
      </c>
      <c r="F981" s="66">
        <v>0.52610000000000001</v>
      </c>
      <c r="G981" s="66">
        <v>0.52590000000000003</v>
      </c>
      <c r="H981" s="66">
        <v>0.52049999999999996</v>
      </c>
      <c r="I981" s="67" t="s">
        <v>64</v>
      </c>
    </row>
    <row r="982" spans="2:9" x14ac:dyDescent="0.25">
      <c r="B982" s="68"/>
      <c r="C982" s="66">
        <v>16</v>
      </c>
      <c r="D982" s="66">
        <v>305.7</v>
      </c>
      <c r="E982" s="66">
        <v>0.5544</v>
      </c>
      <c r="F982" s="66">
        <v>0.55210000000000004</v>
      </c>
      <c r="G982" s="66">
        <v>0.55200000000000005</v>
      </c>
      <c r="H982" s="66">
        <v>0.55030000000000001</v>
      </c>
      <c r="I982" s="67" t="s">
        <v>64</v>
      </c>
    </row>
    <row r="983" spans="2:9" x14ac:dyDescent="0.25">
      <c r="B983" s="68"/>
      <c r="C983" s="66">
        <v>17</v>
      </c>
      <c r="D983" s="66">
        <v>340.1</v>
      </c>
      <c r="E983" s="66">
        <v>0.62809999999999999</v>
      </c>
      <c r="F983" s="66">
        <v>0.62350000000000005</v>
      </c>
      <c r="G983" s="66">
        <v>0.62870000000000004</v>
      </c>
      <c r="H983" s="66">
        <v>0.62709999999999999</v>
      </c>
      <c r="I983" s="67" t="s">
        <v>64</v>
      </c>
    </row>
    <row r="984" spans="2:9" x14ac:dyDescent="0.25">
      <c r="B984" s="68"/>
      <c r="C984" s="66">
        <v>18</v>
      </c>
      <c r="D984" s="66">
        <v>354.7</v>
      </c>
      <c r="E984" s="66">
        <v>0.69110000000000005</v>
      </c>
      <c r="F984" s="66">
        <v>0.69410000000000005</v>
      </c>
      <c r="G984" s="66">
        <v>0.68840000000000001</v>
      </c>
      <c r="H984" s="66">
        <v>0.67959999999999998</v>
      </c>
      <c r="I984" s="67" t="s">
        <v>64</v>
      </c>
    </row>
    <row r="985" spans="2:9" x14ac:dyDescent="0.25">
      <c r="B985" s="68"/>
      <c r="C985" s="66"/>
      <c r="D985" s="66"/>
      <c r="E985" s="66"/>
      <c r="F985" s="66"/>
      <c r="G985" s="66"/>
      <c r="H985" s="66"/>
      <c r="I985" s="67"/>
    </row>
    <row r="986" spans="2:9" x14ac:dyDescent="0.25">
      <c r="B986" s="59" t="s">
        <v>53</v>
      </c>
      <c r="C986" s="60"/>
      <c r="D986" s="60"/>
      <c r="E986" s="60"/>
      <c r="F986" s="60"/>
      <c r="G986" s="60"/>
      <c r="H986" s="60"/>
      <c r="I986" s="61"/>
    </row>
    <row r="987" spans="2:9" x14ac:dyDescent="0.25">
      <c r="B987" s="62" t="s">
        <v>54</v>
      </c>
      <c r="C987" s="63">
        <v>348</v>
      </c>
      <c r="D987" s="63"/>
      <c r="E987" s="63"/>
      <c r="F987" s="63"/>
      <c r="G987" s="63"/>
      <c r="H987" s="63"/>
      <c r="I987" s="64"/>
    </row>
    <row r="988" spans="2:9" x14ac:dyDescent="0.25">
      <c r="B988" s="65" t="s">
        <v>55</v>
      </c>
      <c r="C988" s="66"/>
      <c r="D988" s="66"/>
      <c r="E988" s="66"/>
      <c r="F988" s="66"/>
      <c r="G988" s="66"/>
      <c r="H988" s="66"/>
      <c r="I988" s="67"/>
    </row>
    <row r="989" spans="2:9" x14ac:dyDescent="0.25">
      <c r="B989" s="65" t="s">
        <v>56</v>
      </c>
      <c r="C989" s="66">
        <v>8</v>
      </c>
      <c r="D989" s="66"/>
      <c r="E989" s="66"/>
      <c r="F989" s="66"/>
      <c r="G989" s="66"/>
      <c r="H989" s="66"/>
      <c r="I989" s="67"/>
    </row>
    <row r="990" spans="2:9" x14ac:dyDescent="0.25">
      <c r="B990" s="68"/>
      <c r="C990" s="66" t="s">
        <v>57</v>
      </c>
      <c r="D990" s="66" t="s">
        <v>58</v>
      </c>
      <c r="E990" s="66" t="s">
        <v>59</v>
      </c>
      <c r="F990" s="66" t="s">
        <v>60</v>
      </c>
      <c r="G990" s="66" t="s">
        <v>61</v>
      </c>
      <c r="H990" s="66" t="s">
        <v>62</v>
      </c>
      <c r="I990" s="67" t="s">
        <v>63</v>
      </c>
    </row>
    <row r="991" spans="2:9" x14ac:dyDescent="0.25">
      <c r="B991" s="68"/>
      <c r="C991" s="66">
        <v>1</v>
      </c>
      <c r="D991" s="66">
        <v>41.9</v>
      </c>
      <c r="E991" s="66">
        <v>0.32329999999999998</v>
      </c>
      <c r="F991" s="66">
        <v>0.3241</v>
      </c>
      <c r="G991" s="66">
        <v>0.3246</v>
      </c>
      <c r="H991" s="66">
        <v>0.31740000000000002</v>
      </c>
      <c r="I991" s="67" t="s">
        <v>64</v>
      </c>
    </row>
    <row r="992" spans="2:9" x14ac:dyDescent="0.25">
      <c r="B992" s="68"/>
      <c r="C992" s="66">
        <v>2</v>
      </c>
      <c r="D992" s="66">
        <v>124.4</v>
      </c>
      <c r="E992" s="66">
        <v>0.32369999999999999</v>
      </c>
      <c r="F992" s="66">
        <v>0.31659999999999999</v>
      </c>
      <c r="G992" s="66">
        <v>0.3241</v>
      </c>
      <c r="H992" s="66">
        <v>0.3175</v>
      </c>
      <c r="I992" s="67" t="s">
        <v>64</v>
      </c>
    </row>
    <row r="993" spans="2:9" x14ac:dyDescent="0.25">
      <c r="B993" s="68"/>
      <c r="C993" s="66">
        <v>3</v>
      </c>
      <c r="D993" s="66">
        <v>186.7</v>
      </c>
      <c r="E993" s="66">
        <v>0.41599999999999998</v>
      </c>
      <c r="F993" s="66">
        <v>0.41189999999999999</v>
      </c>
      <c r="G993" s="66">
        <v>0.41549999999999998</v>
      </c>
      <c r="H993" s="66">
        <v>0.41539999999999999</v>
      </c>
      <c r="I993" s="67" t="s">
        <v>64</v>
      </c>
    </row>
    <row r="994" spans="2:9" x14ac:dyDescent="0.25">
      <c r="B994" s="68"/>
      <c r="C994" s="66">
        <v>4</v>
      </c>
      <c r="D994" s="66">
        <v>230.1</v>
      </c>
      <c r="E994" s="66">
        <v>0.3014</v>
      </c>
      <c r="F994" s="66">
        <v>0.29449999999999998</v>
      </c>
      <c r="G994" s="66">
        <v>0.29920000000000002</v>
      </c>
      <c r="H994" s="66">
        <v>0.29320000000000002</v>
      </c>
      <c r="I994" s="67" t="s">
        <v>64</v>
      </c>
    </row>
    <row r="995" spans="2:9" x14ac:dyDescent="0.25">
      <c r="B995" s="68"/>
      <c r="C995" s="66">
        <v>5</v>
      </c>
      <c r="D995" s="66">
        <v>268.7</v>
      </c>
      <c r="E995" s="66">
        <v>0.1424</v>
      </c>
      <c r="F995" s="66">
        <v>0.15379999999999999</v>
      </c>
      <c r="G995" s="66">
        <v>0.14249999999999999</v>
      </c>
      <c r="H995" s="66">
        <v>0.14230000000000001</v>
      </c>
      <c r="I995" s="67" t="s">
        <v>64</v>
      </c>
    </row>
    <row r="996" spans="2:9" x14ac:dyDescent="0.25">
      <c r="B996" s="68"/>
      <c r="C996" s="66">
        <v>6</v>
      </c>
      <c r="D996" s="66">
        <v>273.39999999999998</v>
      </c>
      <c r="E996" s="66">
        <v>0.16950000000000001</v>
      </c>
      <c r="F996" s="66">
        <v>0.16669999999999999</v>
      </c>
      <c r="G996" s="66">
        <v>0.1694</v>
      </c>
      <c r="H996" s="66">
        <v>0.16769999999999999</v>
      </c>
      <c r="I996" s="67" t="s">
        <v>64</v>
      </c>
    </row>
    <row r="997" spans="2:9" x14ac:dyDescent="0.25">
      <c r="B997" s="68"/>
      <c r="C997" s="66">
        <v>7</v>
      </c>
      <c r="D997" s="66">
        <v>341.1</v>
      </c>
      <c r="E997" s="66">
        <v>0.3044</v>
      </c>
      <c r="F997" s="66">
        <v>0.30680000000000002</v>
      </c>
      <c r="G997" s="66">
        <v>0.30399999999999999</v>
      </c>
      <c r="H997" s="66">
        <v>0.30320000000000003</v>
      </c>
      <c r="I997" s="67" t="s">
        <v>64</v>
      </c>
    </row>
    <row r="998" spans="2:9" x14ac:dyDescent="0.25">
      <c r="B998" s="68"/>
      <c r="C998" s="66">
        <v>8</v>
      </c>
      <c r="D998" s="66">
        <v>351.1</v>
      </c>
      <c r="E998" s="66">
        <v>0.3574</v>
      </c>
      <c r="F998" s="66">
        <v>0.36130000000000001</v>
      </c>
      <c r="G998" s="66">
        <v>0.3538</v>
      </c>
      <c r="H998" s="66">
        <v>0.35099999999999998</v>
      </c>
      <c r="I998" s="67" t="s">
        <v>64</v>
      </c>
    </row>
    <row r="999" spans="2:9" x14ac:dyDescent="0.25">
      <c r="B999" s="68"/>
      <c r="C999" s="66"/>
      <c r="D999" s="66"/>
      <c r="E999" s="66"/>
      <c r="F999" s="66"/>
      <c r="G999" s="66"/>
      <c r="H999" s="66"/>
      <c r="I999" s="67"/>
    </row>
    <row r="1000" spans="2:9" x14ac:dyDescent="0.25">
      <c r="B1000" s="59" t="s">
        <v>53</v>
      </c>
      <c r="C1000" s="60"/>
      <c r="D1000" s="60"/>
      <c r="E1000" s="60"/>
      <c r="F1000" s="60"/>
      <c r="G1000" s="60"/>
      <c r="H1000" s="60"/>
      <c r="I1000" s="61"/>
    </row>
    <row r="1001" spans="2:9" x14ac:dyDescent="0.25">
      <c r="B1001" s="62" t="s">
        <v>54</v>
      </c>
      <c r="C1001" s="63">
        <v>353</v>
      </c>
      <c r="D1001" s="63"/>
      <c r="E1001" s="63"/>
      <c r="F1001" s="63"/>
      <c r="G1001" s="63"/>
      <c r="H1001" s="63"/>
      <c r="I1001" s="64"/>
    </row>
    <row r="1002" spans="2:9" x14ac:dyDescent="0.25">
      <c r="B1002" s="65" t="s">
        <v>55</v>
      </c>
      <c r="C1002" s="66"/>
      <c r="D1002" s="66"/>
      <c r="E1002" s="66"/>
      <c r="F1002" s="66"/>
      <c r="G1002" s="66"/>
      <c r="H1002" s="66"/>
      <c r="I1002" s="67"/>
    </row>
    <row r="1003" spans="2:9" x14ac:dyDescent="0.25">
      <c r="B1003" s="65" t="s">
        <v>56</v>
      </c>
      <c r="C1003" s="66">
        <v>10</v>
      </c>
      <c r="D1003" s="66"/>
      <c r="E1003" s="66"/>
      <c r="F1003" s="66"/>
      <c r="G1003" s="66"/>
      <c r="H1003" s="66"/>
      <c r="I1003" s="67"/>
    </row>
    <row r="1004" spans="2:9" x14ac:dyDescent="0.25">
      <c r="B1004" s="68"/>
      <c r="C1004" s="66" t="s">
        <v>57</v>
      </c>
      <c r="D1004" s="66" t="s">
        <v>58</v>
      </c>
      <c r="E1004" s="66" t="s">
        <v>59</v>
      </c>
      <c r="F1004" s="66" t="s">
        <v>60</v>
      </c>
      <c r="G1004" s="66" t="s">
        <v>61</v>
      </c>
      <c r="H1004" s="66" t="s">
        <v>62</v>
      </c>
      <c r="I1004" s="67" t="s">
        <v>63</v>
      </c>
    </row>
    <row r="1005" spans="2:9" x14ac:dyDescent="0.25">
      <c r="B1005" s="68"/>
      <c r="C1005" s="66">
        <v>1</v>
      </c>
      <c r="D1005" s="66">
        <v>81.8</v>
      </c>
      <c r="E1005" s="66">
        <v>0.1381</v>
      </c>
      <c r="F1005" s="66">
        <v>0.12790000000000001</v>
      </c>
      <c r="G1005" s="66">
        <v>0.1368</v>
      </c>
      <c r="H1005" s="66">
        <v>0.13539999999999999</v>
      </c>
      <c r="I1005" s="67" t="s">
        <v>64</v>
      </c>
    </row>
    <row r="1006" spans="2:9" x14ac:dyDescent="0.25">
      <c r="B1006" s="68"/>
      <c r="C1006" s="66">
        <v>2</v>
      </c>
      <c r="D1006" s="66">
        <v>147</v>
      </c>
      <c r="E1006" s="66">
        <v>0.1203</v>
      </c>
      <c r="F1006" s="66">
        <v>0.1221</v>
      </c>
      <c r="G1006" s="66">
        <v>0.1205</v>
      </c>
      <c r="H1006" s="66">
        <v>0.1203</v>
      </c>
      <c r="I1006" s="67" t="s">
        <v>64</v>
      </c>
    </row>
    <row r="1007" spans="2:9" x14ac:dyDescent="0.25">
      <c r="B1007" s="68"/>
      <c r="C1007" s="66">
        <v>3</v>
      </c>
      <c r="D1007" s="66">
        <v>159.69999999999999</v>
      </c>
      <c r="E1007" s="66">
        <v>0.15870000000000001</v>
      </c>
      <c r="F1007" s="66">
        <v>0.16020000000000001</v>
      </c>
      <c r="G1007" s="66">
        <v>0.15870000000000001</v>
      </c>
      <c r="H1007" s="66">
        <v>0.15870000000000001</v>
      </c>
      <c r="I1007" s="67" t="s">
        <v>64</v>
      </c>
    </row>
    <row r="1008" spans="2:9" x14ac:dyDescent="0.25">
      <c r="B1008" s="68"/>
      <c r="C1008" s="66">
        <v>4</v>
      </c>
      <c r="D1008" s="66">
        <v>164.4</v>
      </c>
      <c r="E1008" s="66">
        <v>0.1615</v>
      </c>
      <c r="F1008" s="66">
        <v>0.15690000000000001</v>
      </c>
      <c r="G1008" s="66">
        <v>0.16109999999999999</v>
      </c>
      <c r="H1008" s="66">
        <v>0.15989999999999999</v>
      </c>
      <c r="I1008" s="67" t="s">
        <v>64</v>
      </c>
    </row>
    <row r="1009" spans="2:9" x14ac:dyDescent="0.25">
      <c r="B1009" s="68"/>
      <c r="C1009" s="66">
        <v>5</v>
      </c>
      <c r="D1009" s="66">
        <v>198.5</v>
      </c>
      <c r="E1009" s="66">
        <v>0.13070000000000001</v>
      </c>
      <c r="F1009" s="66">
        <v>0.1305</v>
      </c>
      <c r="G1009" s="66">
        <v>0.13059999999999999</v>
      </c>
      <c r="H1009" s="66">
        <v>0.1303</v>
      </c>
      <c r="I1009" s="67" t="s">
        <v>64</v>
      </c>
    </row>
    <row r="1010" spans="2:9" x14ac:dyDescent="0.25">
      <c r="B1010" s="68"/>
      <c r="C1010" s="66">
        <v>6</v>
      </c>
      <c r="D1010" s="66">
        <v>212.5</v>
      </c>
      <c r="E1010" s="66">
        <v>0.1181</v>
      </c>
      <c r="F1010" s="66">
        <v>0.10970000000000001</v>
      </c>
      <c r="G1010" s="66">
        <v>0.1181</v>
      </c>
      <c r="H1010" s="66">
        <v>0.1152</v>
      </c>
      <c r="I1010" s="67" t="s">
        <v>64</v>
      </c>
    </row>
    <row r="1011" spans="2:9" x14ac:dyDescent="0.25">
      <c r="B1011" s="68"/>
      <c r="C1011" s="66">
        <v>7</v>
      </c>
      <c r="D1011" s="66">
        <v>258.39999999999998</v>
      </c>
      <c r="E1011" s="66">
        <v>5.2600000000000001E-2</v>
      </c>
      <c r="F1011" s="66">
        <v>5.62E-2</v>
      </c>
      <c r="G1011" s="66">
        <v>5.2999999999999999E-2</v>
      </c>
      <c r="H1011" s="66">
        <v>5.16E-2</v>
      </c>
      <c r="I1011" s="67" t="s">
        <v>64</v>
      </c>
    </row>
    <row r="1012" spans="2:9" x14ac:dyDescent="0.25">
      <c r="B1012" s="68"/>
      <c r="C1012" s="66">
        <v>8</v>
      </c>
      <c r="D1012" s="66">
        <v>299.2</v>
      </c>
      <c r="E1012" s="66">
        <v>0.1022</v>
      </c>
      <c r="F1012" s="66">
        <v>0.1</v>
      </c>
      <c r="G1012" s="66">
        <v>0.1017</v>
      </c>
      <c r="H1012" s="66">
        <v>0.10100000000000001</v>
      </c>
      <c r="I1012" s="67" t="s">
        <v>64</v>
      </c>
    </row>
    <row r="1013" spans="2:9" x14ac:dyDescent="0.25">
      <c r="B1013" s="68"/>
      <c r="C1013" s="66">
        <v>9</v>
      </c>
      <c r="D1013" s="66">
        <v>308.60000000000002</v>
      </c>
      <c r="E1013" s="66">
        <v>0.15870000000000001</v>
      </c>
      <c r="F1013" s="66">
        <v>0.1535</v>
      </c>
      <c r="G1013" s="66">
        <v>0.15939999999999999</v>
      </c>
      <c r="H1013" s="66">
        <v>0.15629999999999999</v>
      </c>
      <c r="I1013" s="67" t="s">
        <v>64</v>
      </c>
    </row>
    <row r="1014" spans="2:9" x14ac:dyDescent="0.25">
      <c r="B1014" s="68"/>
      <c r="C1014" s="66">
        <v>10</v>
      </c>
      <c r="D1014" s="66">
        <v>359.5</v>
      </c>
      <c r="E1014" s="66">
        <v>0.2077</v>
      </c>
      <c r="F1014" s="66">
        <v>0.2077</v>
      </c>
      <c r="G1014" s="66">
        <v>0.2077</v>
      </c>
      <c r="H1014" s="66">
        <v>0.2077</v>
      </c>
      <c r="I1014" s="67" t="s">
        <v>64</v>
      </c>
    </row>
    <row r="1015" spans="2:9" x14ac:dyDescent="0.25">
      <c r="B1015" s="68"/>
      <c r="C1015" s="66"/>
      <c r="D1015" s="66"/>
      <c r="E1015" s="66"/>
      <c r="F1015" s="66"/>
      <c r="G1015" s="66"/>
      <c r="H1015" s="66"/>
      <c r="I1015" s="67"/>
    </row>
    <row r="1016" spans="2:9" x14ac:dyDescent="0.25">
      <c r="B1016" s="59" t="s">
        <v>53</v>
      </c>
      <c r="C1016" s="60"/>
      <c r="D1016" s="60"/>
      <c r="E1016" s="60"/>
      <c r="F1016" s="60"/>
      <c r="G1016" s="60"/>
      <c r="H1016" s="60"/>
      <c r="I1016" s="61"/>
    </row>
    <row r="1017" spans="2:9" x14ac:dyDescent="0.25">
      <c r="B1017" s="62" t="s">
        <v>54</v>
      </c>
      <c r="C1017" s="63">
        <v>359</v>
      </c>
      <c r="D1017" s="63"/>
      <c r="E1017" s="63"/>
      <c r="F1017" s="63"/>
      <c r="G1017" s="63"/>
      <c r="H1017" s="63"/>
      <c r="I1017" s="64"/>
    </row>
    <row r="1018" spans="2:9" x14ac:dyDescent="0.25">
      <c r="B1018" s="65" t="s">
        <v>55</v>
      </c>
      <c r="C1018" s="66"/>
      <c r="D1018" s="66"/>
      <c r="E1018" s="66"/>
      <c r="F1018" s="66"/>
      <c r="G1018" s="66"/>
      <c r="H1018" s="66"/>
      <c r="I1018" s="67"/>
    </row>
    <row r="1019" spans="2:9" x14ac:dyDescent="0.25">
      <c r="B1019" s="65" t="s">
        <v>56</v>
      </c>
      <c r="C1019" s="66">
        <v>12</v>
      </c>
      <c r="D1019" s="66"/>
      <c r="E1019" s="66"/>
      <c r="F1019" s="66"/>
      <c r="G1019" s="66"/>
      <c r="H1019" s="66"/>
      <c r="I1019" s="67"/>
    </row>
    <row r="1020" spans="2:9" x14ac:dyDescent="0.25">
      <c r="B1020" s="68"/>
      <c r="C1020" s="66" t="s">
        <v>57</v>
      </c>
      <c r="D1020" s="66" t="s">
        <v>58</v>
      </c>
      <c r="E1020" s="66" t="s">
        <v>59</v>
      </c>
      <c r="F1020" s="66" t="s">
        <v>60</v>
      </c>
      <c r="G1020" s="66" t="s">
        <v>61</v>
      </c>
      <c r="H1020" s="66" t="s">
        <v>62</v>
      </c>
      <c r="I1020" s="67" t="s">
        <v>63</v>
      </c>
    </row>
    <row r="1021" spans="2:9" x14ac:dyDescent="0.25">
      <c r="B1021" s="68"/>
      <c r="C1021" s="66">
        <v>1</v>
      </c>
      <c r="D1021" s="66">
        <v>20</v>
      </c>
      <c r="E1021" s="66">
        <v>7.8E-2</v>
      </c>
      <c r="F1021" s="66">
        <v>7.1800000000000003E-2</v>
      </c>
      <c r="G1021" s="66">
        <v>7.8299999999999995E-2</v>
      </c>
      <c r="H1021" s="66">
        <v>7.7499999999999999E-2</v>
      </c>
      <c r="I1021" s="67" t="s">
        <v>64</v>
      </c>
    </row>
    <row r="1022" spans="2:9" x14ac:dyDescent="0.25">
      <c r="B1022" s="68"/>
      <c r="C1022" s="66">
        <v>2</v>
      </c>
      <c r="D1022" s="66">
        <v>35.1</v>
      </c>
      <c r="E1022" s="66">
        <v>6.2E-2</v>
      </c>
      <c r="F1022" s="66">
        <v>6.1400000000000003E-2</v>
      </c>
      <c r="G1022" s="66">
        <v>6.2100000000000002E-2</v>
      </c>
      <c r="H1022" s="66">
        <v>0.06</v>
      </c>
      <c r="I1022" s="67" t="s">
        <v>64</v>
      </c>
    </row>
    <row r="1023" spans="2:9" x14ac:dyDescent="0.25">
      <c r="B1023" s="68"/>
      <c r="C1023" s="66">
        <v>3</v>
      </c>
      <c r="D1023" s="66">
        <v>40.6</v>
      </c>
      <c r="E1023" s="66">
        <v>6.9900000000000004E-2</v>
      </c>
      <c r="F1023" s="66">
        <v>6.6600000000000006E-2</v>
      </c>
      <c r="G1023" s="66">
        <v>6.93E-2</v>
      </c>
      <c r="H1023" s="66">
        <v>6.6600000000000006E-2</v>
      </c>
      <c r="I1023" s="67" t="s">
        <v>64</v>
      </c>
    </row>
    <row r="1024" spans="2:9" x14ac:dyDescent="0.25">
      <c r="B1024" s="68"/>
      <c r="C1024" s="66">
        <v>4</v>
      </c>
      <c r="D1024" s="66">
        <v>94.4</v>
      </c>
      <c r="E1024" s="66">
        <v>3.61E-2</v>
      </c>
      <c r="F1024" s="66">
        <v>3.39E-2</v>
      </c>
      <c r="G1024" s="66">
        <v>3.61E-2</v>
      </c>
      <c r="H1024" s="66">
        <v>3.5099999999999999E-2</v>
      </c>
      <c r="I1024" s="67" t="s">
        <v>64</v>
      </c>
    </row>
    <row r="1025" spans="2:9" x14ac:dyDescent="0.25">
      <c r="B1025" s="68"/>
      <c r="C1025" s="66">
        <v>5</v>
      </c>
      <c r="D1025" s="66">
        <v>118.4</v>
      </c>
      <c r="E1025" s="66">
        <v>2.5000000000000001E-2</v>
      </c>
      <c r="F1025" s="66">
        <v>2.1600000000000001E-2</v>
      </c>
      <c r="G1025" s="66">
        <v>2.52E-2</v>
      </c>
      <c r="H1025" s="66">
        <v>2.4799999999999999E-2</v>
      </c>
      <c r="I1025" s="67" t="s">
        <v>64</v>
      </c>
    </row>
    <row r="1026" spans="2:9" x14ac:dyDescent="0.25">
      <c r="B1026" s="68"/>
      <c r="C1026" s="66">
        <v>6</v>
      </c>
      <c r="D1026" s="66">
        <v>151.4</v>
      </c>
      <c r="E1026" s="66">
        <v>4.3299999999999998E-2</v>
      </c>
      <c r="F1026" s="66">
        <v>3.7600000000000001E-2</v>
      </c>
      <c r="G1026" s="66">
        <v>4.3299999999999998E-2</v>
      </c>
      <c r="H1026" s="66">
        <v>4.0399999999999998E-2</v>
      </c>
      <c r="I1026" s="67" t="s">
        <v>64</v>
      </c>
    </row>
    <row r="1027" spans="2:9" x14ac:dyDescent="0.25">
      <c r="B1027" s="68"/>
      <c r="C1027" s="66">
        <v>7</v>
      </c>
      <c r="D1027" s="66">
        <v>159.19999999999999</v>
      </c>
      <c r="E1027" s="66">
        <v>5.0900000000000001E-2</v>
      </c>
      <c r="F1027" s="66">
        <v>4.6899999999999997E-2</v>
      </c>
      <c r="G1027" s="66">
        <v>5.0900000000000001E-2</v>
      </c>
      <c r="H1027" s="66">
        <v>5.0500000000000003E-2</v>
      </c>
      <c r="I1027" s="67" t="s">
        <v>64</v>
      </c>
    </row>
    <row r="1028" spans="2:9" x14ac:dyDescent="0.25">
      <c r="B1028" s="68"/>
      <c r="C1028" s="66">
        <v>8</v>
      </c>
      <c r="D1028" s="66">
        <v>173.3</v>
      </c>
      <c r="E1028" s="66">
        <v>5.2999999999999999E-2</v>
      </c>
      <c r="F1028" s="66">
        <v>4.5699999999999998E-2</v>
      </c>
      <c r="G1028" s="66">
        <v>5.2999999999999999E-2</v>
      </c>
      <c r="H1028" s="66">
        <v>5.1799999999999999E-2</v>
      </c>
      <c r="I1028" s="67" t="s">
        <v>64</v>
      </c>
    </row>
    <row r="1029" spans="2:9" x14ac:dyDescent="0.25">
      <c r="B1029" s="68"/>
      <c r="C1029" s="66">
        <v>9</v>
      </c>
      <c r="D1029" s="66">
        <v>220.3</v>
      </c>
      <c r="E1029" s="66">
        <v>6.6000000000000003E-2</v>
      </c>
      <c r="F1029" s="66">
        <v>6.5600000000000006E-2</v>
      </c>
      <c r="G1029" s="66">
        <v>6.5600000000000006E-2</v>
      </c>
      <c r="H1029" s="66">
        <v>6.3200000000000006E-2</v>
      </c>
      <c r="I1029" s="67" t="s">
        <v>64</v>
      </c>
    </row>
    <row r="1030" spans="2:9" x14ac:dyDescent="0.25">
      <c r="B1030" s="68"/>
      <c r="C1030" s="66">
        <v>10</v>
      </c>
      <c r="D1030" s="66">
        <v>261.7</v>
      </c>
      <c r="E1030" s="66">
        <v>5.3800000000000001E-2</v>
      </c>
      <c r="F1030" s="66">
        <v>5.2400000000000002E-2</v>
      </c>
      <c r="G1030" s="66">
        <v>5.3699999999999998E-2</v>
      </c>
      <c r="H1030" s="66">
        <v>5.3100000000000001E-2</v>
      </c>
      <c r="I1030" s="67" t="s">
        <v>64</v>
      </c>
    </row>
    <row r="1031" spans="2:9" x14ac:dyDescent="0.25">
      <c r="B1031" s="68"/>
      <c r="C1031" s="66">
        <v>11</v>
      </c>
      <c r="D1031" s="66">
        <v>334.7</v>
      </c>
      <c r="E1031" s="66">
        <v>7.0199999999999999E-2</v>
      </c>
      <c r="F1031" s="66">
        <v>6.88E-2</v>
      </c>
      <c r="G1031" s="66">
        <v>7.0199999999999999E-2</v>
      </c>
      <c r="H1031" s="66">
        <v>6.8599999999999994E-2</v>
      </c>
      <c r="I1031" s="67" t="s">
        <v>64</v>
      </c>
    </row>
    <row r="1032" spans="2:9" x14ac:dyDescent="0.25">
      <c r="B1032" s="68"/>
      <c r="C1032" s="66">
        <v>12</v>
      </c>
      <c r="D1032" s="66">
        <v>340.6</v>
      </c>
      <c r="E1032" s="66">
        <v>9.74E-2</v>
      </c>
      <c r="F1032" s="66">
        <v>9.64E-2</v>
      </c>
      <c r="G1032" s="66">
        <v>9.74E-2</v>
      </c>
      <c r="H1032" s="66">
        <v>9.74E-2</v>
      </c>
      <c r="I1032" s="67" t="s">
        <v>64</v>
      </c>
    </row>
    <row r="1033" spans="2:9" x14ac:dyDescent="0.25">
      <c r="B1033" s="68"/>
      <c r="C1033" s="66"/>
      <c r="D1033" s="66"/>
      <c r="E1033" s="66"/>
      <c r="F1033" s="66"/>
      <c r="G1033" s="66"/>
      <c r="H1033" s="66"/>
      <c r="I1033" s="67"/>
    </row>
    <row r="1034" spans="2:9" x14ac:dyDescent="0.25">
      <c r="B1034" s="59" t="s">
        <v>53</v>
      </c>
      <c r="C1034" s="60"/>
      <c r="D1034" s="60"/>
      <c r="E1034" s="60"/>
      <c r="F1034" s="60"/>
      <c r="G1034" s="60"/>
      <c r="H1034" s="60"/>
      <c r="I1034" s="61"/>
    </row>
    <row r="1035" spans="2:9" x14ac:dyDescent="0.25">
      <c r="B1035" s="62" t="s">
        <v>54</v>
      </c>
      <c r="C1035" s="63">
        <v>363</v>
      </c>
      <c r="D1035" s="63"/>
      <c r="E1035" s="63"/>
      <c r="F1035" s="63"/>
      <c r="G1035" s="63"/>
      <c r="H1035" s="63"/>
      <c r="I1035" s="64"/>
    </row>
    <row r="1036" spans="2:9" x14ac:dyDescent="0.25">
      <c r="B1036" s="65" t="s">
        <v>55</v>
      </c>
      <c r="C1036" s="66"/>
      <c r="D1036" s="66"/>
      <c r="E1036" s="66"/>
      <c r="F1036" s="66"/>
      <c r="G1036" s="66"/>
      <c r="H1036" s="66"/>
      <c r="I1036" s="67"/>
    </row>
    <row r="1037" spans="2:9" x14ac:dyDescent="0.25">
      <c r="B1037" s="65" t="s">
        <v>56</v>
      </c>
      <c r="C1037" s="66">
        <v>10</v>
      </c>
      <c r="D1037" s="66"/>
      <c r="E1037" s="66"/>
      <c r="F1037" s="66"/>
      <c r="G1037" s="66"/>
      <c r="H1037" s="66"/>
      <c r="I1037" s="67"/>
    </row>
    <row r="1038" spans="2:9" x14ac:dyDescent="0.25">
      <c r="B1038" s="68"/>
      <c r="C1038" s="66" t="s">
        <v>57</v>
      </c>
      <c r="D1038" s="66" t="s">
        <v>58</v>
      </c>
      <c r="E1038" s="66" t="s">
        <v>59</v>
      </c>
      <c r="F1038" s="66" t="s">
        <v>60</v>
      </c>
      <c r="G1038" s="66" t="s">
        <v>61</v>
      </c>
      <c r="H1038" s="66" t="s">
        <v>62</v>
      </c>
      <c r="I1038" s="67" t="s">
        <v>63</v>
      </c>
    </row>
    <row r="1039" spans="2:9" x14ac:dyDescent="0.25">
      <c r="B1039" s="68"/>
      <c r="C1039" s="66">
        <v>1</v>
      </c>
      <c r="D1039" s="66">
        <v>11.3</v>
      </c>
      <c r="E1039" s="66">
        <v>0.11559999999999999</v>
      </c>
      <c r="F1039" s="66">
        <v>0.1168</v>
      </c>
      <c r="G1039" s="66">
        <v>0.11550000000000001</v>
      </c>
      <c r="H1039" s="66">
        <v>0.1138</v>
      </c>
      <c r="I1039" s="67" t="s">
        <v>64</v>
      </c>
    </row>
    <row r="1040" spans="2:9" x14ac:dyDescent="0.25">
      <c r="B1040" s="68"/>
      <c r="C1040" s="66">
        <v>2</v>
      </c>
      <c r="D1040" s="66">
        <v>17.899999999999999</v>
      </c>
      <c r="E1040" s="66">
        <v>9.6699999999999994E-2</v>
      </c>
      <c r="F1040" s="66">
        <v>9.0399999999999994E-2</v>
      </c>
      <c r="G1040" s="66">
        <v>9.6699999999999994E-2</v>
      </c>
      <c r="H1040" s="66">
        <v>9.3100000000000002E-2</v>
      </c>
      <c r="I1040" s="67" t="s">
        <v>64</v>
      </c>
    </row>
    <row r="1041" spans="2:9" x14ac:dyDescent="0.25">
      <c r="B1041" s="68"/>
      <c r="C1041" s="66">
        <v>3</v>
      </c>
      <c r="D1041" s="66">
        <v>131.69999999999999</v>
      </c>
      <c r="E1041" s="66">
        <v>3.1099999999999999E-2</v>
      </c>
      <c r="F1041" s="66">
        <v>2.1700000000000001E-2</v>
      </c>
      <c r="G1041" s="66">
        <v>3.1099999999999999E-2</v>
      </c>
      <c r="H1041" s="66">
        <v>2.9700000000000001E-2</v>
      </c>
      <c r="I1041" s="67" t="s">
        <v>64</v>
      </c>
    </row>
    <row r="1042" spans="2:9" x14ac:dyDescent="0.25">
      <c r="B1042" s="68"/>
      <c r="C1042" s="66">
        <v>4</v>
      </c>
      <c r="D1042" s="66">
        <v>143.80000000000001</v>
      </c>
      <c r="E1042" s="66">
        <v>4.0300000000000002E-2</v>
      </c>
      <c r="F1042" s="66">
        <v>3.2500000000000001E-2</v>
      </c>
      <c r="G1042" s="66">
        <v>4.0300000000000002E-2</v>
      </c>
      <c r="H1042" s="66">
        <v>3.9899999999999998E-2</v>
      </c>
      <c r="I1042" s="67" t="s">
        <v>64</v>
      </c>
    </row>
    <row r="1043" spans="2:9" x14ac:dyDescent="0.25">
      <c r="B1043" s="68"/>
      <c r="C1043" s="66">
        <v>5</v>
      </c>
      <c r="D1043" s="66">
        <v>152.1</v>
      </c>
      <c r="E1043" s="66">
        <v>3.2199999999999999E-2</v>
      </c>
      <c r="F1043" s="66">
        <v>2.8299999999999999E-2</v>
      </c>
      <c r="G1043" s="66">
        <v>3.2199999999999999E-2</v>
      </c>
      <c r="H1043" s="66">
        <v>3.1600000000000003E-2</v>
      </c>
      <c r="I1043" s="67" t="s">
        <v>64</v>
      </c>
    </row>
    <row r="1044" spans="2:9" x14ac:dyDescent="0.25">
      <c r="B1044" s="68"/>
      <c r="C1044" s="66">
        <v>6</v>
      </c>
      <c r="D1044" s="66">
        <v>184.4</v>
      </c>
      <c r="E1044" s="66">
        <v>4.2099999999999999E-2</v>
      </c>
      <c r="F1044" s="66">
        <v>4.2000000000000003E-2</v>
      </c>
      <c r="G1044" s="66">
        <v>4.2099999999999999E-2</v>
      </c>
      <c r="H1044" s="66">
        <v>4.2099999999999999E-2</v>
      </c>
      <c r="I1044" s="67" t="s">
        <v>64</v>
      </c>
    </row>
    <row r="1045" spans="2:9" x14ac:dyDescent="0.25">
      <c r="B1045" s="68"/>
      <c r="C1045" s="66">
        <v>7</v>
      </c>
      <c r="D1045" s="66">
        <v>204.7</v>
      </c>
      <c r="E1045" s="66">
        <v>3.7199999999999997E-2</v>
      </c>
      <c r="F1045" s="66">
        <v>3.3599999999999998E-2</v>
      </c>
      <c r="G1045" s="66">
        <v>3.73E-2</v>
      </c>
      <c r="H1045" s="66">
        <v>3.6600000000000001E-2</v>
      </c>
      <c r="I1045" s="67" t="s">
        <v>64</v>
      </c>
    </row>
    <row r="1046" spans="2:9" x14ac:dyDescent="0.25">
      <c r="B1046" s="68"/>
      <c r="C1046" s="66">
        <v>8</v>
      </c>
      <c r="D1046" s="66">
        <v>281.60000000000002</v>
      </c>
      <c r="E1046" s="66">
        <v>6.0100000000000001E-2</v>
      </c>
      <c r="F1046" s="66">
        <v>6.08E-2</v>
      </c>
      <c r="G1046" s="66">
        <v>6.0199999999999997E-2</v>
      </c>
      <c r="H1046" s="66">
        <v>5.8999999999999997E-2</v>
      </c>
      <c r="I1046" s="67" t="s">
        <v>64</v>
      </c>
    </row>
    <row r="1047" spans="2:9" x14ac:dyDescent="0.25">
      <c r="B1047" s="68"/>
      <c r="C1047" s="66">
        <v>9</v>
      </c>
      <c r="D1047" s="66">
        <v>304.8</v>
      </c>
      <c r="E1047" s="66">
        <v>5.5199999999999999E-2</v>
      </c>
      <c r="F1047" s="66">
        <v>5.57E-2</v>
      </c>
      <c r="G1047" s="66">
        <v>5.5199999999999999E-2</v>
      </c>
      <c r="H1047" s="66">
        <v>5.5199999999999999E-2</v>
      </c>
      <c r="I1047" s="67" t="s">
        <v>64</v>
      </c>
    </row>
    <row r="1048" spans="2:9" x14ac:dyDescent="0.25">
      <c r="B1048" s="68"/>
      <c r="C1048" s="66">
        <v>10</v>
      </c>
      <c r="D1048" s="66">
        <v>349</v>
      </c>
      <c r="E1048" s="66">
        <v>7.6100000000000001E-2</v>
      </c>
      <c r="F1048" s="66">
        <v>7.46E-2</v>
      </c>
      <c r="G1048" s="66">
        <v>7.6100000000000001E-2</v>
      </c>
      <c r="H1048" s="66">
        <v>7.4700000000000003E-2</v>
      </c>
      <c r="I1048" s="67" t="s">
        <v>64</v>
      </c>
    </row>
    <row r="1049" spans="2:9" x14ac:dyDescent="0.25">
      <c r="B1049" s="68"/>
      <c r="C1049" s="66"/>
      <c r="D1049" s="66"/>
      <c r="E1049" s="66"/>
      <c r="F1049" s="66"/>
      <c r="G1049" s="66"/>
      <c r="H1049" s="66"/>
      <c r="I1049" s="67"/>
    </row>
    <row r="1050" spans="2:9" x14ac:dyDescent="0.25">
      <c r="B1050" s="59" t="s">
        <v>53</v>
      </c>
      <c r="C1050" s="60"/>
      <c r="D1050" s="60"/>
      <c r="E1050" s="60"/>
      <c r="F1050" s="60"/>
      <c r="G1050" s="60"/>
      <c r="H1050" s="60"/>
      <c r="I1050" s="61"/>
    </row>
    <row r="1051" spans="2:9" x14ac:dyDescent="0.25">
      <c r="B1051" s="62" t="s">
        <v>54</v>
      </c>
      <c r="C1051" s="63">
        <v>368</v>
      </c>
      <c r="D1051" s="63"/>
      <c r="E1051" s="63"/>
      <c r="F1051" s="63"/>
      <c r="G1051" s="63"/>
      <c r="H1051" s="63"/>
      <c r="I1051" s="64"/>
    </row>
    <row r="1052" spans="2:9" x14ac:dyDescent="0.25">
      <c r="B1052" s="65" t="s">
        <v>55</v>
      </c>
      <c r="C1052" s="66"/>
      <c r="D1052" s="66"/>
      <c r="E1052" s="66"/>
      <c r="F1052" s="66"/>
      <c r="G1052" s="66"/>
      <c r="H1052" s="66"/>
      <c r="I1052" s="67"/>
    </row>
    <row r="1053" spans="2:9" x14ac:dyDescent="0.25">
      <c r="B1053" s="65" t="s">
        <v>56</v>
      </c>
      <c r="C1053" s="66">
        <v>6</v>
      </c>
      <c r="D1053" s="66"/>
      <c r="E1053" s="66"/>
      <c r="F1053" s="66"/>
      <c r="G1053" s="66"/>
      <c r="H1053" s="66"/>
      <c r="I1053" s="67"/>
    </row>
    <row r="1054" spans="2:9" x14ac:dyDescent="0.25">
      <c r="B1054" s="68"/>
      <c r="C1054" s="66" t="s">
        <v>57</v>
      </c>
      <c r="D1054" s="66" t="s">
        <v>58</v>
      </c>
      <c r="E1054" s="66" t="s">
        <v>59</v>
      </c>
      <c r="F1054" s="66" t="s">
        <v>60</v>
      </c>
      <c r="G1054" s="66" t="s">
        <v>61</v>
      </c>
      <c r="H1054" s="66" t="s">
        <v>62</v>
      </c>
      <c r="I1054" s="67" t="s">
        <v>63</v>
      </c>
    </row>
    <row r="1055" spans="2:9" x14ac:dyDescent="0.25">
      <c r="B1055" s="68"/>
      <c r="C1055" s="66">
        <v>1</v>
      </c>
      <c r="D1055" s="66">
        <v>0.2</v>
      </c>
      <c r="E1055" s="66">
        <v>5.2699999999999997E-2</v>
      </c>
      <c r="F1055" s="66">
        <v>5.5500000000000001E-2</v>
      </c>
      <c r="G1055" s="66">
        <v>5.2699999999999997E-2</v>
      </c>
      <c r="H1055" s="66">
        <v>5.2699999999999997E-2</v>
      </c>
      <c r="I1055" s="67" t="s">
        <v>64</v>
      </c>
    </row>
    <row r="1056" spans="2:9" x14ac:dyDescent="0.25">
      <c r="B1056" s="68"/>
      <c r="C1056" s="66">
        <v>2</v>
      </c>
      <c r="D1056" s="66">
        <v>8.6999999999999993</v>
      </c>
      <c r="E1056" s="66">
        <v>5.8000000000000003E-2</v>
      </c>
      <c r="F1056" s="66">
        <v>5.4399999999999997E-2</v>
      </c>
      <c r="G1056" s="66">
        <v>5.8099999999999999E-2</v>
      </c>
      <c r="H1056" s="66">
        <v>5.74E-2</v>
      </c>
      <c r="I1056" s="67" t="s">
        <v>64</v>
      </c>
    </row>
    <row r="1057" spans="2:9" x14ac:dyDescent="0.25">
      <c r="B1057" s="68"/>
      <c r="C1057" s="66">
        <v>3</v>
      </c>
      <c r="D1057" s="66">
        <v>20.399999999999999</v>
      </c>
      <c r="E1057" s="66">
        <v>3.4599999999999999E-2</v>
      </c>
      <c r="F1057" s="66">
        <v>3.7999999999999999E-2</v>
      </c>
      <c r="G1057" s="66">
        <v>3.4599999999999999E-2</v>
      </c>
      <c r="H1057" s="66">
        <v>3.2000000000000001E-2</v>
      </c>
      <c r="I1057" s="67" t="s">
        <v>64</v>
      </c>
    </row>
    <row r="1058" spans="2:9" x14ac:dyDescent="0.25">
      <c r="B1058" s="68"/>
      <c r="C1058" s="66">
        <v>4</v>
      </c>
      <c r="D1058" s="66">
        <v>24.9</v>
      </c>
      <c r="E1058" s="66">
        <v>2.5100000000000001E-2</v>
      </c>
      <c r="F1058" s="66">
        <v>2.7699999999999999E-2</v>
      </c>
      <c r="G1058" s="66">
        <v>2.5000000000000001E-2</v>
      </c>
      <c r="H1058" s="66">
        <v>2.3900000000000001E-2</v>
      </c>
      <c r="I1058" s="67" t="s">
        <v>64</v>
      </c>
    </row>
    <row r="1059" spans="2:9" x14ac:dyDescent="0.25">
      <c r="B1059" s="68"/>
      <c r="C1059" s="66">
        <v>5</v>
      </c>
      <c r="D1059" s="66">
        <v>144.9</v>
      </c>
      <c r="E1059" s="66">
        <v>4.6699999999999998E-2</v>
      </c>
      <c r="F1059" s="66">
        <v>4.5100000000000001E-2</v>
      </c>
      <c r="G1059" s="66">
        <v>4.6600000000000003E-2</v>
      </c>
      <c r="H1059" s="66">
        <v>4.4699999999999997E-2</v>
      </c>
      <c r="I1059" s="67" t="s">
        <v>64</v>
      </c>
    </row>
    <row r="1060" spans="2:9" x14ac:dyDescent="0.25">
      <c r="B1060" s="68"/>
      <c r="C1060" s="66">
        <v>6</v>
      </c>
      <c r="D1060" s="66">
        <v>152.4</v>
      </c>
      <c r="E1060" s="66">
        <v>3.4799999999999998E-2</v>
      </c>
      <c r="F1060" s="66">
        <v>3.4799999999999998E-2</v>
      </c>
      <c r="G1060" s="66">
        <v>3.4799999999999998E-2</v>
      </c>
      <c r="H1060" s="66">
        <v>3.4599999999999999E-2</v>
      </c>
      <c r="I1060" s="67" t="s">
        <v>64</v>
      </c>
    </row>
    <row r="1061" spans="2:9" x14ac:dyDescent="0.25">
      <c r="B1061" s="68"/>
      <c r="C1061" s="66"/>
      <c r="D1061" s="66"/>
      <c r="E1061" s="66"/>
      <c r="F1061" s="66"/>
      <c r="G1061" s="66"/>
      <c r="H1061" s="66"/>
      <c r="I1061" s="67"/>
    </row>
    <row r="1062" spans="2:9" x14ac:dyDescent="0.25">
      <c r="B1062" s="59" t="s">
        <v>53</v>
      </c>
      <c r="C1062" s="60"/>
      <c r="D1062" s="60"/>
      <c r="E1062" s="60"/>
      <c r="F1062" s="60"/>
      <c r="G1062" s="60"/>
      <c r="H1062" s="60"/>
      <c r="I1062" s="61"/>
    </row>
    <row r="1063" spans="2:9" x14ac:dyDescent="0.25">
      <c r="B1063" s="62" t="s">
        <v>54</v>
      </c>
      <c r="C1063" s="63">
        <v>373</v>
      </c>
      <c r="D1063" s="63"/>
      <c r="E1063" s="63"/>
      <c r="F1063" s="63"/>
      <c r="G1063" s="63"/>
      <c r="H1063" s="63"/>
      <c r="I1063" s="64"/>
    </row>
    <row r="1064" spans="2:9" x14ac:dyDescent="0.25">
      <c r="B1064" s="65" t="s">
        <v>55</v>
      </c>
      <c r="C1064" s="66"/>
      <c r="D1064" s="66"/>
      <c r="E1064" s="66"/>
      <c r="F1064" s="66"/>
      <c r="G1064" s="66"/>
      <c r="H1064" s="66"/>
      <c r="I1064" s="67"/>
    </row>
    <row r="1065" spans="2:9" x14ac:dyDescent="0.25">
      <c r="B1065" s="65" t="s">
        <v>56</v>
      </c>
      <c r="C1065" s="66">
        <v>15</v>
      </c>
      <c r="D1065" s="66"/>
      <c r="E1065" s="66"/>
      <c r="F1065" s="66"/>
      <c r="G1065" s="66"/>
      <c r="H1065" s="66"/>
      <c r="I1065" s="67"/>
    </row>
    <row r="1066" spans="2:9" x14ac:dyDescent="0.25">
      <c r="B1066" s="68"/>
      <c r="C1066" s="66" t="s">
        <v>57</v>
      </c>
      <c r="D1066" s="66" t="s">
        <v>58</v>
      </c>
      <c r="E1066" s="66" t="s">
        <v>59</v>
      </c>
      <c r="F1066" s="66" t="s">
        <v>60</v>
      </c>
      <c r="G1066" s="66" t="s">
        <v>61</v>
      </c>
      <c r="H1066" s="66" t="s">
        <v>62</v>
      </c>
      <c r="I1066" s="67" t="s">
        <v>63</v>
      </c>
    </row>
    <row r="1067" spans="2:9" x14ac:dyDescent="0.25">
      <c r="B1067" s="68"/>
      <c r="C1067" s="66">
        <v>1</v>
      </c>
      <c r="D1067" s="66">
        <v>10</v>
      </c>
      <c r="E1067" s="66">
        <v>7.3400000000000007E-2</v>
      </c>
      <c r="F1067" s="66">
        <v>6.8199999999999997E-2</v>
      </c>
      <c r="G1067" s="66">
        <v>7.3400000000000007E-2</v>
      </c>
      <c r="H1067" s="66">
        <v>6.9800000000000001E-2</v>
      </c>
      <c r="I1067" s="67" t="s">
        <v>64</v>
      </c>
    </row>
    <row r="1068" spans="2:9" x14ac:dyDescent="0.25">
      <c r="B1068" s="68"/>
      <c r="C1068" s="66">
        <v>2</v>
      </c>
      <c r="D1068" s="66">
        <v>16.5</v>
      </c>
      <c r="E1068" s="66">
        <v>6.1800000000000001E-2</v>
      </c>
      <c r="F1068" s="66">
        <v>5.4399999999999997E-2</v>
      </c>
      <c r="G1068" s="66">
        <v>6.1899999999999997E-2</v>
      </c>
      <c r="H1068" s="66">
        <v>6.0400000000000002E-2</v>
      </c>
      <c r="I1068" s="67" t="s">
        <v>64</v>
      </c>
    </row>
    <row r="1069" spans="2:9" x14ac:dyDescent="0.25">
      <c r="B1069" s="68"/>
      <c r="C1069" s="66">
        <v>3</v>
      </c>
      <c r="D1069" s="66">
        <v>50.3</v>
      </c>
      <c r="E1069" s="66">
        <v>4.99E-2</v>
      </c>
      <c r="F1069" s="66">
        <v>4.0300000000000002E-2</v>
      </c>
      <c r="G1069" s="66">
        <v>0.05</v>
      </c>
      <c r="H1069" s="66">
        <v>4.9399999999999999E-2</v>
      </c>
      <c r="I1069" s="67" t="s">
        <v>64</v>
      </c>
    </row>
    <row r="1070" spans="2:9" x14ac:dyDescent="0.25">
      <c r="B1070" s="68"/>
      <c r="C1070" s="66">
        <v>4</v>
      </c>
      <c r="D1070" s="66">
        <v>74.099999999999994</v>
      </c>
      <c r="E1070" s="66">
        <v>3.7100000000000001E-2</v>
      </c>
      <c r="F1070" s="66">
        <v>3.1E-2</v>
      </c>
      <c r="G1070" s="66">
        <v>3.7199999999999997E-2</v>
      </c>
      <c r="H1070" s="66">
        <v>3.5099999999999999E-2</v>
      </c>
      <c r="I1070" s="67" t="s">
        <v>64</v>
      </c>
    </row>
    <row r="1071" spans="2:9" x14ac:dyDescent="0.25">
      <c r="B1071" s="68"/>
      <c r="C1071" s="66">
        <v>5</v>
      </c>
      <c r="D1071" s="66">
        <v>119.5</v>
      </c>
      <c r="E1071" s="66">
        <v>3.9399999999999998E-2</v>
      </c>
      <c r="F1071" s="66">
        <v>3.2599999999999997E-2</v>
      </c>
      <c r="G1071" s="66">
        <v>3.95E-2</v>
      </c>
      <c r="H1071" s="66">
        <v>3.7699999999999997E-2</v>
      </c>
      <c r="I1071" s="67" t="s">
        <v>64</v>
      </c>
    </row>
    <row r="1072" spans="2:9" x14ac:dyDescent="0.25">
      <c r="B1072" s="68"/>
      <c r="C1072" s="66">
        <v>6</v>
      </c>
      <c r="D1072" s="66">
        <v>131.9</v>
      </c>
      <c r="E1072" s="66">
        <v>0.10050000000000001</v>
      </c>
      <c r="F1072" s="66">
        <v>9.3700000000000006E-2</v>
      </c>
      <c r="G1072" s="66">
        <v>0.1007</v>
      </c>
      <c r="H1072" s="66">
        <v>9.5699999999999993E-2</v>
      </c>
      <c r="I1072" s="67" t="s">
        <v>64</v>
      </c>
    </row>
    <row r="1073" spans="2:9" x14ac:dyDescent="0.25">
      <c r="B1073" s="68"/>
      <c r="C1073" s="66">
        <v>7</v>
      </c>
      <c r="D1073" s="66">
        <v>144.9</v>
      </c>
      <c r="E1073" s="66">
        <v>7.7899999999999997E-2</v>
      </c>
      <c r="F1073" s="66">
        <v>7.4700000000000003E-2</v>
      </c>
      <c r="G1073" s="66">
        <v>7.7700000000000005E-2</v>
      </c>
      <c r="H1073" s="66">
        <v>7.6399999999999996E-2</v>
      </c>
      <c r="I1073" s="67" t="s">
        <v>64</v>
      </c>
    </row>
    <row r="1074" spans="2:9" x14ac:dyDescent="0.25">
      <c r="B1074" s="68"/>
      <c r="C1074" s="66">
        <v>8</v>
      </c>
      <c r="D1074" s="66">
        <v>167.3</v>
      </c>
      <c r="E1074" s="66">
        <v>3.2399999999999998E-2</v>
      </c>
      <c r="F1074" s="66">
        <v>3.7400000000000003E-2</v>
      </c>
      <c r="G1074" s="66">
        <v>3.2399999999999998E-2</v>
      </c>
      <c r="H1074" s="66">
        <v>3.2099999999999997E-2</v>
      </c>
      <c r="I1074" s="67" t="s">
        <v>64</v>
      </c>
    </row>
    <row r="1075" spans="2:9" x14ac:dyDescent="0.25">
      <c r="B1075" s="68"/>
      <c r="C1075" s="66">
        <v>9</v>
      </c>
      <c r="D1075" s="66">
        <v>195.8</v>
      </c>
      <c r="E1075" s="66">
        <v>4.8800000000000003E-2</v>
      </c>
      <c r="F1075" s="66">
        <v>5.6399999999999999E-2</v>
      </c>
      <c r="G1075" s="66">
        <v>4.87E-2</v>
      </c>
      <c r="H1075" s="66">
        <v>4.7399999999999998E-2</v>
      </c>
      <c r="I1075" s="67" t="s">
        <v>64</v>
      </c>
    </row>
    <row r="1076" spans="2:9" x14ac:dyDescent="0.25">
      <c r="B1076" s="68"/>
      <c r="C1076" s="66">
        <v>10</v>
      </c>
      <c r="D1076" s="66">
        <v>199.9</v>
      </c>
      <c r="E1076" s="66">
        <v>5.5300000000000002E-2</v>
      </c>
      <c r="F1076" s="66">
        <v>5.8599999999999999E-2</v>
      </c>
      <c r="G1076" s="66">
        <v>5.5300000000000002E-2</v>
      </c>
      <c r="H1076" s="66">
        <v>5.4699999999999999E-2</v>
      </c>
      <c r="I1076" s="67" t="s">
        <v>64</v>
      </c>
    </row>
    <row r="1077" spans="2:9" x14ac:dyDescent="0.25">
      <c r="B1077" s="68"/>
      <c r="C1077" s="66">
        <v>11</v>
      </c>
      <c r="D1077" s="66">
        <v>217.8</v>
      </c>
      <c r="E1077" s="66">
        <v>3.4200000000000001E-2</v>
      </c>
      <c r="F1077" s="66">
        <v>3.1399999999999997E-2</v>
      </c>
      <c r="G1077" s="66">
        <v>3.4200000000000001E-2</v>
      </c>
      <c r="H1077" s="66">
        <v>3.2800000000000003E-2</v>
      </c>
      <c r="I1077" s="67" t="s">
        <v>64</v>
      </c>
    </row>
    <row r="1078" spans="2:9" x14ac:dyDescent="0.25">
      <c r="B1078" s="68"/>
      <c r="C1078" s="66">
        <v>12</v>
      </c>
      <c r="D1078" s="66">
        <v>257.10000000000002</v>
      </c>
      <c r="E1078" s="66">
        <v>5.5399999999999998E-2</v>
      </c>
      <c r="F1078" s="66">
        <v>5.2299999999999999E-2</v>
      </c>
      <c r="G1078" s="66">
        <v>5.5399999999999998E-2</v>
      </c>
      <c r="H1078" s="66">
        <v>5.4199999999999998E-2</v>
      </c>
      <c r="I1078" s="67" t="s">
        <v>64</v>
      </c>
    </row>
    <row r="1079" spans="2:9" x14ac:dyDescent="0.25">
      <c r="B1079" s="68"/>
      <c r="C1079" s="66">
        <v>13</v>
      </c>
      <c r="D1079" s="66">
        <v>261.7</v>
      </c>
      <c r="E1079" s="66">
        <v>5.33E-2</v>
      </c>
      <c r="F1079" s="66">
        <v>4.87E-2</v>
      </c>
      <c r="G1079" s="66">
        <v>5.3400000000000003E-2</v>
      </c>
      <c r="H1079" s="66">
        <v>4.9500000000000002E-2</v>
      </c>
      <c r="I1079" s="67" t="s">
        <v>64</v>
      </c>
    </row>
    <row r="1080" spans="2:9" x14ac:dyDescent="0.25">
      <c r="B1080" s="68"/>
      <c r="C1080" s="66">
        <v>14</v>
      </c>
      <c r="D1080" s="66">
        <v>322.10000000000002</v>
      </c>
      <c r="E1080" s="66">
        <v>5.6599999999999998E-2</v>
      </c>
      <c r="F1080" s="66">
        <v>5.3900000000000003E-2</v>
      </c>
      <c r="G1080" s="66">
        <v>5.67E-2</v>
      </c>
      <c r="H1080" s="66">
        <v>5.4199999999999998E-2</v>
      </c>
      <c r="I1080" s="67" t="s">
        <v>64</v>
      </c>
    </row>
    <row r="1081" spans="2:9" x14ac:dyDescent="0.25">
      <c r="B1081" s="68"/>
      <c r="C1081" s="66">
        <v>15</v>
      </c>
      <c r="D1081" s="66">
        <v>332.2</v>
      </c>
      <c r="E1081" s="66">
        <v>8.2699999999999996E-2</v>
      </c>
      <c r="F1081" s="66">
        <v>7.7499999999999999E-2</v>
      </c>
      <c r="G1081" s="66">
        <v>8.2799999999999999E-2</v>
      </c>
      <c r="H1081" s="66">
        <v>8.0100000000000005E-2</v>
      </c>
      <c r="I1081" s="67" t="s">
        <v>64</v>
      </c>
    </row>
    <row r="1082" spans="2:9" x14ac:dyDescent="0.25">
      <c r="B1082" s="68"/>
      <c r="C1082" s="66"/>
      <c r="D1082" s="66"/>
      <c r="E1082" s="66"/>
      <c r="F1082" s="66"/>
      <c r="G1082" s="66"/>
      <c r="H1082" s="66"/>
      <c r="I1082" s="67"/>
    </row>
    <row r="1083" spans="2:9" x14ac:dyDescent="0.25">
      <c r="B1083" s="59" t="s">
        <v>53</v>
      </c>
      <c r="C1083" s="60"/>
      <c r="D1083" s="60"/>
      <c r="E1083" s="60"/>
      <c r="F1083" s="60"/>
      <c r="G1083" s="60"/>
      <c r="H1083" s="60"/>
      <c r="I1083" s="61"/>
    </row>
    <row r="1084" spans="2:9" x14ac:dyDescent="0.25">
      <c r="B1084" s="62" t="s">
        <v>54</v>
      </c>
      <c r="C1084" s="63">
        <v>378</v>
      </c>
      <c r="D1084" s="63"/>
      <c r="E1084" s="63"/>
      <c r="F1084" s="63"/>
      <c r="G1084" s="63"/>
      <c r="H1084" s="63"/>
      <c r="I1084" s="64"/>
    </row>
    <row r="1085" spans="2:9" x14ac:dyDescent="0.25">
      <c r="B1085" s="65" t="s">
        <v>55</v>
      </c>
      <c r="C1085" s="66"/>
      <c r="D1085" s="66"/>
      <c r="E1085" s="66"/>
      <c r="F1085" s="66"/>
      <c r="G1085" s="66"/>
      <c r="H1085" s="66"/>
      <c r="I1085" s="67"/>
    </row>
    <row r="1086" spans="2:9" x14ac:dyDescent="0.25">
      <c r="B1086" s="65" t="s">
        <v>56</v>
      </c>
      <c r="C1086" s="66">
        <v>8</v>
      </c>
      <c r="D1086" s="66"/>
      <c r="E1086" s="66"/>
      <c r="F1086" s="66"/>
      <c r="G1086" s="66"/>
      <c r="H1086" s="66"/>
      <c r="I1086" s="67"/>
    </row>
    <row r="1087" spans="2:9" x14ac:dyDescent="0.25">
      <c r="B1087" s="68"/>
      <c r="C1087" s="66" t="s">
        <v>57</v>
      </c>
      <c r="D1087" s="66" t="s">
        <v>58</v>
      </c>
      <c r="E1087" s="66" t="s">
        <v>59</v>
      </c>
      <c r="F1087" s="66" t="s">
        <v>60</v>
      </c>
      <c r="G1087" s="66" t="s">
        <v>61</v>
      </c>
      <c r="H1087" s="66" t="s">
        <v>62</v>
      </c>
      <c r="I1087" s="67" t="s">
        <v>63</v>
      </c>
    </row>
    <row r="1088" spans="2:9" x14ac:dyDescent="0.25">
      <c r="B1088" s="68"/>
      <c r="C1088" s="66">
        <v>1</v>
      </c>
      <c r="D1088" s="66">
        <v>3.9</v>
      </c>
      <c r="E1088" s="66">
        <v>9.9099999999999994E-2</v>
      </c>
      <c r="F1088" s="66">
        <v>9.2499999999999999E-2</v>
      </c>
      <c r="G1088" s="66">
        <v>9.9099999999999994E-2</v>
      </c>
      <c r="H1088" s="66">
        <v>9.9099999999999994E-2</v>
      </c>
      <c r="I1088" s="67" t="s">
        <v>64</v>
      </c>
    </row>
    <row r="1089" spans="2:9" x14ac:dyDescent="0.25">
      <c r="B1089" s="68"/>
      <c r="C1089" s="66">
        <v>2</v>
      </c>
      <c r="D1089" s="66">
        <v>10.7</v>
      </c>
      <c r="E1089" s="66">
        <v>8.4699999999999998E-2</v>
      </c>
      <c r="F1089" s="66">
        <v>8.6499999999999994E-2</v>
      </c>
      <c r="G1089" s="66">
        <v>8.4699999999999998E-2</v>
      </c>
      <c r="H1089" s="66">
        <v>8.4699999999999998E-2</v>
      </c>
      <c r="I1089" s="67" t="s">
        <v>64</v>
      </c>
    </row>
    <row r="1090" spans="2:9" x14ac:dyDescent="0.25">
      <c r="B1090" s="68"/>
      <c r="C1090" s="66">
        <v>3</v>
      </c>
      <c r="D1090" s="66">
        <v>131.19999999999999</v>
      </c>
      <c r="E1090" s="66">
        <v>6.8199999999999997E-2</v>
      </c>
      <c r="F1090" s="66">
        <v>7.6100000000000001E-2</v>
      </c>
      <c r="G1090" s="66">
        <v>6.8000000000000005E-2</v>
      </c>
      <c r="H1090" s="66">
        <v>6.7799999999999999E-2</v>
      </c>
      <c r="I1090" s="67" t="s">
        <v>64</v>
      </c>
    </row>
    <row r="1091" spans="2:9" x14ac:dyDescent="0.25">
      <c r="B1091" s="68"/>
      <c r="C1091" s="66">
        <v>4</v>
      </c>
      <c r="D1091" s="66">
        <v>137.69999999999999</v>
      </c>
      <c r="E1091" s="66">
        <v>8.0799999999999997E-2</v>
      </c>
      <c r="F1091" s="66">
        <v>7.6300000000000007E-2</v>
      </c>
      <c r="G1091" s="66">
        <v>8.09E-2</v>
      </c>
      <c r="H1091" s="66">
        <v>7.8399999999999997E-2</v>
      </c>
      <c r="I1091" s="67" t="s">
        <v>64</v>
      </c>
    </row>
    <row r="1092" spans="2:9" x14ac:dyDescent="0.25">
      <c r="B1092" s="68"/>
      <c r="C1092" s="66">
        <v>5</v>
      </c>
      <c r="D1092" s="66">
        <v>223.5</v>
      </c>
      <c r="E1092" s="66">
        <v>5.96E-2</v>
      </c>
      <c r="F1092" s="66">
        <v>5.7000000000000002E-2</v>
      </c>
      <c r="G1092" s="66">
        <v>5.9900000000000002E-2</v>
      </c>
      <c r="H1092" s="66">
        <v>5.9299999999999999E-2</v>
      </c>
      <c r="I1092" s="67" t="s">
        <v>64</v>
      </c>
    </row>
    <row r="1093" spans="2:9" x14ac:dyDescent="0.25">
      <c r="B1093" s="68"/>
      <c r="C1093" s="66">
        <v>6</v>
      </c>
      <c r="D1093" s="66">
        <v>279.10000000000002</v>
      </c>
      <c r="E1093" s="66">
        <v>5.9700000000000003E-2</v>
      </c>
      <c r="F1093" s="66">
        <v>5.04E-2</v>
      </c>
      <c r="G1093" s="66">
        <v>5.9700000000000003E-2</v>
      </c>
      <c r="H1093" s="66">
        <v>5.8500000000000003E-2</v>
      </c>
      <c r="I1093" s="67" t="s">
        <v>64</v>
      </c>
    </row>
    <row r="1094" spans="2:9" x14ac:dyDescent="0.25">
      <c r="B1094" s="68"/>
      <c r="C1094" s="66">
        <v>7</v>
      </c>
      <c r="D1094" s="66">
        <v>289.2</v>
      </c>
      <c r="E1094" s="66">
        <v>6.0499999999999998E-2</v>
      </c>
      <c r="F1094" s="66">
        <v>5.79E-2</v>
      </c>
      <c r="G1094" s="66">
        <v>6.0499999999999998E-2</v>
      </c>
      <c r="H1094" s="66">
        <v>5.9799999999999999E-2</v>
      </c>
      <c r="I1094" s="67" t="s">
        <v>64</v>
      </c>
    </row>
    <row r="1095" spans="2:9" x14ac:dyDescent="0.25">
      <c r="B1095" s="68"/>
      <c r="C1095" s="66">
        <v>8</v>
      </c>
      <c r="D1095" s="66">
        <v>346.1</v>
      </c>
      <c r="E1095" s="66">
        <v>7.17E-2</v>
      </c>
      <c r="F1095" s="66">
        <v>6.3E-2</v>
      </c>
      <c r="G1095" s="66">
        <v>7.17E-2</v>
      </c>
      <c r="H1095" s="66">
        <v>7.17E-2</v>
      </c>
      <c r="I1095" s="67" t="s">
        <v>64</v>
      </c>
    </row>
    <row r="1096" spans="2:9" x14ac:dyDescent="0.25">
      <c r="B1096" s="68"/>
      <c r="C1096" s="66"/>
      <c r="D1096" s="66"/>
      <c r="E1096" s="66"/>
      <c r="F1096" s="66"/>
      <c r="G1096" s="66"/>
      <c r="H1096" s="66"/>
      <c r="I1096" s="67"/>
    </row>
    <row r="1097" spans="2:9" x14ac:dyDescent="0.25">
      <c r="B1097" s="59" t="s">
        <v>53</v>
      </c>
      <c r="C1097" s="60"/>
      <c r="D1097" s="60"/>
      <c r="E1097" s="60"/>
      <c r="F1097" s="60"/>
      <c r="G1097" s="60"/>
      <c r="H1097" s="60"/>
      <c r="I1097" s="61"/>
    </row>
    <row r="1098" spans="2:9" x14ac:dyDescent="0.25">
      <c r="B1098" s="62" t="s">
        <v>54</v>
      </c>
      <c r="C1098" s="63">
        <v>383</v>
      </c>
      <c r="D1098" s="63"/>
      <c r="E1098" s="63"/>
      <c r="F1098" s="63"/>
      <c r="G1098" s="63"/>
      <c r="H1098" s="63"/>
      <c r="I1098" s="64"/>
    </row>
    <row r="1099" spans="2:9" x14ac:dyDescent="0.25">
      <c r="B1099" s="65" t="s">
        <v>55</v>
      </c>
      <c r="C1099" s="66"/>
      <c r="D1099" s="66"/>
      <c r="E1099" s="66"/>
      <c r="F1099" s="66"/>
      <c r="G1099" s="66"/>
      <c r="H1099" s="66"/>
      <c r="I1099" s="67"/>
    </row>
    <row r="1100" spans="2:9" x14ac:dyDescent="0.25">
      <c r="B1100" s="65" t="s">
        <v>56</v>
      </c>
      <c r="C1100" s="66">
        <v>9</v>
      </c>
      <c r="D1100" s="66"/>
      <c r="E1100" s="66"/>
      <c r="F1100" s="66"/>
      <c r="G1100" s="66"/>
      <c r="H1100" s="66"/>
      <c r="I1100" s="67"/>
    </row>
    <row r="1101" spans="2:9" x14ac:dyDescent="0.25">
      <c r="B1101" s="68"/>
      <c r="C1101" s="66" t="s">
        <v>57</v>
      </c>
      <c r="D1101" s="66" t="s">
        <v>58</v>
      </c>
      <c r="E1101" s="66" t="s">
        <v>59</v>
      </c>
      <c r="F1101" s="66" t="s">
        <v>60</v>
      </c>
      <c r="G1101" s="66" t="s">
        <v>61</v>
      </c>
      <c r="H1101" s="66" t="s">
        <v>62</v>
      </c>
      <c r="I1101" s="67" t="s">
        <v>63</v>
      </c>
    </row>
    <row r="1102" spans="2:9" x14ac:dyDescent="0.25">
      <c r="B1102" s="68"/>
      <c r="C1102" s="66">
        <v>1</v>
      </c>
      <c r="D1102" s="66">
        <v>3.9</v>
      </c>
      <c r="E1102" s="66">
        <v>0.1052</v>
      </c>
      <c r="F1102" s="66">
        <v>0.1062</v>
      </c>
      <c r="G1102" s="66">
        <v>0.1052</v>
      </c>
      <c r="H1102" s="66">
        <v>0.104</v>
      </c>
      <c r="I1102" s="67" t="s">
        <v>64</v>
      </c>
    </row>
    <row r="1103" spans="2:9" x14ac:dyDescent="0.25">
      <c r="B1103" s="68"/>
      <c r="C1103" s="66">
        <v>2</v>
      </c>
      <c r="D1103" s="66">
        <v>8.1</v>
      </c>
      <c r="E1103" s="66">
        <v>0.1045</v>
      </c>
      <c r="F1103" s="66">
        <v>0.10440000000000001</v>
      </c>
      <c r="G1103" s="66">
        <v>0.1043</v>
      </c>
      <c r="H1103" s="66">
        <v>0.1038</v>
      </c>
      <c r="I1103" s="67" t="s">
        <v>64</v>
      </c>
    </row>
    <row r="1104" spans="2:9" x14ac:dyDescent="0.25">
      <c r="B1104" s="68"/>
      <c r="C1104" s="66">
        <v>3</v>
      </c>
      <c r="D1104" s="66">
        <v>132.9</v>
      </c>
      <c r="E1104" s="66">
        <v>7.1800000000000003E-2</v>
      </c>
      <c r="F1104" s="66">
        <v>7.4700000000000003E-2</v>
      </c>
      <c r="G1104" s="66">
        <v>7.1800000000000003E-2</v>
      </c>
      <c r="H1104" s="66">
        <v>7.0099999999999996E-2</v>
      </c>
      <c r="I1104" s="67" t="s">
        <v>64</v>
      </c>
    </row>
    <row r="1105" spans="2:9" x14ac:dyDescent="0.25">
      <c r="B1105" s="68"/>
      <c r="C1105" s="66">
        <v>4</v>
      </c>
      <c r="D1105" s="66">
        <v>139.5</v>
      </c>
      <c r="E1105" s="66">
        <v>7.3400000000000007E-2</v>
      </c>
      <c r="F1105" s="66">
        <v>6.3600000000000004E-2</v>
      </c>
      <c r="G1105" s="66">
        <v>7.3400000000000007E-2</v>
      </c>
      <c r="H1105" s="66">
        <v>7.1999999999999995E-2</v>
      </c>
      <c r="I1105" s="67" t="s">
        <v>64</v>
      </c>
    </row>
    <row r="1106" spans="2:9" x14ac:dyDescent="0.25">
      <c r="B1106" s="68"/>
      <c r="C1106" s="66">
        <v>5</v>
      </c>
      <c r="D1106" s="66">
        <v>223.5</v>
      </c>
      <c r="E1106" s="66">
        <v>4.1700000000000001E-2</v>
      </c>
      <c r="F1106" s="66">
        <v>3.4799999999999998E-2</v>
      </c>
      <c r="G1106" s="66">
        <v>4.1500000000000002E-2</v>
      </c>
      <c r="H1106" s="66">
        <v>4.0099999999999997E-2</v>
      </c>
      <c r="I1106" s="67" t="s">
        <v>64</v>
      </c>
    </row>
    <row r="1107" spans="2:9" x14ac:dyDescent="0.25">
      <c r="B1107" s="68"/>
      <c r="C1107" s="66">
        <v>6</v>
      </c>
      <c r="D1107" s="66">
        <v>279.5</v>
      </c>
      <c r="E1107" s="66">
        <v>5.5399999999999998E-2</v>
      </c>
      <c r="F1107" s="66">
        <v>5.2600000000000001E-2</v>
      </c>
      <c r="G1107" s="66">
        <v>5.5500000000000001E-2</v>
      </c>
      <c r="H1107" s="66">
        <v>5.4800000000000001E-2</v>
      </c>
      <c r="I1107" s="67" t="s">
        <v>64</v>
      </c>
    </row>
    <row r="1108" spans="2:9" x14ac:dyDescent="0.25">
      <c r="B1108" s="68"/>
      <c r="C1108" s="66">
        <v>7</v>
      </c>
      <c r="D1108" s="66">
        <v>287.89999999999998</v>
      </c>
      <c r="E1108" s="66">
        <v>8.4500000000000006E-2</v>
      </c>
      <c r="F1108" s="66">
        <v>7.8600000000000003E-2</v>
      </c>
      <c r="G1108" s="66">
        <v>8.4400000000000003E-2</v>
      </c>
      <c r="H1108" s="66">
        <v>8.3099999999999993E-2</v>
      </c>
      <c r="I1108" s="67" t="s">
        <v>64</v>
      </c>
    </row>
    <row r="1109" spans="2:9" x14ac:dyDescent="0.25">
      <c r="B1109" s="68"/>
      <c r="C1109" s="66">
        <v>8</v>
      </c>
      <c r="D1109" s="66">
        <v>345.3</v>
      </c>
      <c r="E1109" s="66">
        <v>6.7900000000000002E-2</v>
      </c>
      <c r="F1109" s="66">
        <v>7.0300000000000001E-2</v>
      </c>
      <c r="G1109" s="66">
        <v>6.7900000000000002E-2</v>
      </c>
      <c r="H1109" s="66">
        <v>6.7299999999999999E-2</v>
      </c>
      <c r="I1109" s="67" t="s">
        <v>64</v>
      </c>
    </row>
    <row r="1110" spans="2:9" x14ac:dyDescent="0.25">
      <c r="B1110" s="68"/>
      <c r="C1110" s="66">
        <v>9</v>
      </c>
      <c r="D1110" s="66">
        <v>349.4</v>
      </c>
      <c r="E1110" s="66">
        <v>0.1056</v>
      </c>
      <c r="F1110" s="66">
        <v>9.2100000000000001E-2</v>
      </c>
      <c r="G1110" s="66">
        <v>0.1048</v>
      </c>
      <c r="H1110" s="66">
        <v>0.10340000000000001</v>
      </c>
      <c r="I1110" s="67" t="s">
        <v>64</v>
      </c>
    </row>
    <row r="1111" spans="2:9" x14ac:dyDescent="0.25">
      <c r="B1111" s="68"/>
      <c r="C1111" s="66"/>
      <c r="D1111" s="66"/>
      <c r="E1111" s="66"/>
      <c r="F1111" s="66"/>
      <c r="G1111" s="66"/>
      <c r="H1111" s="66"/>
      <c r="I1111" s="67"/>
    </row>
    <row r="1112" spans="2:9" x14ac:dyDescent="0.25">
      <c r="B1112" s="59" t="s">
        <v>53</v>
      </c>
      <c r="C1112" s="60"/>
      <c r="D1112" s="60"/>
      <c r="E1112" s="60"/>
      <c r="F1112" s="60"/>
      <c r="G1112" s="60"/>
      <c r="H1112" s="60"/>
      <c r="I1112" s="61"/>
    </row>
    <row r="1113" spans="2:9" x14ac:dyDescent="0.25">
      <c r="B1113" s="62" t="s">
        <v>54</v>
      </c>
      <c r="C1113" s="63">
        <v>388</v>
      </c>
      <c r="D1113" s="63"/>
      <c r="E1113" s="63"/>
      <c r="F1113" s="63"/>
      <c r="G1113" s="63"/>
      <c r="H1113" s="63"/>
      <c r="I1113" s="64"/>
    </row>
    <row r="1114" spans="2:9" x14ac:dyDescent="0.25">
      <c r="B1114" s="65" t="s">
        <v>55</v>
      </c>
      <c r="C1114" s="66"/>
      <c r="D1114" s="66"/>
      <c r="E1114" s="66"/>
      <c r="F1114" s="66"/>
      <c r="G1114" s="66"/>
      <c r="H1114" s="66"/>
      <c r="I1114" s="67"/>
    </row>
    <row r="1115" spans="2:9" x14ac:dyDescent="0.25">
      <c r="B1115" s="65" t="s">
        <v>56</v>
      </c>
      <c r="C1115" s="66">
        <v>7</v>
      </c>
      <c r="D1115" s="66"/>
      <c r="E1115" s="66"/>
      <c r="F1115" s="66"/>
      <c r="G1115" s="66"/>
      <c r="H1115" s="66"/>
      <c r="I1115" s="67"/>
    </row>
    <row r="1116" spans="2:9" x14ac:dyDescent="0.25">
      <c r="B1116" s="68"/>
      <c r="C1116" s="66" t="s">
        <v>57</v>
      </c>
      <c r="D1116" s="66" t="s">
        <v>58</v>
      </c>
      <c r="E1116" s="66" t="s">
        <v>59</v>
      </c>
      <c r="F1116" s="66" t="s">
        <v>60</v>
      </c>
      <c r="G1116" s="66" t="s">
        <v>61</v>
      </c>
      <c r="H1116" s="66" t="s">
        <v>62</v>
      </c>
      <c r="I1116" s="67" t="s">
        <v>63</v>
      </c>
    </row>
    <row r="1117" spans="2:9" x14ac:dyDescent="0.25">
      <c r="B1117" s="68"/>
      <c r="C1117" s="66">
        <v>1</v>
      </c>
      <c r="D1117" s="66">
        <v>7.4</v>
      </c>
      <c r="E1117" s="66">
        <v>0.1067</v>
      </c>
      <c r="F1117" s="66">
        <v>9.9500000000000005E-2</v>
      </c>
      <c r="G1117" s="66">
        <v>0.10639999999999999</v>
      </c>
      <c r="H1117" s="66">
        <v>0.10580000000000001</v>
      </c>
      <c r="I1117" s="67" t="s">
        <v>64</v>
      </c>
    </row>
    <row r="1118" spans="2:9" x14ac:dyDescent="0.25">
      <c r="B1118" s="68"/>
      <c r="C1118" s="66">
        <v>2</v>
      </c>
      <c r="D1118" s="66">
        <v>130.80000000000001</v>
      </c>
      <c r="E1118" s="66">
        <v>5.6599999999999998E-2</v>
      </c>
      <c r="F1118" s="66">
        <v>4.4400000000000002E-2</v>
      </c>
      <c r="G1118" s="66">
        <v>5.6599999999999998E-2</v>
      </c>
      <c r="H1118" s="66">
        <v>5.5100000000000003E-2</v>
      </c>
      <c r="I1118" s="67" t="s">
        <v>64</v>
      </c>
    </row>
    <row r="1119" spans="2:9" x14ac:dyDescent="0.25">
      <c r="B1119" s="68"/>
      <c r="C1119" s="66">
        <v>3</v>
      </c>
      <c r="D1119" s="66">
        <v>138.69999999999999</v>
      </c>
      <c r="E1119" s="66">
        <v>7.0300000000000001E-2</v>
      </c>
      <c r="F1119" s="66">
        <v>6.9699999999999998E-2</v>
      </c>
      <c r="G1119" s="66">
        <v>7.0300000000000001E-2</v>
      </c>
      <c r="H1119" s="66">
        <v>6.9099999999999995E-2</v>
      </c>
      <c r="I1119" s="67" t="s">
        <v>64</v>
      </c>
    </row>
    <row r="1120" spans="2:9" x14ac:dyDescent="0.25">
      <c r="B1120" s="68"/>
      <c r="C1120" s="66">
        <v>4</v>
      </c>
      <c r="D1120" s="66">
        <v>223.2</v>
      </c>
      <c r="E1120" s="66">
        <v>4.1399999999999999E-2</v>
      </c>
      <c r="F1120" s="66">
        <v>4.1300000000000003E-2</v>
      </c>
      <c r="G1120" s="66">
        <v>4.0899999999999999E-2</v>
      </c>
      <c r="H1120" s="66">
        <v>4.07E-2</v>
      </c>
      <c r="I1120" s="67" t="s">
        <v>64</v>
      </c>
    </row>
    <row r="1121" spans="2:9" x14ac:dyDescent="0.25">
      <c r="B1121" s="68"/>
      <c r="C1121" s="66">
        <v>5</v>
      </c>
      <c r="D1121" s="66">
        <v>279.7</v>
      </c>
      <c r="E1121" s="66">
        <v>7.1900000000000006E-2</v>
      </c>
      <c r="F1121" s="66">
        <v>7.1599999999999997E-2</v>
      </c>
      <c r="G1121" s="66">
        <v>7.22E-2</v>
      </c>
      <c r="H1121" s="66">
        <v>7.0999999999999994E-2</v>
      </c>
      <c r="I1121" s="67" t="s">
        <v>64</v>
      </c>
    </row>
    <row r="1122" spans="2:9" x14ac:dyDescent="0.25">
      <c r="B1122" s="68"/>
      <c r="C1122" s="66">
        <v>6</v>
      </c>
      <c r="D1122" s="66">
        <v>286.2</v>
      </c>
      <c r="E1122" s="66">
        <v>0.10349999999999999</v>
      </c>
      <c r="F1122" s="66">
        <v>0.1014</v>
      </c>
      <c r="G1122" s="66">
        <v>0.10340000000000001</v>
      </c>
      <c r="H1122" s="66">
        <v>0.1024</v>
      </c>
      <c r="I1122" s="67" t="s">
        <v>64</v>
      </c>
    </row>
    <row r="1123" spans="2:9" x14ac:dyDescent="0.25">
      <c r="B1123" s="68"/>
      <c r="C1123" s="66">
        <v>7</v>
      </c>
      <c r="D1123" s="66">
        <v>351.9</v>
      </c>
      <c r="E1123" s="66">
        <v>0.1017</v>
      </c>
      <c r="F1123" s="66">
        <v>9.6799999999999997E-2</v>
      </c>
      <c r="G1123" s="66">
        <v>0.1011</v>
      </c>
      <c r="H1123" s="66">
        <v>9.8599999999999993E-2</v>
      </c>
      <c r="I1123" s="67" t="s">
        <v>64</v>
      </c>
    </row>
    <row r="1124" spans="2:9" x14ac:dyDescent="0.25">
      <c r="B1124" s="68"/>
      <c r="C1124" s="66"/>
      <c r="D1124" s="66"/>
      <c r="E1124" s="66"/>
      <c r="F1124" s="66"/>
      <c r="G1124" s="66"/>
      <c r="H1124" s="66"/>
      <c r="I1124" s="67"/>
    </row>
    <row r="1125" spans="2:9" x14ac:dyDescent="0.25">
      <c r="B1125" s="59" t="s">
        <v>53</v>
      </c>
      <c r="C1125" s="60"/>
      <c r="D1125" s="60"/>
      <c r="E1125" s="60"/>
      <c r="F1125" s="60"/>
      <c r="G1125" s="60"/>
      <c r="H1125" s="60"/>
      <c r="I1125" s="61"/>
    </row>
    <row r="1126" spans="2:9" x14ac:dyDescent="0.25">
      <c r="B1126" s="62" t="s">
        <v>54</v>
      </c>
      <c r="C1126" s="63">
        <v>393</v>
      </c>
      <c r="D1126" s="63"/>
      <c r="E1126" s="63"/>
      <c r="F1126" s="63"/>
      <c r="G1126" s="63"/>
      <c r="H1126" s="63"/>
      <c r="I1126" s="64"/>
    </row>
    <row r="1127" spans="2:9" x14ac:dyDescent="0.25">
      <c r="B1127" s="65" t="s">
        <v>55</v>
      </c>
      <c r="C1127" s="66"/>
      <c r="D1127" s="66"/>
      <c r="E1127" s="66"/>
      <c r="F1127" s="66"/>
      <c r="G1127" s="66"/>
      <c r="H1127" s="66"/>
      <c r="I1127" s="67"/>
    </row>
    <row r="1128" spans="2:9" x14ac:dyDescent="0.25">
      <c r="B1128" s="65" t="s">
        <v>56</v>
      </c>
      <c r="C1128" s="66">
        <v>6</v>
      </c>
      <c r="D1128" s="66"/>
      <c r="E1128" s="66"/>
      <c r="F1128" s="66"/>
      <c r="G1128" s="66"/>
      <c r="H1128" s="66"/>
      <c r="I1128" s="67"/>
    </row>
    <row r="1129" spans="2:9" x14ac:dyDescent="0.25">
      <c r="B1129" s="68"/>
      <c r="C1129" s="66" t="s">
        <v>57</v>
      </c>
      <c r="D1129" s="66" t="s">
        <v>58</v>
      </c>
      <c r="E1129" s="66" t="s">
        <v>59</v>
      </c>
      <c r="F1129" s="66" t="s">
        <v>60</v>
      </c>
      <c r="G1129" s="66" t="s">
        <v>61</v>
      </c>
      <c r="H1129" s="66" t="s">
        <v>62</v>
      </c>
      <c r="I1129" s="67" t="s">
        <v>63</v>
      </c>
    </row>
    <row r="1130" spans="2:9" x14ac:dyDescent="0.25">
      <c r="B1130" s="68"/>
      <c r="C1130" s="66">
        <v>1</v>
      </c>
      <c r="D1130" s="66">
        <v>5.9</v>
      </c>
      <c r="E1130" s="66">
        <v>0.1024</v>
      </c>
      <c r="F1130" s="66">
        <v>0.1052</v>
      </c>
      <c r="G1130" s="66">
        <v>0.10249999999999999</v>
      </c>
      <c r="H1130" s="66">
        <v>0.1024</v>
      </c>
      <c r="I1130" s="67" t="s">
        <v>64</v>
      </c>
    </row>
    <row r="1131" spans="2:9" x14ac:dyDescent="0.25">
      <c r="B1131" s="68"/>
      <c r="C1131" s="66">
        <v>2</v>
      </c>
      <c r="D1131" s="66">
        <v>129.9</v>
      </c>
      <c r="E1131" s="66">
        <v>5.0999999999999997E-2</v>
      </c>
      <c r="F1131" s="66">
        <v>5.4100000000000002E-2</v>
      </c>
      <c r="G1131" s="66">
        <v>5.0999999999999997E-2</v>
      </c>
      <c r="H1131" s="66">
        <v>5.0900000000000001E-2</v>
      </c>
      <c r="I1131" s="67" t="s">
        <v>64</v>
      </c>
    </row>
    <row r="1132" spans="2:9" x14ac:dyDescent="0.25">
      <c r="B1132" s="68"/>
      <c r="C1132" s="66">
        <v>3</v>
      </c>
      <c r="D1132" s="66">
        <v>149.69999999999999</v>
      </c>
      <c r="E1132" s="66">
        <v>7.7700000000000005E-2</v>
      </c>
      <c r="F1132" s="66">
        <v>7.0400000000000004E-2</v>
      </c>
      <c r="G1132" s="66">
        <v>7.7700000000000005E-2</v>
      </c>
      <c r="H1132" s="66">
        <v>7.7700000000000005E-2</v>
      </c>
      <c r="I1132" s="67" t="s">
        <v>64</v>
      </c>
    </row>
    <row r="1133" spans="2:9" x14ac:dyDescent="0.25">
      <c r="B1133" s="68"/>
      <c r="C1133" s="66">
        <v>4</v>
      </c>
      <c r="D1133" s="66">
        <v>223.6</v>
      </c>
      <c r="E1133" s="66">
        <v>5.0700000000000002E-2</v>
      </c>
      <c r="F1133" s="66">
        <v>4.87E-2</v>
      </c>
      <c r="G1133" s="66">
        <v>5.0700000000000002E-2</v>
      </c>
      <c r="H1133" s="66">
        <v>4.9500000000000002E-2</v>
      </c>
      <c r="I1133" s="67" t="s">
        <v>64</v>
      </c>
    </row>
    <row r="1134" spans="2:9" x14ac:dyDescent="0.25">
      <c r="B1134" s="68"/>
      <c r="C1134" s="66">
        <v>5</v>
      </c>
      <c r="D1134" s="66">
        <v>282.5</v>
      </c>
      <c r="E1134" s="66">
        <v>9.7500000000000003E-2</v>
      </c>
      <c r="F1134" s="66">
        <v>9.2799999999999994E-2</v>
      </c>
      <c r="G1134" s="66">
        <v>9.7699999999999995E-2</v>
      </c>
      <c r="H1134" s="66">
        <v>9.6799999999999997E-2</v>
      </c>
      <c r="I1134" s="67" t="s">
        <v>64</v>
      </c>
    </row>
    <row r="1135" spans="2:9" x14ac:dyDescent="0.25">
      <c r="B1135" s="68"/>
      <c r="C1135" s="66">
        <v>6</v>
      </c>
      <c r="D1135" s="66">
        <v>351.1</v>
      </c>
      <c r="E1135" s="66">
        <v>9.1399999999999995E-2</v>
      </c>
      <c r="F1135" s="66">
        <v>0.08</v>
      </c>
      <c r="G1135" s="66">
        <v>9.1700000000000004E-2</v>
      </c>
      <c r="H1135" s="66">
        <v>9.0200000000000002E-2</v>
      </c>
      <c r="I1135" s="67" t="s">
        <v>64</v>
      </c>
    </row>
    <row r="1136" spans="2:9" x14ac:dyDescent="0.25">
      <c r="B1136" s="68"/>
      <c r="C1136" s="66"/>
      <c r="D1136" s="66"/>
      <c r="E1136" s="66"/>
      <c r="F1136" s="66"/>
      <c r="G1136" s="66"/>
      <c r="H1136" s="66"/>
      <c r="I1136" s="67"/>
    </row>
    <row r="1137" spans="2:9" x14ac:dyDescent="0.25">
      <c r="B1137" s="59" t="s">
        <v>53</v>
      </c>
      <c r="C1137" s="60"/>
      <c r="D1137" s="60"/>
      <c r="E1137" s="60"/>
      <c r="F1137" s="60"/>
      <c r="G1137" s="60"/>
      <c r="H1137" s="60"/>
      <c r="I1137" s="61"/>
    </row>
    <row r="1138" spans="2:9" x14ac:dyDescent="0.25">
      <c r="B1138" s="62" t="s">
        <v>54</v>
      </c>
      <c r="C1138" s="63">
        <v>398</v>
      </c>
      <c r="D1138" s="63"/>
      <c r="E1138" s="63"/>
      <c r="F1138" s="63"/>
      <c r="G1138" s="63"/>
      <c r="H1138" s="63"/>
      <c r="I1138" s="64"/>
    </row>
    <row r="1139" spans="2:9" x14ac:dyDescent="0.25">
      <c r="B1139" s="65" t="s">
        <v>55</v>
      </c>
      <c r="C1139" s="66"/>
      <c r="D1139" s="66"/>
      <c r="E1139" s="66"/>
      <c r="F1139" s="66"/>
      <c r="G1139" s="66"/>
      <c r="H1139" s="66"/>
      <c r="I1139" s="67"/>
    </row>
    <row r="1140" spans="2:9" x14ac:dyDescent="0.25">
      <c r="B1140" s="65" t="s">
        <v>56</v>
      </c>
      <c r="C1140" s="66">
        <v>6</v>
      </c>
      <c r="D1140" s="66"/>
      <c r="E1140" s="66"/>
      <c r="F1140" s="66"/>
      <c r="G1140" s="66"/>
      <c r="H1140" s="66"/>
      <c r="I1140" s="67"/>
    </row>
    <row r="1141" spans="2:9" x14ac:dyDescent="0.25">
      <c r="B1141" s="68"/>
      <c r="C1141" s="66" t="s">
        <v>57</v>
      </c>
      <c r="D1141" s="66" t="s">
        <v>58</v>
      </c>
      <c r="E1141" s="66" t="s">
        <v>59</v>
      </c>
      <c r="F1141" s="66" t="s">
        <v>60</v>
      </c>
      <c r="G1141" s="66" t="s">
        <v>61</v>
      </c>
      <c r="H1141" s="66" t="s">
        <v>62</v>
      </c>
      <c r="I1141" s="67" t="s">
        <v>63</v>
      </c>
    </row>
    <row r="1142" spans="2:9" x14ac:dyDescent="0.25">
      <c r="B1142" s="68"/>
      <c r="C1142" s="66">
        <v>1</v>
      </c>
      <c r="D1142" s="66">
        <v>4.7</v>
      </c>
      <c r="E1142" s="66">
        <v>9.3200000000000005E-2</v>
      </c>
      <c r="F1142" s="66">
        <v>9.1700000000000004E-2</v>
      </c>
      <c r="G1142" s="66">
        <v>9.4299999999999995E-2</v>
      </c>
      <c r="H1142" s="66">
        <v>9.0700000000000003E-2</v>
      </c>
      <c r="I1142" s="67" t="s">
        <v>64</v>
      </c>
    </row>
    <row r="1143" spans="2:9" x14ac:dyDescent="0.25">
      <c r="B1143" s="68"/>
      <c r="C1143" s="66">
        <v>2</v>
      </c>
      <c r="D1143" s="66">
        <v>128</v>
      </c>
      <c r="E1143" s="66">
        <v>5.9400000000000001E-2</v>
      </c>
      <c r="F1143" s="66">
        <v>5.8999999999999997E-2</v>
      </c>
      <c r="G1143" s="66">
        <v>5.96E-2</v>
      </c>
      <c r="H1143" s="66">
        <v>5.9299999999999999E-2</v>
      </c>
      <c r="I1143" s="67" t="s">
        <v>64</v>
      </c>
    </row>
    <row r="1144" spans="2:9" x14ac:dyDescent="0.25">
      <c r="B1144" s="68"/>
      <c r="C1144" s="66">
        <v>3</v>
      </c>
      <c r="D1144" s="66">
        <v>143.30000000000001</v>
      </c>
      <c r="E1144" s="66">
        <v>9.9500000000000005E-2</v>
      </c>
      <c r="F1144" s="66">
        <v>8.7499999999999994E-2</v>
      </c>
      <c r="G1144" s="66">
        <v>0.1004</v>
      </c>
      <c r="H1144" s="66">
        <v>9.8699999999999996E-2</v>
      </c>
      <c r="I1144" s="67" t="s">
        <v>64</v>
      </c>
    </row>
    <row r="1145" spans="2:9" x14ac:dyDescent="0.25">
      <c r="B1145" s="68"/>
      <c r="C1145" s="66">
        <v>4</v>
      </c>
      <c r="D1145" s="66">
        <v>150.1</v>
      </c>
      <c r="E1145" s="66">
        <v>7.1499999999999994E-2</v>
      </c>
      <c r="F1145" s="66">
        <v>6.9500000000000006E-2</v>
      </c>
      <c r="G1145" s="66">
        <v>7.1400000000000005E-2</v>
      </c>
      <c r="H1145" s="66">
        <v>7.0900000000000005E-2</v>
      </c>
      <c r="I1145" s="67" t="s">
        <v>64</v>
      </c>
    </row>
    <row r="1146" spans="2:9" x14ac:dyDescent="0.25">
      <c r="B1146" s="68"/>
      <c r="C1146" s="66">
        <v>5</v>
      </c>
      <c r="D1146" s="66">
        <v>223.4</v>
      </c>
      <c r="E1146" s="66">
        <v>5.6899999999999999E-2</v>
      </c>
      <c r="F1146" s="66">
        <v>5.33E-2</v>
      </c>
      <c r="G1146" s="66">
        <v>5.6300000000000003E-2</v>
      </c>
      <c r="H1146" s="66">
        <v>5.5899999999999998E-2</v>
      </c>
      <c r="I1146" s="67" t="s">
        <v>64</v>
      </c>
    </row>
    <row r="1147" spans="2:9" x14ac:dyDescent="0.25">
      <c r="B1147" s="68"/>
      <c r="C1147" s="66">
        <v>6</v>
      </c>
      <c r="D1147" s="66">
        <v>352.3</v>
      </c>
      <c r="E1147" s="66">
        <v>7.6300000000000007E-2</v>
      </c>
      <c r="F1147" s="66">
        <v>7.6700000000000004E-2</v>
      </c>
      <c r="G1147" s="66">
        <v>7.6100000000000001E-2</v>
      </c>
      <c r="H1147" s="66">
        <v>7.51E-2</v>
      </c>
      <c r="I1147" s="67" t="s">
        <v>64</v>
      </c>
    </row>
    <row r="1148" spans="2:9" x14ac:dyDescent="0.25">
      <c r="B1148" s="68"/>
      <c r="C1148" s="66"/>
      <c r="D1148" s="66"/>
      <c r="E1148" s="66"/>
      <c r="F1148" s="66"/>
      <c r="G1148" s="66"/>
      <c r="H1148" s="66"/>
      <c r="I1148" s="67"/>
    </row>
    <row r="1149" spans="2:9" x14ac:dyDescent="0.25">
      <c r="B1149" s="59" t="s">
        <v>53</v>
      </c>
      <c r="C1149" s="60"/>
      <c r="D1149" s="60"/>
      <c r="E1149" s="60"/>
      <c r="F1149" s="60"/>
      <c r="G1149" s="60"/>
      <c r="H1149" s="60"/>
      <c r="I1149" s="61"/>
    </row>
    <row r="1150" spans="2:9" x14ac:dyDescent="0.25">
      <c r="B1150" s="62" t="s">
        <v>54</v>
      </c>
      <c r="C1150" s="63">
        <v>403</v>
      </c>
      <c r="D1150" s="63"/>
      <c r="E1150" s="63"/>
      <c r="F1150" s="63"/>
      <c r="G1150" s="63"/>
      <c r="H1150" s="63"/>
      <c r="I1150" s="64"/>
    </row>
    <row r="1151" spans="2:9" x14ac:dyDescent="0.25">
      <c r="B1151" s="65" t="s">
        <v>55</v>
      </c>
      <c r="C1151" s="66"/>
      <c r="D1151" s="66"/>
      <c r="E1151" s="66"/>
      <c r="F1151" s="66"/>
      <c r="G1151" s="66"/>
      <c r="H1151" s="66"/>
      <c r="I1151" s="67"/>
    </row>
    <row r="1152" spans="2:9" x14ac:dyDescent="0.25">
      <c r="B1152" s="65" t="s">
        <v>56</v>
      </c>
      <c r="C1152" s="66">
        <v>8</v>
      </c>
      <c r="D1152" s="66"/>
      <c r="E1152" s="66"/>
      <c r="F1152" s="66"/>
      <c r="G1152" s="66"/>
      <c r="H1152" s="66"/>
      <c r="I1152" s="67"/>
    </row>
    <row r="1153" spans="2:9" x14ac:dyDescent="0.25">
      <c r="B1153" s="68"/>
      <c r="C1153" s="66" t="s">
        <v>57</v>
      </c>
      <c r="D1153" s="66" t="s">
        <v>58</v>
      </c>
      <c r="E1153" s="66" t="s">
        <v>59</v>
      </c>
      <c r="F1153" s="66" t="s">
        <v>60</v>
      </c>
      <c r="G1153" s="66" t="s">
        <v>61</v>
      </c>
      <c r="H1153" s="66" t="s">
        <v>62</v>
      </c>
      <c r="I1153" s="67" t="s">
        <v>63</v>
      </c>
    </row>
    <row r="1154" spans="2:9" x14ac:dyDescent="0.25">
      <c r="B1154" s="68"/>
      <c r="C1154" s="66">
        <v>1</v>
      </c>
      <c r="D1154" s="66">
        <v>9.6</v>
      </c>
      <c r="E1154" s="66">
        <v>9.3799999999999994E-2</v>
      </c>
      <c r="F1154" s="66">
        <v>7.8899999999999998E-2</v>
      </c>
      <c r="G1154" s="66">
        <v>9.3799999999999994E-2</v>
      </c>
      <c r="H1154" s="66">
        <v>9.3799999999999994E-2</v>
      </c>
      <c r="I1154" s="67" t="s">
        <v>64</v>
      </c>
    </row>
    <row r="1155" spans="2:9" x14ac:dyDescent="0.25">
      <c r="B1155" s="68"/>
      <c r="C1155" s="66">
        <v>2</v>
      </c>
      <c r="D1155" s="66">
        <v>15.7</v>
      </c>
      <c r="E1155" s="66">
        <v>8.1699999999999995E-2</v>
      </c>
      <c r="F1155" s="66">
        <v>7.5600000000000001E-2</v>
      </c>
      <c r="G1155" s="66">
        <v>8.1600000000000006E-2</v>
      </c>
      <c r="H1155" s="66">
        <v>8.09E-2</v>
      </c>
      <c r="I1155" s="67" t="s">
        <v>64</v>
      </c>
    </row>
    <row r="1156" spans="2:9" x14ac:dyDescent="0.25">
      <c r="B1156" s="68"/>
      <c r="C1156" s="66">
        <v>3</v>
      </c>
      <c r="D1156" s="66">
        <v>96.3</v>
      </c>
      <c r="E1156" s="66">
        <v>5.5399999999999998E-2</v>
      </c>
      <c r="F1156" s="66">
        <v>6.1600000000000002E-2</v>
      </c>
      <c r="G1156" s="66">
        <v>5.5399999999999998E-2</v>
      </c>
      <c r="H1156" s="66">
        <v>5.5100000000000003E-2</v>
      </c>
      <c r="I1156" s="67" t="s">
        <v>64</v>
      </c>
    </row>
    <row r="1157" spans="2:9" x14ac:dyDescent="0.25">
      <c r="B1157" s="68"/>
      <c r="C1157" s="66">
        <v>4</v>
      </c>
      <c r="D1157" s="66">
        <v>101.5</v>
      </c>
      <c r="E1157" s="66">
        <v>7.6399999999999996E-2</v>
      </c>
      <c r="F1157" s="66">
        <v>5.4300000000000001E-2</v>
      </c>
      <c r="G1157" s="66">
        <v>7.6399999999999996E-2</v>
      </c>
      <c r="H1157" s="66">
        <v>7.6399999999999996E-2</v>
      </c>
      <c r="I1157" s="67" t="s">
        <v>64</v>
      </c>
    </row>
    <row r="1158" spans="2:9" x14ac:dyDescent="0.25">
      <c r="B1158" s="68"/>
      <c r="C1158" s="66">
        <v>5</v>
      </c>
      <c r="D1158" s="66">
        <v>148.69999999999999</v>
      </c>
      <c r="E1158" s="66">
        <v>7.46E-2</v>
      </c>
      <c r="F1158" s="66">
        <v>6.6199999999999995E-2</v>
      </c>
      <c r="G1158" s="66">
        <v>7.4200000000000002E-2</v>
      </c>
      <c r="H1158" s="66">
        <v>7.3800000000000004E-2</v>
      </c>
      <c r="I1158" s="67" t="s">
        <v>64</v>
      </c>
    </row>
    <row r="1159" spans="2:9" x14ac:dyDescent="0.25">
      <c r="B1159" s="68"/>
      <c r="C1159" s="66">
        <v>6</v>
      </c>
      <c r="D1159" s="66">
        <v>155.6</v>
      </c>
      <c r="E1159" s="66">
        <v>7.5399999999999995E-2</v>
      </c>
      <c r="F1159" s="66">
        <v>7.3400000000000007E-2</v>
      </c>
      <c r="G1159" s="66">
        <v>7.5499999999999998E-2</v>
      </c>
      <c r="H1159" s="66">
        <v>7.3300000000000004E-2</v>
      </c>
      <c r="I1159" s="67" t="s">
        <v>64</v>
      </c>
    </row>
    <row r="1160" spans="2:9" x14ac:dyDescent="0.25">
      <c r="B1160" s="68"/>
      <c r="C1160" s="66">
        <v>7</v>
      </c>
      <c r="D1160" s="66">
        <v>353.1</v>
      </c>
      <c r="E1160" s="66">
        <v>5.3600000000000002E-2</v>
      </c>
      <c r="F1160" s="66">
        <v>6.2300000000000001E-2</v>
      </c>
      <c r="G1160" s="66">
        <v>5.3499999999999999E-2</v>
      </c>
      <c r="H1160" s="66">
        <v>5.3199999999999997E-2</v>
      </c>
      <c r="I1160" s="67" t="s">
        <v>64</v>
      </c>
    </row>
    <row r="1161" spans="2:9" x14ac:dyDescent="0.25">
      <c r="B1161" s="68"/>
      <c r="C1161" s="66">
        <v>8</v>
      </c>
      <c r="D1161" s="66">
        <v>359.1</v>
      </c>
      <c r="E1161" s="66">
        <v>7.0300000000000001E-2</v>
      </c>
      <c r="F1161" s="66">
        <v>6.7400000000000002E-2</v>
      </c>
      <c r="G1161" s="66">
        <v>7.0300000000000001E-2</v>
      </c>
      <c r="H1161" s="66">
        <v>6.9000000000000006E-2</v>
      </c>
      <c r="I1161" s="67" t="s">
        <v>64</v>
      </c>
    </row>
    <row r="1162" spans="2:9" x14ac:dyDescent="0.25">
      <c r="B1162" s="68"/>
      <c r="C1162" s="66"/>
      <c r="D1162" s="66"/>
      <c r="E1162" s="66"/>
      <c r="F1162" s="66"/>
      <c r="G1162" s="66"/>
      <c r="H1162" s="66"/>
      <c r="I1162" s="67"/>
    </row>
    <row r="1163" spans="2:9" x14ac:dyDescent="0.25">
      <c r="B1163" s="59" t="s">
        <v>53</v>
      </c>
      <c r="C1163" s="60"/>
      <c r="D1163" s="60"/>
      <c r="E1163" s="60"/>
      <c r="F1163" s="60"/>
      <c r="G1163" s="60"/>
      <c r="H1163" s="60"/>
      <c r="I1163" s="61"/>
    </row>
    <row r="1164" spans="2:9" x14ac:dyDescent="0.25">
      <c r="B1164" s="62" t="s">
        <v>54</v>
      </c>
      <c r="C1164" s="63">
        <v>408</v>
      </c>
      <c r="D1164" s="63"/>
      <c r="E1164" s="63"/>
      <c r="F1164" s="63"/>
      <c r="G1164" s="63"/>
      <c r="H1164" s="63"/>
      <c r="I1164" s="64"/>
    </row>
    <row r="1165" spans="2:9" x14ac:dyDescent="0.25">
      <c r="B1165" s="65" t="s">
        <v>55</v>
      </c>
      <c r="C1165" s="66"/>
      <c r="D1165" s="66"/>
      <c r="E1165" s="66"/>
      <c r="F1165" s="66"/>
      <c r="G1165" s="66"/>
      <c r="H1165" s="66"/>
      <c r="I1165" s="67"/>
    </row>
    <row r="1166" spans="2:9" x14ac:dyDescent="0.25">
      <c r="B1166" s="65" t="s">
        <v>56</v>
      </c>
      <c r="C1166" s="66">
        <v>12</v>
      </c>
      <c r="D1166" s="66"/>
      <c r="E1166" s="66"/>
      <c r="F1166" s="66"/>
      <c r="G1166" s="66"/>
      <c r="H1166" s="66"/>
      <c r="I1166" s="67"/>
    </row>
    <row r="1167" spans="2:9" x14ac:dyDescent="0.25">
      <c r="B1167" s="68"/>
      <c r="C1167" s="66" t="s">
        <v>57</v>
      </c>
      <c r="D1167" s="66" t="s">
        <v>58</v>
      </c>
      <c r="E1167" s="66" t="s">
        <v>59</v>
      </c>
      <c r="F1167" s="66" t="s">
        <v>60</v>
      </c>
      <c r="G1167" s="66" t="s">
        <v>61</v>
      </c>
      <c r="H1167" s="66" t="s">
        <v>62</v>
      </c>
      <c r="I1167" s="67" t="s">
        <v>63</v>
      </c>
    </row>
    <row r="1168" spans="2:9" x14ac:dyDescent="0.25">
      <c r="B1168" s="68"/>
      <c r="C1168" s="66">
        <v>1</v>
      </c>
      <c r="D1168" s="66">
        <v>13.3</v>
      </c>
      <c r="E1168" s="66">
        <v>8.0500000000000002E-2</v>
      </c>
      <c r="F1168" s="66">
        <v>7.8100000000000003E-2</v>
      </c>
      <c r="G1168" s="66">
        <v>8.1299999999999997E-2</v>
      </c>
      <c r="H1168" s="66">
        <v>7.5999999999999998E-2</v>
      </c>
      <c r="I1168" s="67" t="s">
        <v>64</v>
      </c>
    </row>
    <row r="1169" spans="2:9" x14ac:dyDescent="0.25">
      <c r="B1169" s="68"/>
      <c r="C1169" s="66">
        <v>2</v>
      </c>
      <c r="D1169" s="66">
        <v>21.1</v>
      </c>
      <c r="E1169" s="66">
        <v>8.48E-2</v>
      </c>
      <c r="F1169" s="66">
        <v>8.8999999999999996E-2</v>
      </c>
      <c r="G1169" s="66">
        <v>8.5000000000000006E-2</v>
      </c>
      <c r="H1169" s="66">
        <v>8.2600000000000007E-2</v>
      </c>
      <c r="I1169" s="67" t="s">
        <v>64</v>
      </c>
    </row>
    <row r="1170" spans="2:9" x14ac:dyDescent="0.25">
      <c r="B1170" s="68"/>
      <c r="C1170" s="66">
        <v>3</v>
      </c>
      <c r="D1170" s="66">
        <v>91.2</v>
      </c>
      <c r="E1170" s="66">
        <v>5.5500000000000001E-2</v>
      </c>
      <c r="F1170" s="66">
        <v>5.4600000000000003E-2</v>
      </c>
      <c r="G1170" s="66">
        <v>5.5500000000000001E-2</v>
      </c>
      <c r="H1170" s="66">
        <v>5.2999999999999999E-2</v>
      </c>
      <c r="I1170" s="67" t="s">
        <v>64</v>
      </c>
    </row>
    <row r="1171" spans="2:9" x14ac:dyDescent="0.25">
      <c r="B1171" s="68"/>
      <c r="C1171" s="66">
        <v>4</v>
      </c>
      <c r="D1171" s="66">
        <v>107.8</v>
      </c>
      <c r="E1171" s="66">
        <v>6.54E-2</v>
      </c>
      <c r="F1171" s="66">
        <v>6.7199999999999996E-2</v>
      </c>
      <c r="G1171" s="66">
        <v>6.6000000000000003E-2</v>
      </c>
      <c r="H1171" s="66">
        <v>6.54E-2</v>
      </c>
      <c r="I1171" s="67" t="s">
        <v>64</v>
      </c>
    </row>
    <row r="1172" spans="2:9" x14ac:dyDescent="0.25">
      <c r="B1172" s="68"/>
      <c r="C1172" s="66">
        <v>5</v>
      </c>
      <c r="D1172" s="66">
        <v>148.19999999999999</v>
      </c>
      <c r="E1172" s="66">
        <v>6.6799999999999998E-2</v>
      </c>
      <c r="F1172" s="66">
        <v>6.0199999999999997E-2</v>
      </c>
      <c r="G1172" s="66">
        <v>6.6799999999999998E-2</v>
      </c>
      <c r="H1172" s="66">
        <v>6.54E-2</v>
      </c>
      <c r="I1172" s="67" t="s">
        <v>64</v>
      </c>
    </row>
    <row r="1173" spans="2:9" x14ac:dyDescent="0.25">
      <c r="B1173" s="68"/>
      <c r="C1173" s="66">
        <v>6</v>
      </c>
      <c r="D1173" s="66">
        <v>160.69999999999999</v>
      </c>
      <c r="E1173" s="66">
        <v>4.5999999999999999E-2</v>
      </c>
      <c r="F1173" s="66">
        <v>3.8699999999999998E-2</v>
      </c>
      <c r="G1173" s="66">
        <v>4.58E-2</v>
      </c>
      <c r="H1173" s="66">
        <v>4.5199999999999997E-2</v>
      </c>
      <c r="I1173" s="67" t="s">
        <v>64</v>
      </c>
    </row>
    <row r="1174" spans="2:9" x14ac:dyDescent="0.25">
      <c r="B1174" s="68"/>
      <c r="C1174" s="66">
        <v>7</v>
      </c>
      <c r="D1174" s="66">
        <v>213.7</v>
      </c>
      <c r="E1174" s="66">
        <v>4.8000000000000001E-2</v>
      </c>
      <c r="F1174" s="66">
        <v>4.9700000000000001E-2</v>
      </c>
      <c r="G1174" s="66">
        <v>4.8099999999999997E-2</v>
      </c>
      <c r="H1174" s="66">
        <v>4.5100000000000001E-2</v>
      </c>
      <c r="I1174" s="67" t="s">
        <v>64</v>
      </c>
    </row>
    <row r="1175" spans="2:9" x14ac:dyDescent="0.25">
      <c r="B1175" s="68"/>
      <c r="C1175" s="66">
        <v>8</v>
      </c>
      <c r="D1175" s="66">
        <v>220.2</v>
      </c>
      <c r="E1175" s="66">
        <v>7.7700000000000005E-2</v>
      </c>
      <c r="F1175" s="66">
        <v>7.0699999999999999E-2</v>
      </c>
      <c r="G1175" s="66">
        <v>7.7700000000000005E-2</v>
      </c>
      <c r="H1175" s="66">
        <v>7.6399999999999996E-2</v>
      </c>
      <c r="I1175" s="67" t="s">
        <v>64</v>
      </c>
    </row>
    <row r="1176" spans="2:9" x14ac:dyDescent="0.25">
      <c r="B1176" s="68"/>
      <c r="C1176" s="66">
        <v>9</v>
      </c>
      <c r="D1176" s="66">
        <v>325.60000000000002</v>
      </c>
      <c r="E1176" s="66">
        <v>8.6199999999999999E-2</v>
      </c>
      <c r="F1176" s="66">
        <v>8.3900000000000002E-2</v>
      </c>
      <c r="G1176" s="66">
        <v>8.6300000000000002E-2</v>
      </c>
      <c r="H1176" s="66">
        <v>8.3099999999999993E-2</v>
      </c>
      <c r="I1176" s="67" t="s">
        <v>64</v>
      </c>
    </row>
    <row r="1177" spans="2:9" x14ac:dyDescent="0.25">
      <c r="B1177" s="68"/>
      <c r="C1177" s="66">
        <v>10</v>
      </c>
      <c r="D1177" s="66">
        <v>331.6</v>
      </c>
      <c r="E1177" s="66">
        <v>8.8300000000000003E-2</v>
      </c>
      <c r="F1177" s="66">
        <v>8.6099999999999996E-2</v>
      </c>
      <c r="G1177" s="66">
        <v>8.7900000000000006E-2</v>
      </c>
      <c r="H1177" s="66">
        <v>7.4700000000000003E-2</v>
      </c>
      <c r="I1177" s="67" t="s">
        <v>64</v>
      </c>
    </row>
    <row r="1178" spans="2:9" x14ac:dyDescent="0.25">
      <c r="B1178" s="68"/>
      <c r="C1178" s="66">
        <v>11</v>
      </c>
      <c r="D1178" s="66">
        <v>355.1</v>
      </c>
      <c r="E1178" s="66">
        <v>2.86E-2</v>
      </c>
      <c r="F1178" s="66">
        <v>2.9700000000000001E-2</v>
      </c>
      <c r="G1178" s="66">
        <v>2.86E-2</v>
      </c>
      <c r="H1178" s="66">
        <v>2.7699999999999999E-2</v>
      </c>
      <c r="I1178" s="67" t="s">
        <v>64</v>
      </c>
    </row>
    <row r="1179" spans="2:9" x14ac:dyDescent="0.25">
      <c r="B1179" s="68"/>
      <c r="C1179" s="66">
        <v>12</v>
      </c>
      <c r="D1179" s="66">
        <v>359.5</v>
      </c>
      <c r="E1179" s="66">
        <v>4.99E-2</v>
      </c>
      <c r="F1179" s="66">
        <v>4.7899999999999998E-2</v>
      </c>
      <c r="G1179" s="66">
        <v>4.99E-2</v>
      </c>
      <c r="H1179" s="66">
        <v>4.99E-2</v>
      </c>
      <c r="I1179" s="67" t="s">
        <v>64</v>
      </c>
    </row>
    <row r="1180" spans="2:9" x14ac:dyDescent="0.25">
      <c r="B1180" s="68"/>
      <c r="C1180" s="66"/>
      <c r="D1180" s="66"/>
      <c r="E1180" s="66"/>
      <c r="F1180" s="66"/>
      <c r="G1180" s="66"/>
      <c r="H1180" s="66"/>
      <c r="I1180" s="67"/>
    </row>
    <row r="1181" spans="2:9" x14ac:dyDescent="0.25">
      <c r="B1181" s="59" t="s">
        <v>53</v>
      </c>
      <c r="C1181" s="60"/>
      <c r="D1181" s="60"/>
      <c r="E1181" s="60"/>
      <c r="F1181" s="60"/>
      <c r="G1181" s="60"/>
      <c r="H1181" s="60"/>
      <c r="I1181" s="61"/>
    </row>
    <row r="1182" spans="2:9" x14ac:dyDescent="0.25">
      <c r="B1182" s="62" t="s">
        <v>54</v>
      </c>
      <c r="C1182" s="63">
        <v>413</v>
      </c>
      <c r="D1182" s="63"/>
      <c r="E1182" s="63"/>
      <c r="F1182" s="63"/>
      <c r="G1182" s="63"/>
      <c r="H1182" s="63"/>
      <c r="I1182" s="64"/>
    </row>
    <row r="1183" spans="2:9" x14ac:dyDescent="0.25">
      <c r="B1183" s="65" t="s">
        <v>55</v>
      </c>
      <c r="C1183" s="66"/>
      <c r="D1183" s="66"/>
      <c r="E1183" s="66"/>
      <c r="F1183" s="66"/>
      <c r="G1183" s="66"/>
      <c r="H1183" s="66"/>
      <c r="I1183" s="67"/>
    </row>
    <row r="1184" spans="2:9" x14ac:dyDescent="0.25">
      <c r="B1184" s="65" t="s">
        <v>56</v>
      </c>
      <c r="C1184" s="66">
        <v>13</v>
      </c>
      <c r="D1184" s="66"/>
      <c r="E1184" s="66"/>
      <c r="F1184" s="66"/>
      <c r="G1184" s="66"/>
      <c r="H1184" s="66"/>
      <c r="I1184" s="67"/>
    </row>
    <row r="1185" spans="2:9" x14ac:dyDescent="0.25">
      <c r="B1185" s="68"/>
      <c r="C1185" s="66" t="s">
        <v>57</v>
      </c>
      <c r="D1185" s="66" t="s">
        <v>58</v>
      </c>
      <c r="E1185" s="66" t="s">
        <v>59</v>
      </c>
      <c r="F1185" s="66" t="s">
        <v>60</v>
      </c>
      <c r="G1185" s="66" t="s">
        <v>61</v>
      </c>
      <c r="H1185" s="66" t="s">
        <v>62</v>
      </c>
      <c r="I1185" s="67" t="s">
        <v>63</v>
      </c>
    </row>
    <row r="1186" spans="2:9" x14ac:dyDescent="0.25">
      <c r="B1186" s="68"/>
      <c r="C1186" s="66">
        <v>1</v>
      </c>
      <c r="D1186" s="66">
        <v>13.3</v>
      </c>
      <c r="E1186" s="66">
        <v>6.6699999999999995E-2</v>
      </c>
      <c r="F1186" s="66">
        <v>6.13E-2</v>
      </c>
      <c r="G1186" s="66">
        <v>6.6500000000000004E-2</v>
      </c>
      <c r="H1186" s="66">
        <v>6.4699999999999994E-2</v>
      </c>
      <c r="I1186" s="67" t="s">
        <v>64</v>
      </c>
    </row>
    <row r="1187" spans="2:9" x14ac:dyDescent="0.25">
      <c r="B1187" s="68"/>
      <c r="C1187" s="66">
        <v>2</v>
      </c>
      <c r="D1187" s="66">
        <v>23.8</v>
      </c>
      <c r="E1187" s="66">
        <v>8.2199999999999995E-2</v>
      </c>
      <c r="F1187" s="66">
        <v>7.5700000000000003E-2</v>
      </c>
      <c r="G1187" s="66">
        <v>8.2500000000000004E-2</v>
      </c>
      <c r="H1187" s="66">
        <v>8.1100000000000005E-2</v>
      </c>
      <c r="I1187" s="67" t="s">
        <v>64</v>
      </c>
    </row>
    <row r="1188" spans="2:9" x14ac:dyDescent="0.25">
      <c r="B1188" s="68"/>
      <c r="C1188" s="66">
        <v>3</v>
      </c>
      <c r="D1188" s="66">
        <v>29.7</v>
      </c>
      <c r="E1188" s="66">
        <v>7.9200000000000007E-2</v>
      </c>
      <c r="F1188" s="66">
        <v>7.3899999999999993E-2</v>
      </c>
      <c r="G1188" s="66">
        <v>7.9200000000000007E-2</v>
      </c>
      <c r="H1188" s="66">
        <v>7.8100000000000003E-2</v>
      </c>
      <c r="I1188" s="67" t="s">
        <v>64</v>
      </c>
    </row>
    <row r="1189" spans="2:9" x14ac:dyDescent="0.25">
      <c r="B1189" s="68"/>
      <c r="C1189" s="66">
        <v>4</v>
      </c>
      <c r="D1189" s="66">
        <v>87.6</v>
      </c>
      <c r="E1189" s="66">
        <v>5.2499999999999998E-2</v>
      </c>
      <c r="F1189" s="66">
        <v>5.2200000000000003E-2</v>
      </c>
      <c r="G1189" s="66">
        <v>5.2499999999999998E-2</v>
      </c>
      <c r="H1189" s="66">
        <v>5.1200000000000002E-2</v>
      </c>
      <c r="I1189" s="67" t="s">
        <v>64</v>
      </c>
    </row>
    <row r="1190" spans="2:9" x14ac:dyDescent="0.25">
      <c r="B1190" s="68"/>
      <c r="C1190" s="66">
        <v>5</v>
      </c>
      <c r="D1190" s="66">
        <v>111.1</v>
      </c>
      <c r="E1190" s="66">
        <v>9.4600000000000004E-2</v>
      </c>
      <c r="F1190" s="66">
        <v>8.7999999999999995E-2</v>
      </c>
      <c r="G1190" s="66">
        <v>9.4500000000000001E-2</v>
      </c>
      <c r="H1190" s="66">
        <v>9.3600000000000003E-2</v>
      </c>
      <c r="I1190" s="67" t="s">
        <v>64</v>
      </c>
    </row>
    <row r="1191" spans="2:9" x14ac:dyDescent="0.25">
      <c r="B1191" s="68"/>
      <c r="C1191" s="66">
        <v>6</v>
      </c>
      <c r="D1191" s="66">
        <v>142.4</v>
      </c>
      <c r="E1191" s="66">
        <v>7.5999999999999998E-2</v>
      </c>
      <c r="F1191" s="66">
        <v>6.7799999999999999E-2</v>
      </c>
      <c r="G1191" s="66">
        <v>7.6100000000000001E-2</v>
      </c>
      <c r="H1191" s="66">
        <v>7.4099999999999999E-2</v>
      </c>
      <c r="I1191" s="67" t="s">
        <v>64</v>
      </c>
    </row>
    <row r="1192" spans="2:9" x14ac:dyDescent="0.25">
      <c r="B1192" s="68"/>
      <c r="C1192" s="66">
        <v>7</v>
      </c>
      <c r="D1192" s="66">
        <v>149.69999999999999</v>
      </c>
      <c r="E1192" s="66">
        <v>6.8599999999999994E-2</v>
      </c>
      <c r="F1192" s="66">
        <v>6.7199999999999996E-2</v>
      </c>
      <c r="G1192" s="66">
        <v>6.8400000000000002E-2</v>
      </c>
      <c r="H1192" s="66">
        <v>6.6799999999999998E-2</v>
      </c>
      <c r="I1192" s="67" t="s">
        <v>64</v>
      </c>
    </row>
    <row r="1193" spans="2:9" x14ac:dyDescent="0.25">
      <c r="B1193" s="68"/>
      <c r="C1193" s="66">
        <v>8</v>
      </c>
      <c r="D1193" s="66">
        <v>165.5</v>
      </c>
      <c r="E1193" s="66">
        <v>5.7799999999999997E-2</v>
      </c>
      <c r="F1193" s="66">
        <v>5.3499999999999999E-2</v>
      </c>
      <c r="G1193" s="66">
        <v>5.7599999999999998E-2</v>
      </c>
      <c r="H1193" s="66">
        <v>5.7099999999999998E-2</v>
      </c>
      <c r="I1193" s="67" t="s">
        <v>64</v>
      </c>
    </row>
    <row r="1194" spans="2:9" x14ac:dyDescent="0.25">
      <c r="B1194" s="68"/>
      <c r="C1194" s="66">
        <v>9</v>
      </c>
      <c r="D1194" s="66">
        <v>214.3</v>
      </c>
      <c r="E1194" s="66">
        <v>5.8500000000000003E-2</v>
      </c>
      <c r="F1194" s="66">
        <v>5.57E-2</v>
      </c>
      <c r="G1194" s="66">
        <v>5.8400000000000001E-2</v>
      </c>
      <c r="H1194" s="66">
        <v>5.8099999999999999E-2</v>
      </c>
      <c r="I1194" s="67" t="s">
        <v>64</v>
      </c>
    </row>
    <row r="1195" spans="2:9" x14ac:dyDescent="0.25">
      <c r="B1195" s="68"/>
      <c r="C1195" s="66">
        <v>10</v>
      </c>
      <c r="D1195" s="66">
        <v>223.3</v>
      </c>
      <c r="E1195" s="66">
        <v>9.4600000000000004E-2</v>
      </c>
      <c r="F1195" s="66">
        <v>8.8400000000000006E-2</v>
      </c>
      <c r="G1195" s="66">
        <v>9.4700000000000006E-2</v>
      </c>
      <c r="H1195" s="66">
        <v>9.4500000000000001E-2</v>
      </c>
      <c r="I1195" s="67" t="s">
        <v>64</v>
      </c>
    </row>
    <row r="1196" spans="2:9" x14ac:dyDescent="0.25">
      <c r="B1196" s="68"/>
      <c r="C1196" s="66">
        <v>11</v>
      </c>
      <c r="D1196" s="66">
        <v>322.3</v>
      </c>
      <c r="E1196" s="66">
        <v>6.2799999999999995E-2</v>
      </c>
      <c r="F1196" s="66">
        <v>5.9499999999999997E-2</v>
      </c>
      <c r="G1196" s="66">
        <v>6.2399999999999997E-2</v>
      </c>
      <c r="H1196" s="66">
        <v>6.0199999999999997E-2</v>
      </c>
      <c r="I1196" s="67" t="s">
        <v>64</v>
      </c>
    </row>
    <row r="1197" spans="2:9" x14ac:dyDescent="0.25">
      <c r="B1197" s="68"/>
      <c r="C1197" s="66">
        <v>12</v>
      </c>
      <c r="D1197" s="66">
        <v>325.89999999999998</v>
      </c>
      <c r="E1197" s="66">
        <v>7.2300000000000003E-2</v>
      </c>
      <c r="F1197" s="66">
        <v>4.9399999999999999E-2</v>
      </c>
      <c r="G1197" s="66">
        <v>7.1800000000000003E-2</v>
      </c>
      <c r="H1197" s="66">
        <v>6.0499999999999998E-2</v>
      </c>
      <c r="I1197" s="67" t="s">
        <v>64</v>
      </c>
    </row>
    <row r="1198" spans="2:9" x14ac:dyDescent="0.25">
      <c r="B1198" s="68"/>
      <c r="C1198" s="66">
        <v>13</v>
      </c>
      <c r="D1198" s="66">
        <v>335.3</v>
      </c>
      <c r="E1198" s="66">
        <v>5.6899999999999999E-2</v>
      </c>
      <c r="F1198" s="66">
        <v>5.4600000000000003E-2</v>
      </c>
      <c r="G1198" s="66">
        <v>5.6899999999999999E-2</v>
      </c>
      <c r="H1198" s="66">
        <v>5.4800000000000001E-2</v>
      </c>
      <c r="I1198" s="67" t="s">
        <v>64</v>
      </c>
    </row>
    <row r="1199" spans="2:9" x14ac:dyDescent="0.25">
      <c r="B1199" s="68"/>
      <c r="C1199" s="66"/>
      <c r="D1199" s="66"/>
      <c r="E1199" s="66"/>
      <c r="F1199" s="66"/>
      <c r="G1199" s="66"/>
      <c r="H1199" s="66"/>
      <c r="I1199" s="67"/>
    </row>
    <row r="1200" spans="2:9" x14ac:dyDescent="0.25">
      <c r="B1200" s="59" t="s">
        <v>53</v>
      </c>
      <c r="C1200" s="60"/>
      <c r="D1200" s="60"/>
      <c r="E1200" s="60"/>
      <c r="F1200" s="60"/>
      <c r="G1200" s="60"/>
      <c r="H1200" s="60"/>
      <c r="I1200" s="61"/>
    </row>
    <row r="1201" spans="2:9" x14ac:dyDescent="0.25">
      <c r="B1201" s="62" t="s">
        <v>54</v>
      </c>
      <c r="C1201" s="63">
        <v>418</v>
      </c>
      <c r="D1201" s="63"/>
      <c r="E1201" s="63"/>
      <c r="F1201" s="63"/>
      <c r="G1201" s="63"/>
      <c r="H1201" s="63"/>
      <c r="I1201" s="64"/>
    </row>
    <row r="1202" spans="2:9" x14ac:dyDescent="0.25">
      <c r="B1202" s="65" t="s">
        <v>55</v>
      </c>
      <c r="C1202" s="66"/>
      <c r="D1202" s="66"/>
      <c r="E1202" s="66"/>
      <c r="F1202" s="66"/>
      <c r="G1202" s="66"/>
      <c r="H1202" s="66"/>
      <c r="I1202" s="67"/>
    </row>
    <row r="1203" spans="2:9" x14ac:dyDescent="0.25">
      <c r="B1203" s="65" t="s">
        <v>56</v>
      </c>
      <c r="C1203" s="66">
        <v>14</v>
      </c>
      <c r="D1203" s="66"/>
      <c r="E1203" s="66"/>
      <c r="F1203" s="66"/>
      <c r="G1203" s="66"/>
      <c r="H1203" s="66"/>
      <c r="I1203" s="67"/>
    </row>
    <row r="1204" spans="2:9" x14ac:dyDescent="0.25">
      <c r="B1204" s="68"/>
      <c r="C1204" s="66" t="s">
        <v>57</v>
      </c>
      <c r="D1204" s="66" t="s">
        <v>58</v>
      </c>
      <c r="E1204" s="66" t="s">
        <v>59</v>
      </c>
      <c r="F1204" s="66" t="s">
        <v>60</v>
      </c>
      <c r="G1204" s="66" t="s">
        <v>61</v>
      </c>
      <c r="H1204" s="66" t="s">
        <v>62</v>
      </c>
      <c r="I1204" s="67" t="s">
        <v>63</v>
      </c>
    </row>
    <row r="1205" spans="2:9" x14ac:dyDescent="0.25">
      <c r="B1205" s="68"/>
      <c r="C1205" s="66">
        <v>1</v>
      </c>
      <c r="D1205" s="66">
        <v>10.3</v>
      </c>
      <c r="E1205" s="66">
        <v>4.36E-2</v>
      </c>
      <c r="F1205" s="66">
        <v>3.9300000000000002E-2</v>
      </c>
      <c r="G1205" s="66">
        <v>4.36E-2</v>
      </c>
      <c r="H1205" s="66">
        <v>4.24E-2</v>
      </c>
      <c r="I1205" s="67" t="s">
        <v>64</v>
      </c>
    </row>
    <row r="1206" spans="2:9" x14ac:dyDescent="0.25">
      <c r="B1206" s="68"/>
      <c r="C1206" s="66">
        <v>2</v>
      </c>
      <c r="D1206" s="66">
        <v>37.4</v>
      </c>
      <c r="E1206" s="66">
        <v>7.6999999999999999E-2</v>
      </c>
      <c r="F1206" s="66">
        <v>7.7899999999999997E-2</v>
      </c>
      <c r="G1206" s="66">
        <v>7.7299999999999994E-2</v>
      </c>
      <c r="H1206" s="66">
        <v>7.5399999999999995E-2</v>
      </c>
      <c r="I1206" s="67" t="s">
        <v>64</v>
      </c>
    </row>
    <row r="1207" spans="2:9" x14ac:dyDescent="0.25">
      <c r="B1207" s="68"/>
      <c r="C1207" s="66">
        <v>3</v>
      </c>
      <c r="D1207" s="66">
        <v>43.6</v>
      </c>
      <c r="E1207" s="66">
        <v>6.8099999999999994E-2</v>
      </c>
      <c r="F1207" s="66">
        <v>7.22E-2</v>
      </c>
      <c r="G1207" s="66">
        <v>6.7699999999999996E-2</v>
      </c>
      <c r="H1207" s="66">
        <v>6.6699999999999995E-2</v>
      </c>
      <c r="I1207" s="67" t="s">
        <v>64</v>
      </c>
    </row>
    <row r="1208" spans="2:9" x14ac:dyDescent="0.25">
      <c r="B1208" s="68"/>
      <c r="C1208" s="66">
        <v>4</v>
      </c>
      <c r="D1208" s="66">
        <v>79.599999999999994</v>
      </c>
      <c r="E1208" s="66">
        <v>6.9599999999999995E-2</v>
      </c>
      <c r="F1208" s="66">
        <v>6.8199999999999997E-2</v>
      </c>
      <c r="G1208" s="66">
        <v>7.0000000000000007E-2</v>
      </c>
      <c r="H1208" s="66">
        <v>6.8500000000000005E-2</v>
      </c>
      <c r="I1208" s="67" t="s">
        <v>64</v>
      </c>
    </row>
    <row r="1209" spans="2:9" x14ac:dyDescent="0.25">
      <c r="B1209" s="68"/>
      <c r="C1209" s="66">
        <v>5</v>
      </c>
      <c r="D1209" s="66">
        <v>118.8</v>
      </c>
      <c r="E1209" s="66">
        <v>0.1011</v>
      </c>
      <c r="F1209" s="66">
        <v>0.1033</v>
      </c>
      <c r="G1209" s="66">
        <v>0.1011</v>
      </c>
      <c r="H1209" s="66">
        <v>0.1011</v>
      </c>
      <c r="I1209" s="67" t="s">
        <v>64</v>
      </c>
    </row>
    <row r="1210" spans="2:9" x14ac:dyDescent="0.25">
      <c r="B1210" s="68"/>
      <c r="C1210" s="66">
        <v>6</v>
      </c>
      <c r="D1210" s="66">
        <v>142.4</v>
      </c>
      <c r="E1210" s="66">
        <v>6.8099999999999994E-2</v>
      </c>
      <c r="F1210" s="66">
        <v>6.93E-2</v>
      </c>
      <c r="G1210" s="66">
        <v>6.8099999999999994E-2</v>
      </c>
      <c r="H1210" s="66">
        <v>6.7699999999999996E-2</v>
      </c>
      <c r="I1210" s="67" t="s">
        <v>64</v>
      </c>
    </row>
    <row r="1211" spans="2:9" x14ac:dyDescent="0.25">
      <c r="B1211" s="68"/>
      <c r="C1211" s="66">
        <v>7</v>
      </c>
      <c r="D1211" s="66">
        <v>150.5</v>
      </c>
      <c r="E1211" s="66">
        <v>7.0400000000000004E-2</v>
      </c>
      <c r="F1211" s="66">
        <v>6.7799999999999999E-2</v>
      </c>
      <c r="G1211" s="66">
        <v>7.0400000000000004E-2</v>
      </c>
      <c r="H1211" s="66">
        <v>6.9099999999999995E-2</v>
      </c>
      <c r="I1211" s="67" t="s">
        <v>64</v>
      </c>
    </row>
    <row r="1212" spans="2:9" x14ac:dyDescent="0.25">
      <c r="B1212" s="68"/>
      <c r="C1212" s="66">
        <v>8</v>
      </c>
      <c r="D1212" s="66">
        <v>173.8</v>
      </c>
      <c r="E1212" s="66">
        <v>4.7500000000000001E-2</v>
      </c>
      <c r="F1212" s="66">
        <v>5.1299999999999998E-2</v>
      </c>
      <c r="G1212" s="66">
        <v>4.7500000000000001E-2</v>
      </c>
      <c r="H1212" s="66">
        <v>4.7399999999999998E-2</v>
      </c>
      <c r="I1212" s="67" t="s">
        <v>64</v>
      </c>
    </row>
    <row r="1213" spans="2:9" x14ac:dyDescent="0.25">
      <c r="B1213" s="68"/>
      <c r="C1213" s="66">
        <v>9</v>
      </c>
      <c r="D1213" s="66">
        <v>177.7</v>
      </c>
      <c r="E1213" s="66">
        <v>4.8899999999999999E-2</v>
      </c>
      <c r="F1213" s="66">
        <v>4.5199999999999997E-2</v>
      </c>
      <c r="G1213" s="66">
        <v>4.8899999999999999E-2</v>
      </c>
      <c r="H1213" s="66">
        <v>4.2900000000000001E-2</v>
      </c>
      <c r="I1213" s="67" t="s">
        <v>64</v>
      </c>
    </row>
    <row r="1214" spans="2:9" x14ac:dyDescent="0.25">
      <c r="B1214" s="68"/>
      <c r="C1214" s="66">
        <v>10</v>
      </c>
      <c r="D1214" s="66">
        <v>210.7</v>
      </c>
      <c r="E1214" s="66">
        <v>6.3600000000000004E-2</v>
      </c>
      <c r="F1214" s="66">
        <v>6.5000000000000002E-2</v>
      </c>
      <c r="G1214" s="66">
        <v>6.3700000000000007E-2</v>
      </c>
      <c r="H1214" s="66">
        <v>6.0400000000000002E-2</v>
      </c>
      <c r="I1214" s="67" t="s">
        <v>64</v>
      </c>
    </row>
    <row r="1215" spans="2:9" x14ac:dyDescent="0.25">
      <c r="B1215" s="68"/>
      <c r="C1215" s="66">
        <v>11</v>
      </c>
      <c r="D1215" s="66">
        <v>228.3</v>
      </c>
      <c r="E1215" s="66">
        <v>7.6499999999999999E-2</v>
      </c>
      <c r="F1215" s="66">
        <v>7.4099999999999999E-2</v>
      </c>
      <c r="G1215" s="66">
        <v>7.6499999999999999E-2</v>
      </c>
      <c r="H1215" s="66">
        <v>7.5399999999999995E-2</v>
      </c>
      <c r="I1215" s="67" t="s">
        <v>64</v>
      </c>
    </row>
    <row r="1216" spans="2:9" x14ac:dyDescent="0.25">
      <c r="B1216" s="68"/>
      <c r="C1216" s="66">
        <v>12</v>
      </c>
      <c r="D1216" s="66">
        <v>269.89999999999998</v>
      </c>
      <c r="E1216" s="66">
        <v>6.7199999999999996E-2</v>
      </c>
      <c r="F1216" s="66">
        <v>7.2099999999999997E-2</v>
      </c>
      <c r="G1216" s="66">
        <v>6.7199999999999996E-2</v>
      </c>
      <c r="H1216" s="66">
        <v>6.7100000000000007E-2</v>
      </c>
      <c r="I1216" s="67" t="s">
        <v>64</v>
      </c>
    </row>
    <row r="1217" spans="2:9" x14ac:dyDescent="0.25">
      <c r="B1217" s="68"/>
      <c r="C1217" s="66">
        <v>13</v>
      </c>
      <c r="D1217" s="66">
        <v>314.10000000000002</v>
      </c>
      <c r="E1217" s="66">
        <v>5.96E-2</v>
      </c>
      <c r="F1217" s="66">
        <v>5.0299999999999997E-2</v>
      </c>
      <c r="G1217" s="66">
        <v>5.9499999999999997E-2</v>
      </c>
      <c r="H1217" s="66">
        <v>5.2900000000000003E-2</v>
      </c>
      <c r="I1217" s="67" t="s">
        <v>64</v>
      </c>
    </row>
    <row r="1218" spans="2:9" x14ac:dyDescent="0.25">
      <c r="B1218" s="68"/>
      <c r="C1218" s="66">
        <v>14</v>
      </c>
      <c r="D1218" s="66">
        <v>342.5</v>
      </c>
      <c r="E1218" s="66">
        <v>5.7599999999999998E-2</v>
      </c>
      <c r="F1218" s="66">
        <v>5.8799999999999998E-2</v>
      </c>
      <c r="G1218" s="66">
        <v>5.7599999999999998E-2</v>
      </c>
      <c r="H1218" s="66">
        <v>5.6599999999999998E-2</v>
      </c>
      <c r="I1218" s="67" t="s">
        <v>64</v>
      </c>
    </row>
    <row r="1219" spans="2:9" x14ac:dyDescent="0.25">
      <c r="B1219" s="68"/>
      <c r="C1219" s="66"/>
      <c r="D1219" s="66"/>
      <c r="E1219" s="66"/>
      <c r="F1219" s="66"/>
      <c r="G1219" s="66"/>
      <c r="H1219" s="66"/>
      <c r="I1219" s="67"/>
    </row>
    <row r="1220" spans="2:9" x14ac:dyDescent="0.25">
      <c r="B1220" s="59" t="s">
        <v>53</v>
      </c>
      <c r="C1220" s="60"/>
      <c r="D1220" s="60"/>
      <c r="E1220" s="60"/>
      <c r="F1220" s="60"/>
      <c r="G1220" s="60"/>
      <c r="H1220" s="60"/>
      <c r="I1220" s="61"/>
    </row>
    <row r="1221" spans="2:9" x14ac:dyDescent="0.25">
      <c r="B1221" s="62" t="s">
        <v>54</v>
      </c>
      <c r="C1221" s="63">
        <v>423</v>
      </c>
      <c r="D1221" s="63"/>
      <c r="E1221" s="63"/>
      <c r="F1221" s="63"/>
      <c r="G1221" s="63"/>
      <c r="H1221" s="63"/>
      <c r="I1221" s="64"/>
    </row>
    <row r="1222" spans="2:9" x14ac:dyDescent="0.25">
      <c r="B1222" s="65" t="s">
        <v>55</v>
      </c>
      <c r="C1222" s="66"/>
      <c r="D1222" s="66"/>
      <c r="E1222" s="66"/>
      <c r="F1222" s="66"/>
      <c r="G1222" s="66"/>
      <c r="H1222" s="66"/>
      <c r="I1222" s="67"/>
    </row>
    <row r="1223" spans="2:9" x14ac:dyDescent="0.25">
      <c r="B1223" s="65" t="s">
        <v>56</v>
      </c>
      <c r="C1223" s="66">
        <v>12</v>
      </c>
      <c r="D1223" s="66"/>
      <c r="E1223" s="66"/>
      <c r="F1223" s="66"/>
      <c r="G1223" s="66"/>
      <c r="H1223" s="66"/>
      <c r="I1223" s="67"/>
    </row>
    <row r="1224" spans="2:9" x14ac:dyDescent="0.25">
      <c r="B1224" s="68"/>
      <c r="C1224" s="66" t="s">
        <v>57</v>
      </c>
      <c r="D1224" s="66" t="s">
        <v>58</v>
      </c>
      <c r="E1224" s="66" t="s">
        <v>59</v>
      </c>
      <c r="F1224" s="66" t="s">
        <v>60</v>
      </c>
      <c r="G1224" s="66" t="s">
        <v>61</v>
      </c>
      <c r="H1224" s="66" t="s">
        <v>62</v>
      </c>
      <c r="I1224" s="67" t="s">
        <v>63</v>
      </c>
    </row>
    <row r="1225" spans="2:9" x14ac:dyDescent="0.25">
      <c r="B1225" s="68"/>
      <c r="C1225" s="66">
        <v>1</v>
      </c>
      <c r="D1225" s="66">
        <v>2.7</v>
      </c>
      <c r="E1225" s="66">
        <v>5.4699999999999999E-2</v>
      </c>
      <c r="F1225" s="66">
        <v>5.8999999999999997E-2</v>
      </c>
      <c r="G1225" s="66">
        <v>5.4699999999999999E-2</v>
      </c>
      <c r="H1225" s="66">
        <v>5.0999999999999997E-2</v>
      </c>
      <c r="I1225" s="67" t="s">
        <v>64</v>
      </c>
    </row>
    <row r="1226" spans="2:9" x14ac:dyDescent="0.25">
      <c r="B1226" s="68"/>
      <c r="C1226" s="66">
        <v>2</v>
      </c>
      <c r="D1226" s="66">
        <v>11.2</v>
      </c>
      <c r="E1226" s="66">
        <v>6.7299999999999999E-2</v>
      </c>
      <c r="F1226" s="66">
        <v>5.6500000000000002E-2</v>
      </c>
      <c r="G1226" s="66">
        <v>6.7500000000000004E-2</v>
      </c>
      <c r="H1226" s="66">
        <v>6.6900000000000001E-2</v>
      </c>
      <c r="I1226" s="67" t="s">
        <v>64</v>
      </c>
    </row>
    <row r="1227" spans="2:9" x14ac:dyDescent="0.25">
      <c r="B1227" s="68"/>
      <c r="C1227" s="66">
        <v>3</v>
      </c>
      <c r="D1227" s="66">
        <v>58.7</v>
      </c>
      <c r="E1227" s="66">
        <v>0.1106</v>
      </c>
      <c r="F1227" s="66">
        <v>0.105</v>
      </c>
      <c r="G1227" s="66">
        <v>0.11070000000000001</v>
      </c>
      <c r="H1227" s="66">
        <v>0.1104</v>
      </c>
      <c r="I1227" s="67" t="s">
        <v>64</v>
      </c>
    </row>
    <row r="1228" spans="2:9" x14ac:dyDescent="0.25">
      <c r="B1228" s="68"/>
      <c r="C1228" s="66">
        <v>4</v>
      </c>
      <c r="D1228" s="66">
        <v>67.7</v>
      </c>
      <c r="E1228" s="66">
        <v>0.114</v>
      </c>
      <c r="F1228" s="66">
        <v>0.1159</v>
      </c>
      <c r="G1228" s="66">
        <v>0.114</v>
      </c>
      <c r="H1228" s="66">
        <v>0.114</v>
      </c>
      <c r="I1228" s="67" t="s">
        <v>64</v>
      </c>
    </row>
    <row r="1229" spans="2:9" x14ac:dyDescent="0.25">
      <c r="B1229" s="68"/>
      <c r="C1229" s="66">
        <v>5</v>
      </c>
      <c r="D1229" s="66">
        <v>129.9</v>
      </c>
      <c r="E1229" s="66">
        <v>6.5000000000000002E-2</v>
      </c>
      <c r="F1229" s="66">
        <v>6.7100000000000007E-2</v>
      </c>
      <c r="G1229" s="66">
        <v>6.54E-2</v>
      </c>
      <c r="H1229" s="66">
        <v>6.4399999999999999E-2</v>
      </c>
      <c r="I1229" s="67" t="s">
        <v>64</v>
      </c>
    </row>
    <row r="1230" spans="2:9" x14ac:dyDescent="0.25">
      <c r="B1230" s="68"/>
      <c r="C1230" s="66">
        <v>6</v>
      </c>
      <c r="D1230" s="66">
        <v>142.4</v>
      </c>
      <c r="E1230" s="66">
        <v>8.5999999999999993E-2</v>
      </c>
      <c r="F1230" s="66">
        <v>8.1100000000000005E-2</v>
      </c>
      <c r="G1230" s="66">
        <v>8.6199999999999999E-2</v>
      </c>
      <c r="H1230" s="66">
        <v>8.5199999999999998E-2</v>
      </c>
      <c r="I1230" s="67" t="s">
        <v>64</v>
      </c>
    </row>
    <row r="1231" spans="2:9" x14ac:dyDescent="0.25">
      <c r="B1231" s="68"/>
      <c r="C1231" s="66">
        <v>7</v>
      </c>
      <c r="D1231" s="66">
        <v>187.6</v>
      </c>
      <c r="E1231" s="66">
        <v>7.1800000000000003E-2</v>
      </c>
      <c r="F1231" s="66">
        <v>6.7400000000000002E-2</v>
      </c>
      <c r="G1231" s="66">
        <v>7.1900000000000006E-2</v>
      </c>
      <c r="H1231" s="66">
        <v>7.1199999999999999E-2</v>
      </c>
      <c r="I1231" s="67" t="s">
        <v>64</v>
      </c>
    </row>
    <row r="1232" spans="2:9" x14ac:dyDescent="0.25">
      <c r="B1232" s="68"/>
      <c r="C1232" s="66">
        <v>8</v>
      </c>
      <c r="D1232" s="66">
        <v>201.5</v>
      </c>
      <c r="E1232" s="66">
        <v>6.5699999999999995E-2</v>
      </c>
      <c r="F1232" s="66">
        <v>6.5500000000000003E-2</v>
      </c>
      <c r="G1232" s="66">
        <v>6.5699999999999995E-2</v>
      </c>
      <c r="H1232" s="66">
        <v>6.5600000000000006E-2</v>
      </c>
      <c r="I1232" s="67" t="s">
        <v>64</v>
      </c>
    </row>
    <row r="1233" spans="2:9" x14ac:dyDescent="0.25">
      <c r="B1233" s="68"/>
      <c r="C1233" s="66">
        <v>9</v>
      </c>
      <c r="D1233" s="66">
        <v>231.1</v>
      </c>
      <c r="E1233" s="66">
        <v>9.8400000000000001E-2</v>
      </c>
      <c r="F1233" s="66">
        <v>9.69E-2</v>
      </c>
      <c r="G1233" s="66">
        <v>9.8299999999999998E-2</v>
      </c>
      <c r="H1233" s="66">
        <v>9.3200000000000005E-2</v>
      </c>
      <c r="I1233" s="67" t="s">
        <v>64</v>
      </c>
    </row>
    <row r="1234" spans="2:9" x14ac:dyDescent="0.25">
      <c r="B1234" s="68"/>
      <c r="C1234" s="66">
        <v>10</v>
      </c>
      <c r="D1234" s="66">
        <v>291.2</v>
      </c>
      <c r="E1234" s="66">
        <v>0.17849999999999999</v>
      </c>
      <c r="F1234" s="66">
        <v>0.1832</v>
      </c>
      <c r="G1234" s="66">
        <v>0.1782</v>
      </c>
      <c r="H1234" s="66">
        <v>0.1739</v>
      </c>
      <c r="I1234" s="67" t="s">
        <v>64</v>
      </c>
    </row>
    <row r="1235" spans="2:9" x14ac:dyDescent="0.25">
      <c r="B1235" s="68"/>
      <c r="C1235" s="66">
        <v>11</v>
      </c>
      <c r="D1235" s="66">
        <v>298.7</v>
      </c>
      <c r="E1235" s="66">
        <v>0.17430000000000001</v>
      </c>
      <c r="F1235" s="66">
        <v>0.16350000000000001</v>
      </c>
      <c r="G1235" s="66">
        <v>0.17330000000000001</v>
      </c>
      <c r="H1235" s="66">
        <v>0.14510000000000001</v>
      </c>
      <c r="I1235" s="67" t="s">
        <v>64</v>
      </c>
    </row>
    <row r="1236" spans="2:9" x14ac:dyDescent="0.25">
      <c r="B1236" s="68"/>
      <c r="C1236" s="66">
        <v>12</v>
      </c>
      <c r="D1236" s="66">
        <v>349.9</v>
      </c>
      <c r="E1236" s="66">
        <v>7.5899999999999995E-2</v>
      </c>
      <c r="F1236" s="66">
        <v>6.3100000000000003E-2</v>
      </c>
      <c r="G1236" s="66">
        <v>7.8E-2</v>
      </c>
      <c r="H1236" s="66">
        <v>6.08E-2</v>
      </c>
      <c r="I1236" s="67" t="s">
        <v>64</v>
      </c>
    </row>
    <row r="1237" spans="2:9" x14ac:dyDescent="0.25">
      <c r="B1237" s="68"/>
      <c r="C1237" s="66"/>
      <c r="D1237" s="66"/>
      <c r="E1237" s="66"/>
      <c r="F1237" s="66"/>
      <c r="G1237" s="66"/>
      <c r="H1237" s="66"/>
      <c r="I1237" s="67"/>
    </row>
    <row r="1238" spans="2:9" x14ac:dyDescent="0.25">
      <c r="B1238" s="59" t="s">
        <v>53</v>
      </c>
      <c r="C1238" s="60"/>
      <c r="D1238" s="60"/>
      <c r="E1238" s="60"/>
      <c r="F1238" s="60"/>
      <c r="G1238" s="60"/>
      <c r="H1238" s="60"/>
      <c r="I1238" s="61"/>
    </row>
    <row r="1239" spans="2:9" x14ac:dyDescent="0.25">
      <c r="B1239" s="62" t="s">
        <v>54</v>
      </c>
      <c r="C1239" s="63">
        <v>425</v>
      </c>
      <c r="D1239" s="63"/>
      <c r="E1239" s="63"/>
      <c r="F1239" s="63"/>
      <c r="G1239" s="63"/>
      <c r="H1239" s="63"/>
      <c r="I1239" s="64"/>
    </row>
    <row r="1240" spans="2:9" x14ac:dyDescent="0.25">
      <c r="B1240" s="65" t="s">
        <v>55</v>
      </c>
      <c r="C1240" s="66"/>
      <c r="D1240" s="66"/>
      <c r="E1240" s="66"/>
      <c r="F1240" s="66"/>
      <c r="G1240" s="66"/>
      <c r="H1240" s="66"/>
      <c r="I1240" s="67"/>
    </row>
    <row r="1241" spans="2:9" x14ac:dyDescent="0.25">
      <c r="B1241" s="65" t="s">
        <v>56</v>
      </c>
      <c r="C1241" s="66">
        <v>10</v>
      </c>
      <c r="D1241" s="66"/>
      <c r="E1241" s="66"/>
      <c r="F1241" s="66"/>
      <c r="G1241" s="66"/>
      <c r="H1241" s="66"/>
      <c r="I1241" s="67"/>
    </row>
    <row r="1242" spans="2:9" x14ac:dyDescent="0.25">
      <c r="B1242" s="68"/>
      <c r="C1242" s="66" t="s">
        <v>57</v>
      </c>
      <c r="D1242" s="66" t="s">
        <v>58</v>
      </c>
      <c r="E1242" s="66" t="s">
        <v>59</v>
      </c>
      <c r="F1242" s="66" t="s">
        <v>60</v>
      </c>
      <c r="G1242" s="66" t="s">
        <v>61</v>
      </c>
      <c r="H1242" s="66" t="s">
        <v>62</v>
      </c>
      <c r="I1242" s="67" t="s">
        <v>63</v>
      </c>
    </row>
    <row r="1243" spans="2:9" x14ac:dyDescent="0.25">
      <c r="B1243" s="68"/>
      <c r="C1243" s="66">
        <v>1</v>
      </c>
      <c r="D1243" s="66">
        <v>2.6</v>
      </c>
      <c r="E1243" s="66">
        <v>7.2599999999999998E-2</v>
      </c>
      <c r="F1243" s="66">
        <v>7.2599999999999998E-2</v>
      </c>
      <c r="G1243" s="66">
        <v>7.2900000000000006E-2</v>
      </c>
      <c r="H1243" s="66">
        <v>7.2499999999999995E-2</v>
      </c>
      <c r="I1243" s="67" t="s">
        <v>64</v>
      </c>
    </row>
    <row r="1244" spans="2:9" x14ac:dyDescent="0.25">
      <c r="B1244" s="68"/>
      <c r="C1244" s="66">
        <v>2</v>
      </c>
      <c r="D1244" s="66">
        <v>10.3</v>
      </c>
      <c r="E1244" s="66">
        <v>8.1900000000000001E-2</v>
      </c>
      <c r="F1244" s="66">
        <v>7.2300000000000003E-2</v>
      </c>
      <c r="G1244" s="66">
        <v>8.2299999999999998E-2</v>
      </c>
      <c r="H1244" s="66">
        <v>8.1500000000000003E-2</v>
      </c>
      <c r="I1244" s="67" t="s">
        <v>64</v>
      </c>
    </row>
    <row r="1245" spans="2:9" x14ac:dyDescent="0.25">
      <c r="B1245" s="68"/>
      <c r="C1245" s="66">
        <v>3</v>
      </c>
      <c r="D1245" s="66">
        <v>131.4</v>
      </c>
      <c r="E1245" s="66">
        <v>5.7000000000000002E-2</v>
      </c>
      <c r="F1245" s="66">
        <v>4.8500000000000001E-2</v>
      </c>
      <c r="G1245" s="66">
        <v>5.7000000000000002E-2</v>
      </c>
      <c r="H1245" s="66">
        <v>5.5599999999999997E-2</v>
      </c>
      <c r="I1245" s="67" t="s">
        <v>66</v>
      </c>
    </row>
    <row r="1246" spans="2:9" x14ac:dyDescent="0.25">
      <c r="B1246" s="68"/>
      <c r="C1246" s="66">
        <v>4</v>
      </c>
      <c r="D1246" s="66">
        <v>138.9</v>
      </c>
      <c r="E1246" s="66">
        <v>7.46E-2</v>
      </c>
      <c r="F1246" s="66">
        <v>7.1400000000000005E-2</v>
      </c>
      <c r="G1246" s="66">
        <v>7.4999999999999997E-2</v>
      </c>
      <c r="H1246" s="66">
        <v>6.83E-2</v>
      </c>
      <c r="I1246" s="67" t="s">
        <v>66</v>
      </c>
    </row>
    <row r="1247" spans="2:9" x14ac:dyDescent="0.25">
      <c r="B1247" s="68"/>
      <c r="C1247" s="66">
        <v>5</v>
      </c>
      <c r="D1247" s="66">
        <v>190.9</v>
      </c>
      <c r="E1247" s="66">
        <v>0.128</v>
      </c>
      <c r="F1247" s="66">
        <v>0.1231</v>
      </c>
      <c r="G1247" s="66">
        <v>0.1283</v>
      </c>
      <c r="H1247" s="66">
        <v>0.12670000000000001</v>
      </c>
      <c r="I1247" s="67" t="s">
        <v>64</v>
      </c>
    </row>
    <row r="1248" spans="2:9" x14ac:dyDescent="0.25">
      <c r="B1248" s="68"/>
      <c r="C1248" s="66">
        <v>6</v>
      </c>
      <c r="D1248" s="66">
        <v>197.8</v>
      </c>
      <c r="E1248" s="66">
        <v>0.12870000000000001</v>
      </c>
      <c r="F1248" s="66">
        <v>0.12130000000000001</v>
      </c>
      <c r="G1248" s="66">
        <v>0.128</v>
      </c>
      <c r="H1248" s="66">
        <v>0.12759999999999999</v>
      </c>
      <c r="I1248" s="67" t="s">
        <v>64</v>
      </c>
    </row>
    <row r="1249" spans="1:9" x14ac:dyDescent="0.25">
      <c r="B1249" s="68"/>
      <c r="C1249" s="66">
        <v>7</v>
      </c>
      <c r="D1249" s="66">
        <v>235.1</v>
      </c>
      <c r="E1249" s="66">
        <v>0.1588</v>
      </c>
      <c r="F1249" s="66">
        <v>0.15329999999999999</v>
      </c>
      <c r="G1249" s="66">
        <v>0.15840000000000001</v>
      </c>
      <c r="H1249" s="66">
        <v>0.15709999999999999</v>
      </c>
      <c r="I1249" s="67" t="s">
        <v>64</v>
      </c>
    </row>
    <row r="1250" spans="1:9" x14ac:dyDescent="0.25">
      <c r="B1250" s="68"/>
      <c r="C1250" s="66">
        <v>8</v>
      </c>
      <c r="D1250" s="66">
        <v>293.2</v>
      </c>
      <c r="E1250" s="66">
        <v>0.23119999999999999</v>
      </c>
      <c r="F1250" s="66">
        <v>0.2359</v>
      </c>
      <c r="G1250" s="66">
        <v>0.23089999999999999</v>
      </c>
      <c r="H1250" s="66">
        <v>0.2263</v>
      </c>
      <c r="I1250" s="67" t="s">
        <v>64</v>
      </c>
    </row>
    <row r="1251" spans="1:9" x14ac:dyDescent="0.25">
      <c r="B1251" s="68"/>
      <c r="C1251" s="66">
        <v>9</v>
      </c>
      <c r="D1251" s="66">
        <v>299.5</v>
      </c>
      <c r="E1251" s="66">
        <v>0.26769999999999999</v>
      </c>
      <c r="F1251" s="66">
        <v>0.26679999999999998</v>
      </c>
      <c r="G1251" s="66">
        <v>0.26419999999999999</v>
      </c>
      <c r="H1251" s="66">
        <v>0.2329</v>
      </c>
      <c r="I1251" s="67" t="s">
        <v>64</v>
      </c>
    </row>
    <row r="1252" spans="1:9" x14ac:dyDescent="0.25">
      <c r="B1252" s="68"/>
      <c r="C1252" s="66">
        <v>10</v>
      </c>
      <c r="D1252" s="66">
        <v>353.1</v>
      </c>
      <c r="E1252" s="66">
        <v>6.3100000000000003E-2</v>
      </c>
      <c r="F1252" s="66">
        <v>5.1499999999999997E-2</v>
      </c>
      <c r="G1252" s="66">
        <v>6.3500000000000001E-2</v>
      </c>
      <c r="H1252" s="66">
        <v>5.62E-2</v>
      </c>
      <c r="I1252" s="67" t="s">
        <v>64</v>
      </c>
    </row>
    <row r="1253" spans="1:9" x14ac:dyDescent="0.25">
      <c r="A1253" t="s">
        <v>67</v>
      </c>
      <c r="B1253" s="59" t="s">
        <v>53</v>
      </c>
      <c r="C1253" s="60"/>
      <c r="D1253" s="60"/>
      <c r="E1253" s="60"/>
      <c r="F1253" s="60"/>
      <c r="G1253" s="60"/>
      <c r="H1253" s="60"/>
      <c r="I1253" s="61"/>
    </row>
    <row r="1254" spans="1:9" x14ac:dyDescent="0.25">
      <c r="B1254" s="62" t="s">
        <v>54</v>
      </c>
      <c r="C1254" s="63">
        <v>249</v>
      </c>
      <c r="D1254" s="63"/>
      <c r="E1254" s="63"/>
      <c r="F1254" s="63"/>
      <c r="G1254" s="63"/>
      <c r="H1254" s="63"/>
      <c r="I1254" s="64"/>
    </row>
    <row r="1255" spans="1:9" x14ac:dyDescent="0.25">
      <c r="B1255" s="65" t="s">
        <v>55</v>
      </c>
      <c r="C1255" s="66"/>
      <c r="D1255" s="66"/>
      <c r="E1255" s="66"/>
      <c r="F1255" s="66"/>
      <c r="G1255" s="66"/>
      <c r="H1255" s="66"/>
      <c r="I1255" s="67"/>
    </row>
    <row r="1256" spans="1:9" x14ac:dyDescent="0.25">
      <c r="B1256" s="65" t="s">
        <v>56</v>
      </c>
      <c r="C1256" s="66">
        <v>8</v>
      </c>
      <c r="D1256" s="66"/>
      <c r="E1256" s="66"/>
      <c r="F1256" s="66"/>
      <c r="G1256" s="66"/>
      <c r="H1256" s="66"/>
      <c r="I1256" s="67"/>
    </row>
    <row r="1257" spans="1:9" x14ac:dyDescent="0.25">
      <c r="B1257" s="68"/>
      <c r="C1257" s="66" t="s">
        <v>57</v>
      </c>
      <c r="D1257" s="66" t="s">
        <v>58</v>
      </c>
      <c r="E1257" s="66" t="s">
        <v>59</v>
      </c>
      <c r="F1257" s="66" t="s">
        <v>60</v>
      </c>
      <c r="G1257" s="66" t="s">
        <v>61</v>
      </c>
      <c r="H1257" s="66" t="s">
        <v>62</v>
      </c>
      <c r="I1257" s="67" t="s">
        <v>63</v>
      </c>
    </row>
    <row r="1258" spans="1:9" x14ac:dyDescent="0.25">
      <c r="B1258" s="68"/>
      <c r="C1258" s="66">
        <v>1</v>
      </c>
      <c r="D1258" s="66">
        <v>146.4</v>
      </c>
      <c r="E1258" s="66">
        <v>-1.29E-2</v>
      </c>
      <c r="F1258" s="66">
        <v>-1.52E-2</v>
      </c>
      <c r="G1258" s="66">
        <v>-1.2800000000000001E-2</v>
      </c>
      <c r="H1258" s="66">
        <v>-1.24E-2</v>
      </c>
      <c r="I1258" s="67" t="s">
        <v>68</v>
      </c>
    </row>
    <row r="1259" spans="1:9" x14ac:dyDescent="0.25">
      <c r="B1259" s="68"/>
      <c r="C1259" s="66">
        <v>2</v>
      </c>
      <c r="D1259" s="66">
        <v>195.5</v>
      </c>
      <c r="E1259" s="66">
        <v>5.2400000000000002E-2</v>
      </c>
      <c r="F1259" s="66">
        <v>5.0599999999999999E-2</v>
      </c>
      <c r="G1259" s="66">
        <v>5.2400000000000002E-2</v>
      </c>
      <c r="H1259" s="66">
        <v>4.9700000000000001E-2</v>
      </c>
      <c r="I1259" s="67" t="s">
        <v>64</v>
      </c>
    </row>
    <row r="1260" spans="1:9" x14ac:dyDescent="0.25">
      <c r="B1260" s="68"/>
      <c r="C1260" s="66">
        <v>3</v>
      </c>
      <c r="D1260" s="66">
        <v>209.7</v>
      </c>
      <c r="E1260" s="66">
        <v>4.8399999999999999E-2</v>
      </c>
      <c r="F1260" s="66">
        <v>4.9700000000000001E-2</v>
      </c>
      <c r="G1260" s="66">
        <v>4.82E-2</v>
      </c>
      <c r="H1260" s="66">
        <v>4.4600000000000001E-2</v>
      </c>
      <c r="I1260" s="67" t="s">
        <v>64</v>
      </c>
    </row>
    <row r="1261" spans="1:9" x14ac:dyDescent="0.25">
      <c r="B1261" s="68"/>
      <c r="C1261" s="66">
        <v>4</v>
      </c>
      <c r="D1261" s="66">
        <v>242.5</v>
      </c>
      <c r="E1261" s="66">
        <v>3.7499999999999999E-2</v>
      </c>
      <c r="F1261" s="66">
        <v>3.6200000000000003E-2</v>
      </c>
      <c r="G1261" s="66">
        <v>3.7499999999999999E-2</v>
      </c>
      <c r="H1261" s="66">
        <v>3.6799999999999999E-2</v>
      </c>
      <c r="I1261" s="67" t="s">
        <v>64</v>
      </c>
    </row>
    <row r="1262" spans="1:9" x14ac:dyDescent="0.25">
      <c r="B1262" s="68"/>
      <c r="C1262" s="66">
        <v>5</v>
      </c>
      <c r="D1262" s="66">
        <v>248.7</v>
      </c>
      <c r="E1262" s="66">
        <v>4.2000000000000003E-2</v>
      </c>
      <c r="F1262" s="66">
        <v>3.2099999999999997E-2</v>
      </c>
      <c r="G1262" s="66">
        <v>4.2599999999999999E-2</v>
      </c>
      <c r="H1262" s="66">
        <v>4.0500000000000001E-2</v>
      </c>
      <c r="I1262" s="67" t="s">
        <v>64</v>
      </c>
    </row>
    <row r="1263" spans="1:9" x14ac:dyDescent="0.25">
      <c r="B1263" s="68"/>
      <c r="C1263" s="66">
        <v>6</v>
      </c>
      <c r="D1263" s="66">
        <v>269.60000000000002</v>
      </c>
      <c r="E1263" s="66">
        <v>2.5100000000000001E-2</v>
      </c>
      <c r="F1263" s="66">
        <v>2.8299999999999999E-2</v>
      </c>
      <c r="G1263" s="66">
        <v>2.5100000000000001E-2</v>
      </c>
      <c r="H1263" s="66">
        <v>2.5100000000000001E-2</v>
      </c>
      <c r="I1263" s="67" t="s">
        <v>64</v>
      </c>
    </row>
    <row r="1264" spans="1:9" x14ac:dyDescent="0.25">
      <c r="B1264" s="68"/>
      <c r="C1264" s="66">
        <v>7</v>
      </c>
      <c r="D1264" s="66">
        <v>300.5</v>
      </c>
      <c r="E1264" s="66">
        <v>4.6699999999999998E-2</v>
      </c>
      <c r="F1264" s="66">
        <v>4.36E-2</v>
      </c>
      <c r="G1264" s="66">
        <v>4.6600000000000003E-2</v>
      </c>
      <c r="H1264" s="66">
        <v>4.6199999999999998E-2</v>
      </c>
      <c r="I1264" s="67" t="s">
        <v>64</v>
      </c>
    </row>
    <row r="1265" spans="2:9" x14ac:dyDescent="0.25">
      <c r="B1265" s="68"/>
      <c r="C1265" s="66">
        <v>8</v>
      </c>
      <c r="D1265" s="66">
        <v>323.60000000000002</v>
      </c>
      <c r="E1265" s="66">
        <v>4.4600000000000001E-2</v>
      </c>
      <c r="F1265" s="66">
        <v>3.9399999999999998E-2</v>
      </c>
      <c r="G1265" s="66">
        <v>4.4600000000000001E-2</v>
      </c>
      <c r="H1265" s="66">
        <v>4.4299999999999999E-2</v>
      </c>
      <c r="I1265" s="67" t="s">
        <v>64</v>
      </c>
    </row>
    <row r="1266" spans="2:9" x14ac:dyDescent="0.25">
      <c r="B1266" s="68"/>
      <c r="C1266" s="66"/>
      <c r="D1266" s="66"/>
      <c r="E1266" s="66"/>
      <c r="F1266" s="66"/>
      <c r="G1266" s="66"/>
      <c r="H1266" s="66"/>
      <c r="I1266" s="67"/>
    </row>
    <row r="1267" spans="2:9" x14ac:dyDescent="0.25">
      <c r="B1267" s="59" t="s">
        <v>53</v>
      </c>
      <c r="C1267" s="60"/>
      <c r="D1267" s="60"/>
      <c r="E1267" s="60"/>
      <c r="F1267" s="60"/>
      <c r="G1267" s="60"/>
      <c r="H1267" s="60"/>
      <c r="I1267" s="61"/>
    </row>
    <row r="1268" spans="2:9" x14ac:dyDescent="0.25">
      <c r="B1268" s="62" t="s">
        <v>54</v>
      </c>
      <c r="C1268" s="63">
        <v>254</v>
      </c>
      <c r="D1268" s="63"/>
      <c r="E1268" s="63"/>
      <c r="F1268" s="63"/>
      <c r="G1268" s="63"/>
      <c r="H1268" s="63"/>
      <c r="I1268" s="64"/>
    </row>
    <row r="1269" spans="2:9" x14ac:dyDescent="0.25">
      <c r="B1269" s="65" t="s">
        <v>55</v>
      </c>
      <c r="C1269" s="66"/>
      <c r="D1269" s="66"/>
      <c r="E1269" s="66"/>
      <c r="F1269" s="66"/>
      <c r="G1269" s="66"/>
      <c r="H1269" s="66"/>
      <c r="I1269" s="67"/>
    </row>
    <row r="1270" spans="2:9" x14ac:dyDescent="0.25">
      <c r="B1270" s="65" t="s">
        <v>56</v>
      </c>
      <c r="C1270" s="66">
        <v>11</v>
      </c>
      <c r="D1270" s="66"/>
      <c r="E1270" s="66"/>
      <c r="F1270" s="66"/>
      <c r="G1270" s="66"/>
      <c r="H1270" s="66"/>
      <c r="I1270" s="67"/>
    </row>
    <row r="1271" spans="2:9" x14ac:dyDescent="0.25">
      <c r="B1271" s="68"/>
      <c r="C1271" s="66" t="s">
        <v>57</v>
      </c>
      <c r="D1271" s="66" t="s">
        <v>58</v>
      </c>
      <c r="E1271" s="66" t="s">
        <v>59</v>
      </c>
      <c r="F1271" s="66" t="s">
        <v>60</v>
      </c>
      <c r="G1271" s="66" t="s">
        <v>61</v>
      </c>
      <c r="H1271" s="66" t="s">
        <v>62</v>
      </c>
      <c r="I1271" s="67" t="s">
        <v>63</v>
      </c>
    </row>
    <row r="1272" spans="2:9" x14ac:dyDescent="0.25">
      <c r="B1272" s="68"/>
      <c r="C1272" s="66">
        <v>1</v>
      </c>
      <c r="D1272" s="66">
        <v>24.3</v>
      </c>
      <c r="E1272" s="66">
        <v>5.3400000000000003E-2</v>
      </c>
      <c r="F1272" s="66">
        <v>4.7E-2</v>
      </c>
      <c r="G1272" s="66">
        <v>5.33E-2</v>
      </c>
      <c r="H1272" s="66">
        <v>5.2999999999999999E-2</v>
      </c>
      <c r="I1272" s="67" t="s">
        <v>64</v>
      </c>
    </row>
    <row r="1273" spans="2:9" x14ac:dyDescent="0.25">
      <c r="B1273" s="68"/>
      <c r="C1273" s="66">
        <v>2</v>
      </c>
      <c r="D1273" s="66">
        <v>76.5</v>
      </c>
      <c r="E1273" s="66">
        <v>0.123</v>
      </c>
      <c r="F1273" s="66">
        <v>0.1179</v>
      </c>
      <c r="G1273" s="66">
        <v>0.1237</v>
      </c>
      <c r="H1273" s="66">
        <v>0.1229</v>
      </c>
      <c r="I1273" s="67" t="s">
        <v>64</v>
      </c>
    </row>
    <row r="1274" spans="2:9" x14ac:dyDescent="0.25">
      <c r="B1274" s="68"/>
      <c r="C1274" s="66">
        <v>3</v>
      </c>
      <c r="D1274" s="66">
        <v>123.2</v>
      </c>
      <c r="E1274" s="66">
        <v>4.58E-2</v>
      </c>
      <c r="F1274" s="66">
        <v>5.4199999999999998E-2</v>
      </c>
      <c r="G1274" s="66">
        <v>4.48E-2</v>
      </c>
      <c r="H1274" s="66">
        <v>4.3799999999999999E-2</v>
      </c>
      <c r="I1274" s="67" t="s">
        <v>64</v>
      </c>
    </row>
    <row r="1275" spans="2:9" x14ac:dyDescent="0.25">
      <c r="B1275" s="68"/>
      <c r="C1275" s="66">
        <v>4</v>
      </c>
      <c r="D1275" s="66">
        <v>131.9</v>
      </c>
      <c r="E1275" s="66">
        <v>0.10829999999999999</v>
      </c>
      <c r="F1275" s="66">
        <v>0.1086</v>
      </c>
      <c r="G1275" s="66">
        <v>0.1085</v>
      </c>
      <c r="H1275" s="66">
        <v>0.1032</v>
      </c>
      <c r="I1275" s="67" t="s">
        <v>64</v>
      </c>
    </row>
    <row r="1276" spans="2:9" x14ac:dyDescent="0.25">
      <c r="B1276" s="68"/>
      <c r="C1276" s="66">
        <v>5</v>
      </c>
      <c r="D1276" s="66">
        <v>159.9</v>
      </c>
      <c r="E1276" s="66">
        <v>7.4399999999999994E-2</v>
      </c>
      <c r="F1276" s="66">
        <v>7.5499999999999998E-2</v>
      </c>
      <c r="G1276" s="66">
        <v>7.4999999999999997E-2</v>
      </c>
      <c r="H1276" s="66">
        <v>7.22E-2</v>
      </c>
      <c r="I1276" s="67" t="s">
        <v>64</v>
      </c>
    </row>
    <row r="1277" spans="2:9" x14ac:dyDescent="0.25">
      <c r="B1277" s="68"/>
      <c r="C1277" s="66">
        <v>6</v>
      </c>
      <c r="D1277" s="66">
        <v>184.3</v>
      </c>
      <c r="E1277" s="66">
        <v>4.5499999999999999E-2</v>
      </c>
      <c r="F1277" s="66">
        <v>4.36E-2</v>
      </c>
      <c r="G1277" s="66">
        <v>4.5499999999999999E-2</v>
      </c>
      <c r="H1277" s="66">
        <v>4.5400000000000003E-2</v>
      </c>
      <c r="I1277" s="67" t="s">
        <v>64</v>
      </c>
    </row>
    <row r="1278" spans="2:9" x14ac:dyDescent="0.25">
      <c r="B1278" s="68"/>
      <c r="C1278" s="66">
        <v>7</v>
      </c>
      <c r="D1278" s="66">
        <v>223.3</v>
      </c>
      <c r="E1278" s="66">
        <v>3.49E-2</v>
      </c>
      <c r="F1278" s="66">
        <v>3.8199999999999998E-2</v>
      </c>
      <c r="G1278" s="66">
        <v>3.5400000000000001E-2</v>
      </c>
      <c r="H1278" s="66">
        <v>3.4500000000000003E-2</v>
      </c>
      <c r="I1278" s="67" t="s">
        <v>64</v>
      </c>
    </row>
    <row r="1279" spans="2:9" x14ac:dyDescent="0.25">
      <c r="B1279" s="68"/>
      <c r="C1279" s="66">
        <v>8</v>
      </c>
      <c r="D1279" s="66">
        <v>234</v>
      </c>
      <c r="E1279" s="66">
        <v>4.4299999999999999E-2</v>
      </c>
      <c r="F1279" s="66">
        <v>3.9600000000000003E-2</v>
      </c>
      <c r="G1279" s="66">
        <v>4.36E-2</v>
      </c>
      <c r="H1279" s="66">
        <v>4.2999999999999997E-2</v>
      </c>
      <c r="I1279" s="67" t="s">
        <v>64</v>
      </c>
    </row>
    <row r="1280" spans="2:9" x14ac:dyDescent="0.25">
      <c r="B1280" s="68"/>
      <c r="C1280" s="66">
        <v>9</v>
      </c>
      <c r="D1280" s="66">
        <v>278.7</v>
      </c>
      <c r="E1280" s="66">
        <v>6.4799999999999996E-2</v>
      </c>
      <c r="F1280" s="66">
        <v>6.08E-2</v>
      </c>
      <c r="G1280" s="66">
        <v>6.4699999999999994E-2</v>
      </c>
      <c r="H1280" s="66">
        <v>6.4000000000000001E-2</v>
      </c>
      <c r="I1280" s="67" t="s">
        <v>64</v>
      </c>
    </row>
    <row r="1281" spans="2:9" x14ac:dyDescent="0.25">
      <c r="B1281" s="68"/>
      <c r="C1281" s="66">
        <v>10</v>
      </c>
      <c r="D1281" s="66">
        <v>285.7</v>
      </c>
      <c r="E1281" s="66">
        <v>4.36E-2</v>
      </c>
      <c r="F1281" s="66">
        <v>4.0399999999999998E-2</v>
      </c>
      <c r="G1281" s="66">
        <v>4.41E-2</v>
      </c>
      <c r="H1281" s="66">
        <v>4.3200000000000002E-2</v>
      </c>
      <c r="I1281" s="67" t="s">
        <v>64</v>
      </c>
    </row>
    <row r="1282" spans="2:9" x14ac:dyDescent="0.25">
      <c r="B1282" s="68"/>
      <c r="C1282" s="66">
        <v>11</v>
      </c>
      <c r="D1282" s="66">
        <v>333.5</v>
      </c>
      <c r="E1282" s="66">
        <v>-9.1000000000000004E-3</v>
      </c>
      <c r="F1282" s="66">
        <v>-8.8000000000000005E-3</v>
      </c>
      <c r="G1282" s="66">
        <v>-9.1000000000000004E-3</v>
      </c>
      <c r="H1282" s="66">
        <v>-9.1000000000000004E-3</v>
      </c>
      <c r="I1282" s="67" t="s">
        <v>64</v>
      </c>
    </row>
    <row r="1283" spans="2:9" x14ac:dyDescent="0.25">
      <c r="B1283" s="68"/>
      <c r="C1283" s="66"/>
      <c r="D1283" s="66"/>
      <c r="E1283" s="66"/>
      <c r="F1283" s="66"/>
      <c r="G1283" s="66"/>
      <c r="H1283" s="66"/>
      <c r="I1283" s="67"/>
    </row>
    <row r="1284" spans="2:9" x14ac:dyDescent="0.25">
      <c r="B1284" s="59" t="s">
        <v>53</v>
      </c>
      <c r="C1284" s="60"/>
      <c r="D1284" s="60"/>
      <c r="E1284" s="60"/>
      <c r="F1284" s="60"/>
      <c r="G1284" s="60"/>
      <c r="H1284" s="60"/>
      <c r="I1284" s="61"/>
    </row>
    <row r="1285" spans="2:9" x14ac:dyDescent="0.25">
      <c r="B1285" s="62" t="s">
        <v>54</v>
      </c>
      <c r="C1285" s="63">
        <v>259</v>
      </c>
      <c r="D1285" s="63"/>
      <c r="E1285" s="63"/>
      <c r="F1285" s="63"/>
      <c r="G1285" s="63"/>
      <c r="H1285" s="63"/>
      <c r="I1285" s="64"/>
    </row>
    <row r="1286" spans="2:9" x14ac:dyDescent="0.25">
      <c r="B1286" s="65" t="s">
        <v>55</v>
      </c>
      <c r="C1286" s="66"/>
      <c r="D1286" s="66"/>
      <c r="E1286" s="66"/>
      <c r="F1286" s="66"/>
      <c r="G1286" s="66"/>
      <c r="H1286" s="66"/>
      <c r="I1286" s="67"/>
    </row>
    <row r="1287" spans="2:9" x14ac:dyDescent="0.25">
      <c r="B1287" s="65" t="s">
        <v>56</v>
      </c>
      <c r="C1287" s="66">
        <v>9</v>
      </c>
      <c r="D1287" s="66"/>
      <c r="E1287" s="66"/>
      <c r="F1287" s="66"/>
      <c r="G1287" s="66"/>
      <c r="H1287" s="66"/>
      <c r="I1287" s="67"/>
    </row>
    <row r="1288" spans="2:9" x14ac:dyDescent="0.25">
      <c r="B1288" s="68"/>
      <c r="C1288" s="66" t="s">
        <v>57</v>
      </c>
      <c r="D1288" s="66" t="s">
        <v>58</v>
      </c>
      <c r="E1288" s="66" t="s">
        <v>59</v>
      </c>
      <c r="F1288" s="66" t="s">
        <v>60</v>
      </c>
      <c r="G1288" s="66" t="s">
        <v>61</v>
      </c>
      <c r="H1288" s="66" t="s">
        <v>62</v>
      </c>
      <c r="I1288" s="67" t="s">
        <v>63</v>
      </c>
    </row>
    <row r="1289" spans="2:9" x14ac:dyDescent="0.25">
      <c r="B1289" s="68"/>
      <c r="C1289" s="66">
        <v>1</v>
      </c>
      <c r="D1289" s="66">
        <v>33</v>
      </c>
      <c r="E1289" s="66">
        <v>0.12939999999999999</v>
      </c>
      <c r="F1289" s="66">
        <v>0.12559999999999999</v>
      </c>
      <c r="G1289" s="66">
        <v>0.13</v>
      </c>
      <c r="H1289" s="66">
        <v>0.127</v>
      </c>
      <c r="I1289" s="67" t="s">
        <v>64</v>
      </c>
    </row>
    <row r="1290" spans="2:9" x14ac:dyDescent="0.25">
      <c r="B1290" s="68"/>
      <c r="C1290" s="66">
        <v>2</v>
      </c>
      <c r="D1290" s="66">
        <v>56.7</v>
      </c>
      <c r="E1290" s="66">
        <v>0.10580000000000001</v>
      </c>
      <c r="F1290" s="66">
        <v>0.10290000000000001</v>
      </c>
      <c r="G1290" s="66">
        <v>0.1043</v>
      </c>
      <c r="H1290" s="66">
        <v>0.10290000000000001</v>
      </c>
      <c r="I1290" s="67" t="s">
        <v>64</v>
      </c>
    </row>
    <row r="1291" spans="2:9" x14ac:dyDescent="0.25">
      <c r="B1291" s="68"/>
      <c r="C1291" s="66">
        <v>3</v>
      </c>
      <c r="D1291" s="66">
        <v>100</v>
      </c>
      <c r="E1291" s="66">
        <v>2.6700000000000002E-2</v>
      </c>
      <c r="F1291" s="66">
        <v>2.2200000000000001E-2</v>
      </c>
      <c r="G1291" s="66">
        <v>2.8199999999999999E-2</v>
      </c>
      <c r="H1291" s="66">
        <v>2.6599999999999999E-2</v>
      </c>
      <c r="I1291" s="67" t="s">
        <v>64</v>
      </c>
    </row>
    <row r="1292" spans="2:9" x14ac:dyDescent="0.25">
      <c r="B1292" s="68"/>
      <c r="C1292" s="66">
        <v>4</v>
      </c>
      <c r="D1292" s="66">
        <v>117.1</v>
      </c>
      <c r="E1292" s="66">
        <v>3.9800000000000002E-2</v>
      </c>
      <c r="F1292" s="66">
        <v>3.7499999999999999E-2</v>
      </c>
      <c r="G1292" s="66">
        <v>3.9199999999999999E-2</v>
      </c>
      <c r="H1292" s="66">
        <v>3.8600000000000002E-2</v>
      </c>
      <c r="I1292" s="67" t="s">
        <v>64</v>
      </c>
    </row>
    <row r="1293" spans="2:9" x14ac:dyDescent="0.25">
      <c r="B1293" s="68"/>
      <c r="C1293" s="66">
        <v>5</v>
      </c>
      <c r="D1293" s="66">
        <v>236.3</v>
      </c>
      <c r="E1293" s="66">
        <v>4.3999999999999997E-2</v>
      </c>
      <c r="F1293" s="66">
        <v>4.07E-2</v>
      </c>
      <c r="G1293" s="66">
        <v>4.3700000000000003E-2</v>
      </c>
      <c r="H1293" s="66">
        <v>4.2500000000000003E-2</v>
      </c>
      <c r="I1293" s="67" t="s">
        <v>64</v>
      </c>
    </row>
    <row r="1294" spans="2:9" x14ac:dyDescent="0.25">
      <c r="B1294" s="68"/>
      <c r="C1294" s="66">
        <v>6</v>
      </c>
      <c r="D1294" s="66">
        <v>242.9</v>
      </c>
      <c r="E1294" s="66">
        <v>3.3399999999999999E-2</v>
      </c>
      <c r="F1294" s="66">
        <v>3.8899999999999997E-2</v>
      </c>
      <c r="G1294" s="66">
        <v>3.3500000000000002E-2</v>
      </c>
      <c r="H1294" s="66">
        <v>3.2399999999999998E-2</v>
      </c>
      <c r="I1294" s="67" t="s">
        <v>64</v>
      </c>
    </row>
    <row r="1295" spans="2:9" x14ac:dyDescent="0.25">
      <c r="B1295" s="68"/>
      <c r="C1295" s="66">
        <v>7</v>
      </c>
      <c r="D1295" s="66">
        <v>294.2</v>
      </c>
      <c r="E1295" s="66">
        <v>0.1023</v>
      </c>
      <c r="F1295" s="66">
        <v>9.8900000000000002E-2</v>
      </c>
      <c r="G1295" s="66">
        <v>0.1026</v>
      </c>
      <c r="H1295" s="66">
        <v>0.10050000000000001</v>
      </c>
      <c r="I1295" s="67" t="s">
        <v>64</v>
      </c>
    </row>
    <row r="1296" spans="2:9" x14ac:dyDescent="0.25">
      <c r="B1296" s="68"/>
      <c r="C1296" s="66">
        <v>8</v>
      </c>
      <c r="D1296" s="66">
        <v>301.10000000000002</v>
      </c>
      <c r="E1296" s="66">
        <v>8.1900000000000001E-2</v>
      </c>
      <c r="F1296" s="66">
        <v>8.2000000000000003E-2</v>
      </c>
      <c r="G1296" s="66">
        <v>8.2199999999999995E-2</v>
      </c>
      <c r="H1296" s="66">
        <v>8.0799999999999997E-2</v>
      </c>
      <c r="I1296" s="67" t="s">
        <v>64</v>
      </c>
    </row>
    <row r="1297" spans="2:9" x14ac:dyDescent="0.25">
      <c r="B1297" s="68"/>
      <c r="C1297" s="66">
        <v>9</v>
      </c>
      <c r="D1297" s="66">
        <v>343</v>
      </c>
      <c r="E1297" s="66">
        <v>2.0999999999999999E-3</v>
      </c>
      <c r="F1297" s="66">
        <v>-9.2999999999999992E-3</v>
      </c>
      <c r="G1297" s="66">
        <v>2.0999999999999999E-3</v>
      </c>
      <c r="H1297" s="66">
        <v>1.1000000000000001E-3</v>
      </c>
      <c r="I1297" s="67" t="s">
        <v>64</v>
      </c>
    </row>
    <row r="1298" spans="2:9" x14ac:dyDescent="0.25">
      <c r="B1298" s="68"/>
      <c r="C1298" s="66"/>
      <c r="D1298" s="66"/>
      <c r="E1298" s="66"/>
      <c r="F1298" s="66"/>
      <c r="G1298" s="66"/>
      <c r="H1298" s="66"/>
      <c r="I1298" s="67"/>
    </row>
    <row r="1299" spans="2:9" x14ac:dyDescent="0.25">
      <c r="B1299" s="59" t="s">
        <v>53</v>
      </c>
      <c r="C1299" s="60"/>
      <c r="D1299" s="60"/>
      <c r="E1299" s="60"/>
      <c r="F1299" s="60"/>
      <c r="G1299" s="60"/>
      <c r="H1299" s="60"/>
      <c r="I1299" s="61"/>
    </row>
    <row r="1300" spans="2:9" x14ac:dyDescent="0.25">
      <c r="B1300" s="62" t="s">
        <v>54</v>
      </c>
      <c r="C1300" s="63">
        <v>264</v>
      </c>
      <c r="D1300" s="63"/>
      <c r="E1300" s="63"/>
      <c r="F1300" s="63"/>
      <c r="G1300" s="63"/>
      <c r="H1300" s="63"/>
      <c r="I1300" s="64"/>
    </row>
    <row r="1301" spans="2:9" x14ac:dyDescent="0.25">
      <c r="B1301" s="65" t="s">
        <v>55</v>
      </c>
      <c r="C1301" s="66"/>
      <c r="D1301" s="66"/>
      <c r="E1301" s="66"/>
      <c r="F1301" s="66"/>
      <c r="G1301" s="66"/>
      <c r="H1301" s="66"/>
      <c r="I1301" s="67"/>
    </row>
    <row r="1302" spans="2:9" x14ac:dyDescent="0.25">
      <c r="B1302" s="65" t="s">
        <v>56</v>
      </c>
      <c r="C1302" s="66">
        <v>13</v>
      </c>
      <c r="D1302" s="66"/>
      <c r="E1302" s="66"/>
      <c r="F1302" s="66"/>
      <c r="G1302" s="66"/>
      <c r="H1302" s="66"/>
      <c r="I1302" s="67"/>
    </row>
    <row r="1303" spans="2:9" x14ac:dyDescent="0.25">
      <c r="B1303" s="68"/>
      <c r="C1303" s="66" t="s">
        <v>57</v>
      </c>
      <c r="D1303" s="66" t="s">
        <v>58</v>
      </c>
      <c r="E1303" s="66" t="s">
        <v>59</v>
      </c>
      <c r="F1303" s="66" t="s">
        <v>60</v>
      </c>
      <c r="G1303" s="66" t="s">
        <v>61</v>
      </c>
      <c r="H1303" s="66" t="s">
        <v>62</v>
      </c>
      <c r="I1303" s="67" t="s">
        <v>63</v>
      </c>
    </row>
    <row r="1304" spans="2:9" x14ac:dyDescent="0.25">
      <c r="B1304" s="68"/>
      <c r="C1304" s="66">
        <v>1</v>
      </c>
      <c r="D1304" s="66">
        <v>57.5</v>
      </c>
      <c r="E1304" s="66">
        <v>0.1439</v>
      </c>
      <c r="F1304" s="66">
        <v>0.1426</v>
      </c>
      <c r="G1304" s="66">
        <v>0.1447</v>
      </c>
      <c r="H1304" s="66">
        <v>0.14380000000000001</v>
      </c>
      <c r="I1304" s="67" t="s">
        <v>64</v>
      </c>
    </row>
    <row r="1305" spans="2:9" x14ac:dyDescent="0.25">
      <c r="B1305" s="68"/>
      <c r="C1305" s="66">
        <v>2</v>
      </c>
      <c r="D1305" s="66">
        <v>63.5</v>
      </c>
      <c r="E1305" s="66">
        <v>0.1658</v>
      </c>
      <c r="F1305" s="66">
        <v>0.15970000000000001</v>
      </c>
      <c r="G1305" s="66">
        <v>0.16669999999999999</v>
      </c>
      <c r="H1305" s="66">
        <v>0.1648</v>
      </c>
      <c r="I1305" s="67" t="s">
        <v>64</v>
      </c>
    </row>
    <row r="1306" spans="2:9" x14ac:dyDescent="0.25">
      <c r="B1306" s="68"/>
      <c r="C1306" s="66">
        <v>3</v>
      </c>
      <c r="D1306" s="66">
        <v>110.5</v>
      </c>
      <c r="E1306" s="66">
        <v>8.0699999999999994E-2</v>
      </c>
      <c r="F1306" s="66">
        <v>7.8200000000000006E-2</v>
      </c>
      <c r="G1306" s="66">
        <v>8.1699999999999995E-2</v>
      </c>
      <c r="H1306" s="66">
        <v>7.9299999999999995E-2</v>
      </c>
      <c r="I1306" s="67" t="s">
        <v>64</v>
      </c>
    </row>
    <row r="1307" spans="2:9" x14ac:dyDescent="0.25">
      <c r="B1307" s="68"/>
      <c r="C1307" s="66">
        <v>4</v>
      </c>
      <c r="D1307" s="66">
        <v>124.9</v>
      </c>
      <c r="E1307" s="66">
        <v>7.2499999999999995E-2</v>
      </c>
      <c r="F1307" s="66">
        <v>6.8099999999999994E-2</v>
      </c>
      <c r="G1307" s="66">
        <v>7.0599999999999996E-2</v>
      </c>
      <c r="H1307" s="66">
        <v>6.9199999999999998E-2</v>
      </c>
      <c r="I1307" s="67" t="s">
        <v>64</v>
      </c>
    </row>
    <row r="1308" spans="2:9" x14ac:dyDescent="0.25">
      <c r="B1308" s="68"/>
      <c r="C1308" s="66">
        <v>5</v>
      </c>
      <c r="D1308" s="66">
        <v>177</v>
      </c>
      <c r="E1308" s="66">
        <v>5.3999999999999999E-2</v>
      </c>
      <c r="F1308" s="66">
        <v>5.7500000000000002E-2</v>
      </c>
      <c r="G1308" s="66">
        <v>5.4100000000000002E-2</v>
      </c>
      <c r="H1308" s="66">
        <v>5.3999999999999999E-2</v>
      </c>
      <c r="I1308" s="67" t="s">
        <v>64</v>
      </c>
    </row>
    <row r="1309" spans="2:9" x14ac:dyDescent="0.25">
      <c r="B1309" s="68"/>
      <c r="C1309" s="66">
        <v>6</v>
      </c>
      <c r="D1309" s="66">
        <v>197.2</v>
      </c>
      <c r="E1309" s="66">
        <v>5.28E-2</v>
      </c>
      <c r="F1309" s="66">
        <v>5.2999999999999999E-2</v>
      </c>
      <c r="G1309" s="66">
        <v>5.28E-2</v>
      </c>
      <c r="H1309" s="66">
        <v>5.28E-2</v>
      </c>
      <c r="I1309" s="67" t="s">
        <v>64</v>
      </c>
    </row>
    <row r="1310" spans="2:9" x14ac:dyDescent="0.25">
      <c r="B1310" s="68"/>
      <c r="C1310" s="66">
        <v>7</v>
      </c>
      <c r="D1310" s="66">
        <v>224.2</v>
      </c>
      <c r="E1310" s="66">
        <v>4.19E-2</v>
      </c>
      <c r="F1310" s="66">
        <v>3.5200000000000002E-2</v>
      </c>
      <c r="G1310" s="66">
        <v>4.19E-2</v>
      </c>
      <c r="H1310" s="66">
        <v>4.0500000000000001E-2</v>
      </c>
      <c r="I1310" s="67" t="s">
        <v>64</v>
      </c>
    </row>
    <row r="1311" spans="2:9" x14ac:dyDescent="0.25">
      <c r="B1311" s="68"/>
      <c r="C1311" s="66">
        <v>8</v>
      </c>
      <c r="D1311" s="66">
        <v>230.4</v>
      </c>
      <c r="E1311" s="66">
        <v>5.6000000000000001E-2</v>
      </c>
      <c r="F1311" s="66">
        <v>4.3799999999999999E-2</v>
      </c>
      <c r="G1311" s="66">
        <v>5.4600000000000003E-2</v>
      </c>
      <c r="H1311" s="66">
        <v>5.28E-2</v>
      </c>
      <c r="I1311" s="67" t="s">
        <v>64</v>
      </c>
    </row>
    <row r="1312" spans="2:9" x14ac:dyDescent="0.25">
      <c r="B1312" s="68"/>
      <c r="C1312" s="66">
        <v>9</v>
      </c>
      <c r="D1312" s="66">
        <v>256.39999999999998</v>
      </c>
      <c r="E1312" s="66">
        <v>4.4400000000000002E-2</v>
      </c>
      <c r="F1312" s="66">
        <v>4.53E-2</v>
      </c>
      <c r="G1312" s="66">
        <v>4.3999999999999997E-2</v>
      </c>
      <c r="H1312" s="66">
        <v>4.3700000000000003E-2</v>
      </c>
      <c r="I1312" s="67" t="s">
        <v>64</v>
      </c>
    </row>
    <row r="1313" spans="2:9" x14ac:dyDescent="0.25">
      <c r="B1313" s="68"/>
      <c r="C1313" s="66">
        <v>10</v>
      </c>
      <c r="D1313" s="66">
        <v>280.39999999999998</v>
      </c>
      <c r="E1313" s="66">
        <v>7.5499999999999998E-2</v>
      </c>
      <c r="F1313" s="66">
        <v>6.6199999999999995E-2</v>
      </c>
      <c r="G1313" s="66">
        <v>7.3899999999999993E-2</v>
      </c>
      <c r="H1313" s="66">
        <v>7.0000000000000007E-2</v>
      </c>
      <c r="I1313" s="67" t="s">
        <v>64</v>
      </c>
    </row>
    <row r="1314" spans="2:9" x14ac:dyDescent="0.25">
      <c r="B1314" s="68"/>
      <c r="C1314" s="66">
        <v>11</v>
      </c>
      <c r="D1314" s="66">
        <v>311.60000000000002</v>
      </c>
      <c r="E1314" s="66">
        <v>0.1037</v>
      </c>
      <c r="F1314" s="66">
        <v>0.10349999999999999</v>
      </c>
      <c r="G1314" s="66">
        <v>0.1051</v>
      </c>
      <c r="H1314" s="66">
        <v>0.1032</v>
      </c>
      <c r="I1314" s="67" t="s">
        <v>64</v>
      </c>
    </row>
    <row r="1315" spans="2:9" x14ac:dyDescent="0.25">
      <c r="B1315" s="68"/>
      <c r="C1315" s="66">
        <v>12</v>
      </c>
      <c r="D1315" s="66">
        <v>337</v>
      </c>
      <c r="E1315" s="66">
        <v>7.3300000000000004E-2</v>
      </c>
      <c r="F1315" s="66">
        <v>6.6799999999999998E-2</v>
      </c>
      <c r="G1315" s="66">
        <v>7.3300000000000004E-2</v>
      </c>
      <c r="H1315" s="66">
        <v>7.2800000000000004E-2</v>
      </c>
      <c r="I1315" s="67" t="s">
        <v>64</v>
      </c>
    </row>
    <row r="1316" spans="2:9" x14ac:dyDescent="0.25">
      <c r="B1316" s="68"/>
      <c r="C1316" s="66">
        <v>13</v>
      </c>
      <c r="D1316" s="66">
        <v>347.6</v>
      </c>
      <c r="E1316" s="66">
        <v>6.9699999999999998E-2</v>
      </c>
      <c r="F1316" s="66">
        <v>6.3E-2</v>
      </c>
      <c r="G1316" s="66">
        <v>6.9400000000000003E-2</v>
      </c>
      <c r="H1316" s="66">
        <v>6.8900000000000003E-2</v>
      </c>
      <c r="I1316" s="67" t="s">
        <v>64</v>
      </c>
    </row>
    <row r="1317" spans="2:9" x14ac:dyDescent="0.25">
      <c r="B1317" s="68"/>
      <c r="C1317" s="66"/>
      <c r="D1317" s="66"/>
      <c r="E1317" s="66"/>
      <c r="F1317" s="66"/>
      <c r="G1317" s="66"/>
      <c r="H1317" s="66"/>
      <c r="I1317" s="67"/>
    </row>
    <row r="1318" spans="2:9" x14ac:dyDescent="0.25">
      <c r="B1318" s="59" t="s">
        <v>53</v>
      </c>
      <c r="C1318" s="60"/>
      <c r="D1318" s="60"/>
      <c r="E1318" s="60"/>
      <c r="F1318" s="60"/>
      <c r="G1318" s="60"/>
      <c r="H1318" s="60"/>
      <c r="I1318" s="61"/>
    </row>
    <row r="1319" spans="2:9" x14ac:dyDescent="0.25">
      <c r="B1319" s="62" t="s">
        <v>54</v>
      </c>
      <c r="C1319" s="63">
        <v>269</v>
      </c>
      <c r="D1319" s="63"/>
      <c r="E1319" s="63"/>
      <c r="F1319" s="63"/>
      <c r="G1319" s="63"/>
      <c r="H1319" s="63"/>
      <c r="I1319" s="64"/>
    </row>
    <row r="1320" spans="2:9" x14ac:dyDescent="0.25">
      <c r="B1320" s="65" t="s">
        <v>55</v>
      </c>
      <c r="C1320" s="66"/>
      <c r="D1320" s="66"/>
      <c r="E1320" s="66"/>
      <c r="F1320" s="66"/>
      <c r="G1320" s="66"/>
      <c r="H1320" s="66"/>
      <c r="I1320" s="67"/>
    </row>
    <row r="1321" spans="2:9" x14ac:dyDescent="0.25">
      <c r="B1321" s="65" t="s">
        <v>56</v>
      </c>
      <c r="C1321" s="66">
        <v>9</v>
      </c>
      <c r="D1321" s="66"/>
      <c r="E1321" s="66"/>
      <c r="F1321" s="66"/>
      <c r="G1321" s="66"/>
      <c r="H1321" s="66"/>
      <c r="I1321" s="67"/>
    </row>
    <row r="1322" spans="2:9" x14ac:dyDescent="0.25">
      <c r="B1322" s="68"/>
      <c r="C1322" s="66" t="s">
        <v>57</v>
      </c>
      <c r="D1322" s="66" t="s">
        <v>58</v>
      </c>
      <c r="E1322" s="66" t="s">
        <v>59</v>
      </c>
      <c r="F1322" s="66" t="s">
        <v>60</v>
      </c>
      <c r="G1322" s="66" t="s">
        <v>61</v>
      </c>
      <c r="H1322" s="66" t="s">
        <v>62</v>
      </c>
      <c r="I1322" s="67" t="s">
        <v>63</v>
      </c>
    </row>
    <row r="1323" spans="2:9" x14ac:dyDescent="0.25">
      <c r="B1323" s="68"/>
      <c r="C1323" s="66">
        <v>1</v>
      </c>
      <c r="D1323" s="66">
        <v>86.9</v>
      </c>
      <c r="E1323" s="66">
        <v>8.5699999999999998E-2</v>
      </c>
      <c r="F1323" s="66">
        <v>8.3900000000000002E-2</v>
      </c>
      <c r="G1323" s="66">
        <v>8.5699999999999998E-2</v>
      </c>
      <c r="H1323" s="66">
        <v>8.5599999999999996E-2</v>
      </c>
      <c r="I1323" s="67" t="s">
        <v>64</v>
      </c>
    </row>
    <row r="1324" spans="2:9" x14ac:dyDescent="0.25">
      <c r="B1324" s="68"/>
      <c r="C1324" s="66">
        <v>2</v>
      </c>
      <c r="D1324" s="66">
        <v>102.2</v>
      </c>
      <c r="E1324" s="66">
        <v>9.8799999999999999E-2</v>
      </c>
      <c r="F1324" s="66">
        <v>9.6699999999999994E-2</v>
      </c>
      <c r="G1324" s="66">
        <v>9.8799999999999999E-2</v>
      </c>
      <c r="H1324" s="66">
        <v>9.7600000000000006E-2</v>
      </c>
      <c r="I1324" s="67" t="s">
        <v>64</v>
      </c>
    </row>
    <row r="1325" spans="2:9" x14ac:dyDescent="0.25">
      <c r="B1325" s="68"/>
      <c r="C1325" s="66">
        <v>3</v>
      </c>
      <c r="D1325" s="66">
        <v>109.8</v>
      </c>
      <c r="E1325" s="66">
        <v>0.122</v>
      </c>
      <c r="F1325" s="66">
        <v>0.12130000000000001</v>
      </c>
      <c r="G1325" s="66">
        <v>0.12180000000000001</v>
      </c>
      <c r="H1325" s="66">
        <v>0.1172</v>
      </c>
      <c r="I1325" s="67" t="s">
        <v>64</v>
      </c>
    </row>
    <row r="1326" spans="2:9" x14ac:dyDescent="0.25">
      <c r="B1326" s="68"/>
      <c r="C1326" s="66">
        <v>4</v>
      </c>
      <c r="D1326" s="66">
        <v>150.69999999999999</v>
      </c>
      <c r="E1326" s="66">
        <v>9.8599999999999993E-2</v>
      </c>
      <c r="F1326" s="66">
        <v>9.1499999999999998E-2</v>
      </c>
      <c r="G1326" s="66">
        <v>9.9900000000000003E-2</v>
      </c>
      <c r="H1326" s="66">
        <v>9.8500000000000004E-2</v>
      </c>
      <c r="I1326" s="67" t="s">
        <v>64</v>
      </c>
    </row>
    <row r="1327" spans="2:9" x14ac:dyDescent="0.25">
      <c r="B1327" s="68"/>
      <c r="C1327" s="66">
        <v>5</v>
      </c>
      <c r="D1327" s="66">
        <v>158.69999999999999</v>
      </c>
      <c r="E1327" s="66">
        <v>0.17910000000000001</v>
      </c>
      <c r="F1327" s="66">
        <v>0.1767</v>
      </c>
      <c r="G1327" s="66">
        <v>0.18099999999999999</v>
      </c>
      <c r="H1327" s="66">
        <v>0.14460000000000001</v>
      </c>
      <c r="I1327" s="67" t="s">
        <v>64</v>
      </c>
    </row>
    <row r="1328" spans="2:9" x14ac:dyDescent="0.25">
      <c r="B1328" s="68"/>
      <c r="C1328" s="66">
        <v>6</v>
      </c>
      <c r="D1328" s="66">
        <v>209.2</v>
      </c>
      <c r="E1328" s="66">
        <v>5.0900000000000001E-2</v>
      </c>
      <c r="F1328" s="66">
        <v>0.05</v>
      </c>
      <c r="G1328" s="66">
        <v>5.0799999999999998E-2</v>
      </c>
      <c r="H1328" s="66">
        <v>5.0700000000000002E-2</v>
      </c>
      <c r="I1328" s="67" t="s">
        <v>64</v>
      </c>
    </row>
    <row r="1329" spans="2:9" x14ac:dyDescent="0.25">
      <c r="B1329" s="68"/>
      <c r="C1329" s="66">
        <v>7</v>
      </c>
      <c r="D1329" s="66">
        <v>216.6</v>
      </c>
      <c r="E1329" s="66">
        <v>3.8800000000000001E-2</v>
      </c>
      <c r="F1329" s="66">
        <v>3.9100000000000003E-2</v>
      </c>
      <c r="G1329" s="66">
        <v>3.7900000000000003E-2</v>
      </c>
      <c r="H1329" s="66">
        <v>3.7900000000000003E-2</v>
      </c>
      <c r="I1329" s="67" t="s">
        <v>64</v>
      </c>
    </row>
    <row r="1330" spans="2:9" x14ac:dyDescent="0.25">
      <c r="B1330" s="68"/>
      <c r="C1330" s="66">
        <v>8</v>
      </c>
      <c r="D1330" s="66">
        <v>325.2</v>
      </c>
      <c r="E1330" s="66">
        <v>0.1176</v>
      </c>
      <c r="F1330" s="66">
        <v>0.1123</v>
      </c>
      <c r="G1330" s="66">
        <v>0.1172</v>
      </c>
      <c r="H1330" s="66">
        <v>0.11650000000000001</v>
      </c>
      <c r="I1330" s="67" t="s">
        <v>64</v>
      </c>
    </row>
    <row r="1331" spans="2:9" x14ac:dyDescent="0.25">
      <c r="B1331" s="68"/>
      <c r="C1331" s="66">
        <v>9</v>
      </c>
      <c r="D1331" s="66">
        <v>333.4</v>
      </c>
      <c r="E1331" s="66">
        <v>0.1391</v>
      </c>
      <c r="F1331" s="66">
        <v>0.1331</v>
      </c>
      <c r="G1331" s="66">
        <v>0.1396</v>
      </c>
      <c r="H1331" s="66">
        <v>0.13689999999999999</v>
      </c>
      <c r="I1331" s="67" t="s">
        <v>64</v>
      </c>
    </row>
    <row r="1332" spans="2:9" x14ac:dyDescent="0.25">
      <c r="B1332" s="68"/>
      <c r="C1332" s="66"/>
      <c r="D1332" s="66"/>
      <c r="E1332" s="66"/>
      <c r="F1332" s="66"/>
      <c r="G1332" s="66"/>
      <c r="H1332" s="66"/>
      <c r="I1332" s="67"/>
    </row>
    <row r="1333" spans="2:9" x14ac:dyDescent="0.25">
      <c r="B1333" s="59" t="s">
        <v>53</v>
      </c>
      <c r="C1333" s="60"/>
      <c r="D1333" s="60"/>
      <c r="E1333" s="60"/>
      <c r="F1333" s="60"/>
      <c r="G1333" s="60"/>
      <c r="H1333" s="60"/>
      <c r="I1333" s="61"/>
    </row>
    <row r="1334" spans="2:9" x14ac:dyDescent="0.25">
      <c r="B1334" s="62" t="s">
        <v>54</v>
      </c>
      <c r="C1334" s="63">
        <v>274</v>
      </c>
      <c r="D1334" s="63"/>
      <c r="E1334" s="63"/>
      <c r="F1334" s="63"/>
      <c r="G1334" s="63"/>
      <c r="H1334" s="63"/>
      <c r="I1334" s="64"/>
    </row>
    <row r="1335" spans="2:9" x14ac:dyDescent="0.25">
      <c r="B1335" s="65" t="s">
        <v>55</v>
      </c>
      <c r="C1335" s="66"/>
      <c r="D1335" s="66"/>
      <c r="E1335" s="66"/>
      <c r="F1335" s="66"/>
      <c r="G1335" s="66"/>
      <c r="H1335" s="66"/>
      <c r="I1335" s="67"/>
    </row>
    <row r="1336" spans="2:9" x14ac:dyDescent="0.25">
      <c r="B1336" s="65" t="s">
        <v>56</v>
      </c>
      <c r="C1336" s="66">
        <v>11</v>
      </c>
      <c r="D1336" s="66"/>
      <c r="E1336" s="66"/>
      <c r="F1336" s="66"/>
      <c r="G1336" s="66"/>
      <c r="H1336" s="66"/>
      <c r="I1336" s="67"/>
    </row>
    <row r="1337" spans="2:9" x14ac:dyDescent="0.25">
      <c r="B1337" s="68"/>
      <c r="C1337" s="66" t="s">
        <v>57</v>
      </c>
      <c r="D1337" s="66" t="s">
        <v>58</v>
      </c>
      <c r="E1337" s="66" t="s">
        <v>59</v>
      </c>
      <c r="F1337" s="66" t="s">
        <v>60</v>
      </c>
      <c r="G1337" s="66" t="s">
        <v>61</v>
      </c>
      <c r="H1337" s="66" t="s">
        <v>62</v>
      </c>
      <c r="I1337" s="67" t="s">
        <v>63</v>
      </c>
    </row>
    <row r="1338" spans="2:9" x14ac:dyDescent="0.25">
      <c r="B1338" s="68"/>
      <c r="C1338" s="66">
        <v>1</v>
      </c>
      <c r="D1338" s="66">
        <v>106.8</v>
      </c>
      <c r="E1338" s="66">
        <v>0.2409</v>
      </c>
      <c r="F1338" s="66">
        <v>0.23730000000000001</v>
      </c>
      <c r="G1338" s="66">
        <v>0.24129999999999999</v>
      </c>
      <c r="H1338" s="66">
        <v>0.23910000000000001</v>
      </c>
      <c r="I1338" s="67" t="s">
        <v>64</v>
      </c>
    </row>
    <row r="1339" spans="2:9" x14ac:dyDescent="0.25">
      <c r="B1339" s="68"/>
      <c r="C1339" s="66">
        <v>2</v>
      </c>
      <c r="D1339" s="66">
        <v>159.6</v>
      </c>
      <c r="E1339" s="66">
        <v>0.1124</v>
      </c>
      <c r="F1339" s="66">
        <v>0.1157</v>
      </c>
      <c r="G1339" s="66">
        <v>0.1124</v>
      </c>
      <c r="H1339" s="66">
        <v>0.1027</v>
      </c>
      <c r="I1339" s="67" t="s">
        <v>64</v>
      </c>
    </row>
    <row r="1340" spans="2:9" x14ac:dyDescent="0.25">
      <c r="B1340" s="68"/>
      <c r="C1340" s="66">
        <v>3</v>
      </c>
      <c r="D1340" s="66">
        <v>164.6</v>
      </c>
      <c r="E1340" s="66">
        <v>6.8900000000000003E-2</v>
      </c>
      <c r="F1340" s="66">
        <v>7.0599999999999996E-2</v>
      </c>
      <c r="G1340" s="66">
        <v>6.8699999999999997E-2</v>
      </c>
      <c r="H1340" s="66">
        <v>6.3500000000000001E-2</v>
      </c>
      <c r="I1340" s="67" t="s">
        <v>64</v>
      </c>
    </row>
    <row r="1341" spans="2:9" x14ac:dyDescent="0.25">
      <c r="B1341" s="68"/>
      <c r="C1341" s="66">
        <v>4</v>
      </c>
      <c r="D1341" s="66">
        <v>179</v>
      </c>
      <c r="E1341" s="66">
        <v>9.3100000000000002E-2</v>
      </c>
      <c r="F1341" s="66">
        <v>9.1399999999999995E-2</v>
      </c>
      <c r="G1341" s="66">
        <v>9.3100000000000002E-2</v>
      </c>
      <c r="H1341" s="66">
        <v>9.2200000000000004E-2</v>
      </c>
      <c r="I1341" s="67" t="s">
        <v>64</v>
      </c>
    </row>
    <row r="1342" spans="2:9" x14ac:dyDescent="0.25">
      <c r="B1342" s="68"/>
      <c r="C1342" s="66">
        <v>5</v>
      </c>
      <c r="D1342" s="66">
        <v>207.3</v>
      </c>
      <c r="E1342" s="66">
        <v>0.12429999999999999</v>
      </c>
      <c r="F1342" s="66">
        <v>0.1258</v>
      </c>
      <c r="G1342" s="66">
        <v>0.12540000000000001</v>
      </c>
      <c r="H1342" s="66">
        <v>0.11899999999999999</v>
      </c>
      <c r="I1342" s="67" t="s">
        <v>64</v>
      </c>
    </row>
    <row r="1343" spans="2:9" x14ac:dyDescent="0.25">
      <c r="B1343" s="68"/>
      <c r="C1343" s="66">
        <v>6</v>
      </c>
      <c r="D1343" s="66">
        <v>216.6</v>
      </c>
      <c r="E1343" s="66">
        <v>7.22E-2</v>
      </c>
      <c r="F1343" s="66">
        <v>7.9799999999999996E-2</v>
      </c>
      <c r="G1343" s="66">
        <v>7.2900000000000006E-2</v>
      </c>
      <c r="H1343" s="66">
        <v>7.1499999999999994E-2</v>
      </c>
      <c r="I1343" s="67" t="s">
        <v>64</v>
      </c>
    </row>
    <row r="1344" spans="2:9" x14ac:dyDescent="0.25">
      <c r="B1344" s="68"/>
      <c r="C1344" s="66">
        <v>7</v>
      </c>
      <c r="D1344" s="66">
        <v>233.6</v>
      </c>
      <c r="E1344" s="66">
        <v>2.6700000000000002E-2</v>
      </c>
      <c r="F1344" s="66">
        <v>3.1099999999999999E-2</v>
      </c>
      <c r="G1344" s="66">
        <v>2.7099999999999999E-2</v>
      </c>
      <c r="H1344" s="66">
        <v>2.6100000000000002E-2</v>
      </c>
      <c r="I1344" s="67" t="s">
        <v>64</v>
      </c>
    </row>
    <row r="1345" spans="2:9" x14ac:dyDescent="0.25">
      <c r="B1345" s="68"/>
      <c r="C1345" s="66">
        <v>8</v>
      </c>
      <c r="D1345" s="66">
        <v>277.2</v>
      </c>
      <c r="E1345" s="66">
        <v>0.05</v>
      </c>
      <c r="F1345" s="66">
        <v>4.9299999999999997E-2</v>
      </c>
      <c r="G1345" s="66">
        <v>4.9799999999999997E-2</v>
      </c>
      <c r="H1345" s="66">
        <v>4.9599999999999998E-2</v>
      </c>
      <c r="I1345" s="67" t="s">
        <v>64</v>
      </c>
    </row>
    <row r="1346" spans="2:9" x14ac:dyDescent="0.25">
      <c r="B1346" s="68"/>
      <c r="C1346" s="66">
        <v>9</v>
      </c>
      <c r="D1346" s="66">
        <v>295.89999999999998</v>
      </c>
      <c r="E1346" s="66">
        <v>5.1200000000000002E-2</v>
      </c>
      <c r="F1346" s="66">
        <v>4.2999999999999997E-2</v>
      </c>
      <c r="G1346" s="66">
        <v>5.0599999999999999E-2</v>
      </c>
      <c r="H1346" s="66">
        <v>5.0500000000000003E-2</v>
      </c>
      <c r="I1346" s="67" t="s">
        <v>64</v>
      </c>
    </row>
    <row r="1347" spans="2:9" x14ac:dyDescent="0.25">
      <c r="B1347" s="68"/>
      <c r="C1347" s="66">
        <v>10</v>
      </c>
      <c r="D1347" s="66">
        <v>328.7</v>
      </c>
      <c r="E1347" s="66">
        <v>0.13550000000000001</v>
      </c>
      <c r="F1347" s="66">
        <v>0.12529999999999999</v>
      </c>
      <c r="G1347" s="66">
        <v>0.1356</v>
      </c>
      <c r="H1347" s="66">
        <v>0.1341</v>
      </c>
      <c r="I1347" s="67" t="s">
        <v>64</v>
      </c>
    </row>
    <row r="1348" spans="2:9" x14ac:dyDescent="0.25">
      <c r="B1348" s="68"/>
      <c r="C1348" s="66">
        <v>11</v>
      </c>
      <c r="D1348" s="66">
        <v>345</v>
      </c>
      <c r="E1348" s="66">
        <v>8.1199999999999994E-2</v>
      </c>
      <c r="F1348" s="66">
        <v>8.1000000000000003E-2</v>
      </c>
      <c r="G1348" s="66">
        <v>8.1100000000000005E-2</v>
      </c>
      <c r="H1348" s="66">
        <v>8.0500000000000002E-2</v>
      </c>
      <c r="I1348" s="67" t="s">
        <v>64</v>
      </c>
    </row>
    <row r="1349" spans="2:9" x14ac:dyDescent="0.25">
      <c r="B1349" s="68"/>
      <c r="C1349" s="66"/>
      <c r="D1349" s="66"/>
      <c r="E1349" s="66"/>
      <c r="F1349" s="66"/>
      <c r="G1349" s="66"/>
      <c r="H1349" s="66"/>
      <c r="I1349" s="67"/>
    </row>
    <row r="1350" spans="2:9" x14ac:dyDescent="0.25">
      <c r="B1350" s="59" t="s">
        <v>53</v>
      </c>
      <c r="C1350" s="60"/>
      <c r="D1350" s="60"/>
      <c r="E1350" s="60"/>
      <c r="F1350" s="60"/>
      <c r="G1350" s="60"/>
      <c r="H1350" s="60"/>
      <c r="I1350" s="61"/>
    </row>
    <row r="1351" spans="2:9" x14ac:dyDescent="0.25">
      <c r="B1351" s="62" t="s">
        <v>54</v>
      </c>
      <c r="C1351" s="63">
        <v>278</v>
      </c>
      <c r="D1351" s="63"/>
      <c r="E1351" s="63"/>
      <c r="F1351" s="63"/>
      <c r="G1351" s="63"/>
      <c r="H1351" s="63"/>
      <c r="I1351" s="64"/>
    </row>
    <row r="1352" spans="2:9" x14ac:dyDescent="0.25">
      <c r="B1352" s="65" t="s">
        <v>55</v>
      </c>
      <c r="C1352" s="66"/>
      <c r="D1352" s="66"/>
      <c r="E1352" s="66"/>
      <c r="F1352" s="66"/>
      <c r="G1352" s="66"/>
      <c r="H1352" s="66"/>
      <c r="I1352" s="67"/>
    </row>
    <row r="1353" spans="2:9" x14ac:dyDescent="0.25">
      <c r="B1353" s="65" t="s">
        <v>56</v>
      </c>
      <c r="C1353" s="66">
        <v>10</v>
      </c>
      <c r="D1353" s="66"/>
      <c r="E1353" s="66"/>
      <c r="F1353" s="66"/>
      <c r="G1353" s="66"/>
      <c r="H1353" s="66"/>
      <c r="I1353" s="67"/>
    </row>
    <row r="1354" spans="2:9" x14ac:dyDescent="0.25">
      <c r="B1354" s="68"/>
      <c r="C1354" s="66" t="s">
        <v>57</v>
      </c>
      <c r="D1354" s="66" t="s">
        <v>58</v>
      </c>
      <c r="E1354" s="66" t="s">
        <v>59</v>
      </c>
      <c r="F1354" s="66" t="s">
        <v>60</v>
      </c>
      <c r="G1354" s="66" t="s">
        <v>61</v>
      </c>
      <c r="H1354" s="66" t="s">
        <v>62</v>
      </c>
      <c r="I1354" s="67" t="s">
        <v>63</v>
      </c>
    </row>
    <row r="1355" spans="2:9" x14ac:dyDescent="0.25">
      <c r="B1355" s="68"/>
      <c r="C1355" s="66">
        <v>1</v>
      </c>
      <c r="D1355" s="66">
        <v>3.8</v>
      </c>
      <c r="E1355" s="66">
        <v>0.1024</v>
      </c>
      <c r="F1355" s="66">
        <v>9.98E-2</v>
      </c>
      <c r="G1355" s="66">
        <v>0.1028</v>
      </c>
      <c r="H1355" s="66">
        <v>0.1022</v>
      </c>
      <c r="I1355" s="67" t="s">
        <v>64</v>
      </c>
    </row>
    <row r="1356" spans="2:9" x14ac:dyDescent="0.25">
      <c r="B1356" s="68"/>
      <c r="C1356" s="66">
        <v>2</v>
      </c>
      <c r="D1356" s="66">
        <v>15.6</v>
      </c>
      <c r="E1356" s="66">
        <v>8.7900000000000006E-2</v>
      </c>
      <c r="F1356" s="66">
        <v>8.3099999999999993E-2</v>
      </c>
      <c r="G1356" s="66">
        <v>8.8999999999999996E-2</v>
      </c>
      <c r="H1356" s="66">
        <v>8.6999999999999994E-2</v>
      </c>
      <c r="I1356" s="67" t="s">
        <v>64</v>
      </c>
    </row>
    <row r="1357" spans="2:9" x14ac:dyDescent="0.25">
      <c r="B1357" s="68"/>
      <c r="C1357" s="66">
        <v>3</v>
      </c>
      <c r="D1357" s="66">
        <v>86</v>
      </c>
      <c r="E1357" s="66">
        <v>0.34739999999999999</v>
      </c>
      <c r="F1357" s="66">
        <v>0.33929999999999999</v>
      </c>
      <c r="G1357" s="66">
        <v>0.3473</v>
      </c>
      <c r="H1357" s="66">
        <v>0.33639999999999998</v>
      </c>
      <c r="I1357" s="67" t="s">
        <v>64</v>
      </c>
    </row>
    <row r="1358" spans="2:9" x14ac:dyDescent="0.25">
      <c r="B1358" s="68"/>
      <c r="C1358" s="66">
        <v>4</v>
      </c>
      <c r="D1358" s="66">
        <v>129.9</v>
      </c>
      <c r="E1358" s="66">
        <v>0.17399999999999999</v>
      </c>
      <c r="F1358" s="66">
        <v>0.17150000000000001</v>
      </c>
      <c r="G1358" s="66">
        <v>0.17460000000000001</v>
      </c>
      <c r="H1358" s="66">
        <v>0.1736</v>
      </c>
      <c r="I1358" s="67" t="s">
        <v>64</v>
      </c>
    </row>
    <row r="1359" spans="2:9" x14ac:dyDescent="0.25">
      <c r="B1359" s="68"/>
      <c r="C1359" s="66">
        <v>5</v>
      </c>
      <c r="D1359" s="66">
        <v>139.1</v>
      </c>
      <c r="E1359" s="66">
        <v>0.17419999999999999</v>
      </c>
      <c r="F1359" s="66">
        <v>0.17069999999999999</v>
      </c>
      <c r="G1359" s="66">
        <v>0.17269999999999999</v>
      </c>
      <c r="H1359" s="66">
        <v>0.16350000000000001</v>
      </c>
      <c r="I1359" s="67" t="s">
        <v>64</v>
      </c>
    </row>
    <row r="1360" spans="2:9" x14ac:dyDescent="0.25">
      <c r="B1360" s="68"/>
      <c r="C1360" s="66">
        <v>6</v>
      </c>
      <c r="D1360" s="66">
        <v>201.2</v>
      </c>
      <c r="E1360" s="66">
        <v>9.8100000000000007E-2</v>
      </c>
      <c r="F1360" s="66">
        <v>8.8999999999999996E-2</v>
      </c>
      <c r="G1360" s="66">
        <v>0.10150000000000001</v>
      </c>
      <c r="H1360" s="66">
        <v>9.2799999999999994E-2</v>
      </c>
      <c r="I1360" s="67" t="s">
        <v>64</v>
      </c>
    </row>
    <row r="1361" spans="2:9" x14ac:dyDescent="0.25">
      <c r="B1361" s="68"/>
      <c r="C1361" s="66">
        <v>7</v>
      </c>
      <c r="D1361" s="66">
        <v>252.2</v>
      </c>
      <c r="E1361" s="66">
        <v>0.13769999999999999</v>
      </c>
      <c r="F1361" s="66">
        <v>0.13439999999999999</v>
      </c>
      <c r="G1361" s="66">
        <v>0.13830000000000001</v>
      </c>
      <c r="H1361" s="66">
        <v>0.1358</v>
      </c>
      <c r="I1361" s="67" t="s">
        <v>64</v>
      </c>
    </row>
    <row r="1362" spans="2:9" x14ac:dyDescent="0.25">
      <c r="B1362" s="68"/>
      <c r="C1362" s="66">
        <v>8</v>
      </c>
      <c r="D1362" s="66">
        <v>260.89999999999998</v>
      </c>
      <c r="E1362" s="66">
        <v>9.01E-2</v>
      </c>
      <c r="F1362" s="66">
        <v>9.35E-2</v>
      </c>
      <c r="G1362" s="66">
        <v>8.9700000000000002E-2</v>
      </c>
      <c r="H1362" s="66">
        <v>8.6199999999999999E-2</v>
      </c>
      <c r="I1362" s="67" t="s">
        <v>64</v>
      </c>
    </row>
    <row r="1363" spans="2:9" x14ac:dyDescent="0.25">
      <c r="B1363" s="68"/>
      <c r="C1363" s="66">
        <v>9</v>
      </c>
      <c r="D1363" s="66">
        <v>305.2</v>
      </c>
      <c r="E1363" s="66">
        <v>6.9599999999999995E-2</v>
      </c>
      <c r="F1363" s="66">
        <v>6.5100000000000005E-2</v>
      </c>
      <c r="G1363" s="66">
        <v>6.83E-2</v>
      </c>
      <c r="H1363" s="66">
        <v>6.7599999999999993E-2</v>
      </c>
      <c r="I1363" s="67" t="s">
        <v>64</v>
      </c>
    </row>
    <row r="1364" spans="2:9" x14ac:dyDescent="0.25">
      <c r="B1364" s="68"/>
      <c r="C1364" s="66">
        <v>10</v>
      </c>
      <c r="D1364" s="66">
        <v>321.39999999999998</v>
      </c>
      <c r="E1364" s="66">
        <v>9.7100000000000006E-2</v>
      </c>
      <c r="F1364" s="66">
        <v>9.7600000000000006E-2</v>
      </c>
      <c r="G1364" s="66">
        <v>9.8900000000000002E-2</v>
      </c>
      <c r="H1364" s="66">
        <v>9.6699999999999994E-2</v>
      </c>
      <c r="I1364" s="67" t="s">
        <v>64</v>
      </c>
    </row>
    <row r="1365" spans="2:9" x14ac:dyDescent="0.25">
      <c r="B1365" s="68"/>
      <c r="C1365" s="66"/>
      <c r="D1365" s="66"/>
      <c r="E1365" s="66"/>
      <c r="F1365" s="66"/>
      <c r="G1365" s="66"/>
      <c r="H1365" s="66"/>
      <c r="I1365" s="67"/>
    </row>
    <row r="1366" spans="2:9" x14ac:dyDescent="0.25">
      <c r="B1366" s="59" t="s">
        <v>53</v>
      </c>
      <c r="C1366" s="60"/>
      <c r="D1366" s="60"/>
      <c r="E1366" s="60"/>
      <c r="F1366" s="60"/>
      <c r="G1366" s="60"/>
      <c r="H1366" s="60"/>
      <c r="I1366" s="61"/>
    </row>
    <row r="1367" spans="2:9" x14ac:dyDescent="0.25">
      <c r="B1367" s="62" t="s">
        <v>54</v>
      </c>
      <c r="C1367" s="63">
        <v>284</v>
      </c>
      <c r="D1367" s="63"/>
      <c r="E1367" s="63"/>
      <c r="F1367" s="63"/>
      <c r="G1367" s="63"/>
      <c r="H1367" s="63"/>
      <c r="I1367" s="64"/>
    </row>
    <row r="1368" spans="2:9" x14ac:dyDescent="0.25">
      <c r="B1368" s="65" t="s">
        <v>55</v>
      </c>
      <c r="C1368" s="66"/>
      <c r="D1368" s="66"/>
      <c r="E1368" s="66"/>
      <c r="F1368" s="66"/>
      <c r="G1368" s="66"/>
      <c r="H1368" s="66"/>
      <c r="I1368" s="67"/>
    </row>
    <row r="1369" spans="2:9" x14ac:dyDescent="0.25">
      <c r="B1369" s="65" t="s">
        <v>56</v>
      </c>
      <c r="C1369" s="66">
        <v>7</v>
      </c>
      <c r="D1369" s="66"/>
      <c r="E1369" s="66"/>
      <c r="F1369" s="66"/>
      <c r="G1369" s="66"/>
      <c r="H1369" s="66"/>
      <c r="I1369" s="67"/>
    </row>
    <row r="1370" spans="2:9" x14ac:dyDescent="0.25">
      <c r="B1370" s="68"/>
      <c r="C1370" s="66" t="s">
        <v>57</v>
      </c>
      <c r="D1370" s="66" t="s">
        <v>58</v>
      </c>
      <c r="E1370" s="66" t="s">
        <v>59</v>
      </c>
      <c r="F1370" s="66" t="s">
        <v>60</v>
      </c>
      <c r="G1370" s="66" t="s">
        <v>61</v>
      </c>
      <c r="H1370" s="66" t="s">
        <v>62</v>
      </c>
      <c r="I1370" s="67" t="s">
        <v>63</v>
      </c>
    </row>
    <row r="1371" spans="2:9" x14ac:dyDescent="0.25">
      <c r="B1371" s="68"/>
      <c r="C1371" s="66">
        <v>1</v>
      </c>
      <c r="D1371" s="66">
        <v>88.7</v>
      </c>
      <c r="E1371" s="66">
        <v>0.20019999999999999</v>
      </c>
      <c r="F1371" s="66">
        <v>0.19789999999999999</v>
      </c>
      <c r="G1371" s="66">
        <v>0.2001</v>
      </c>
      <c r="H1371" s="66">
        <v>0.19819999999999999</v>
      </c>
      <c r="I1371" s="67" t="s">
        <v>64</v>
      </c>
    </row>
    <row r="1372" spans="2:9" x14ac:dyDescent="0.25">
      <c r="B1372" s="68"/>
      <c r="C1372" s="66">
        <v>2</v>
      </c>
      <c r="D1372" s="66">
        <v>196</v>
      </c>
      <c r="E1372" s="66">
        <v>9.9500000000000005E-2</v>
      </c>
      <c r="F1372" s="66">
        <v>9.69E-2</v>
      </c>
      <c r="G1372" s="66">
        <v>9.9500000000000005E-2</v>
      </c>
      <c r="H1372" s="66">
        <v>9.5100000000000004E-2</v>
      </c>
      <c r="I1372" s="67" t="s">
        <v>64</v>
      </c>
    </row>
    <row r="1373" spans="2:9" x14ac:dyDescent="0.25">
      <c r="B1373" s="68"/>
      <c r="C1373" s="66">
        <v>3</v>
      </c>
      <c r="D1373" s="66">
        <v>213.5</v>
      </c>
      <c r="E1373" s="66">
        <v>5.5599999999999997E-2</v>
      </c>
      <c r="F1373" s="66">
        <v>5.6599999999999998E-2</v>
      </c>
      <c r="G1373" s="66">
        <v>5.5599999999999997E-2</v>
      </c>
      <c r="H1373" s="66">
        <v>5.45E-2</v>
      </c>
      <c r="I1373" s="67" t="s">
        <v>64</v>
      </c>
    </row>
    <row r="1374" spans="2:9" x14ac:dyDescent="0.25">
      <c r="B1374" s="68"/>
      <c r="C1374" s="66">
        <v>4</v>
      </c>
      <c r="D1374" s="66">
        <v>266.7</v>
      </c>
      <c r="E1374" s="66">
        <v>0.1202</v>
      </c>
      <c r="F1374" s="66">
        <v>0.11609999999999999</v>
      </c>
      <c r="G1374" s="66">
        <v>0.1196</v>
      </c>
      <c r="H1374" s="66">
        <v>0.1181</v>
      </c>
      <c r="I1374" s="67" t="s">
        <v>64</v>
      </c>
    </row>
    <row r="1375" spans="2:9" x14ac:dyDescent="0.25">
      <c r="B1375" s="68"/>
      <c r="C1375" s="66">
        <v>5</v>
      </c>
      <c r="D1375" s="66">
        <v>272.7</v>
      </c>
      <c r="E1375" s="66">
        <v>8.9200000000000002E-2</v>
      </c>
      <c r="F1375" s="66">
        <v>9.2100000000000001E-2</v>
      </c>
      <c r="G1375" s="66">
        <v>8.8400000000000006E-2</v>
      </c>
      <c r="H1375" s="66">
        <v>8.6099999999999996E-2</v>
      </c>
      <c r="I1375" s="67" t="s">
        <v>64</v>
      </c>
    </row>
    <row r="1376" spans="2:9" x14ac:dyDescent="0.25">
      <c r="B1376" s="68"/>
      <c r="C1376" s="66">
        <v>6</v>
      </c>
      <c r="D1376" s="66">
        <v>319.60000000000002</v>
      </c>
      <c r="E1376" s="66">
        <v>0.10780000000000001</v>
      </c>
      <c r="F1376" s="66">
        <v>9.9199999999999997E-2</v>
      </c>
      <c r="G1376" s="66">
        <v>0.1077</v>
      </c>
      <c r="H1376" s="66">
        <v>0.1072</v>
      </c>
      <c r="I1376" s="67" t="s">
        <v>64</v>
      </c>
    </row>
    <row r="1377" spans="2:9" x14ac:dyDescent="0.25">
      <c r="B1377" s="68"/>
      <c r="C1377" s="66">
        <v>7</v>
      </c>
      <c r="D1377" s="66">
        <v>327</v>
      </c>
      <c r="E1377" s="66">
        <v>0.11890000000000001</v>
      </c>
      <c r="F1377" s="66">
        <v>0.11899999999999999</v>
      </c>
      <c r="G1377" s="66">
        <v>0.1197</v>
      </c>
      <c r="H1377" s="66">
        <v>0.1186</v>
      </c>
      <c r="I1377" s="67" t="s">
        <v>64</v>
      </c>
    </row>
    <row r="1378" spans="2:9" x14ac:dyDescent="0.25">
      <c r="B1378" s="68"/>
      <c r="C1378" s="66"/>
      <c r="D1378" s="66"/>
      <c r="E1378" s="66"/>
      <c r="F1378" s="66"/>
      <c r="G1378" s="66"/>
      <c r="H1378" s="66"/>
      <c r="I1378" s="67"/>
    </row>
    <row r="1379" spans="2:9" x14ac:dyDescent="0.25">
      <c r="B1379" s="59" t="s">
        <v>53</v>
      </c>
      <c r="C1379" s="60"/>
      <c r="D1379" s="60"/>
      <c r="E1379" s="60"/>
      <c r="F1379" s="60"/>
      <c r="G1379" s="60"/>
      <c r="H1379" s="60"/>
      <c r="I1379" s="61"/>
    </row>
    <row r="1380" spans="2:9" x14ac:dyDescent="0.25">
      <c r="B1380" s="62" t="s">
        <v>54</v>
      </c>
      <c r="C1380" s="63">
        <v>289</v>
      </c>
      <c r="D1380" s="63"/>
      <c r="E1380" s="63"/>
      <c r="F1380" s="63"/>
      <c r="G1380" s="63"/>
      <c r="H1380" s="63"/>
      <c r="I1380" s="64"/>
    </row>
    <row r="1381" spans="2:9" x14ac:dyDescent="0.25">
      <c r="B1381" s="65" t="s">
        <v>55</v>
      </c>
      <c r="C1381" s="66"/>
      <c r="D1381" s="66"/>
      <c r="E1381" s="66"/>
      <c r="F1381" s="66"/>
      <c r="G1381" s="66"/>
      <c r="H1381" s="66"/>
      <c r="I1381" s="67"/>
    </row>
    <row r="1382" spans="2:9" x14ac:dyDescent="0.25">
      <c r="B1382" s="65" t="s">
        <v>56</v>
      </c>
      <c r="C1382" s="66">
        <v>9</v>
      </c>
      <c r="D1382" s="66"/>
      <c r="E1382" s="66"/>
      <c r="F1382" s="66"/>
      <c r="G1382" s="66"/>
      <c r="H1382" s="66"/>
      <c r="I1382" s="67"/>
    </row>
    <row r="1383" spans="2:9" x14ac:dyDescent="0.25">
      <c r="B1383" s="68"/>
      <c r="C1383" s="66" t="s">
        <v>57</v>
      </c>
      <c r="D1383" s="66" t="s">
        <v>58</v>
      </c>
      <c r="E1383" s="66" t="s">
        <v>59</v>
      </c>
      <c r="F1383" s="66" t="s">
        <v>60</v>
      </c>
      <c r="G1383" s="66" t="s">
        <v>61</v>
      </c>
      <c r="H1383" s="66" t="s">
        <v>62</v>
      </c>
      <c r="I1383" s="67" t="s">
        <v>63</v>
      </c>
    </row>
    <row r="1384" spans="2:9" x14ac:dyDescent="0.25">
      <c r="B1384" s="68"/>
      <c r="C1384" s="66">
        <v>1</v>
      </c>
      <c r="D1384" s="66">
        <v>105.9</v>
      </c>
      <c r="E1384" s="66">
        <v>9.9699999999999997E-2</v>
      </c>
      <c r="F1384" s="66">
        <v>9.3600000000000003E-2</v>
      </c>
      <c r="G1384" s="66">
        <v>9.9400000000000002E-2</v>
      </c>
      <c r="H1384" s="66">
        <v>9.1600000000000001E-2</v>
      </c>
      <c r="I1384" s="67" t="s">
        <v>64</v>
      </c>
    </row>
    <row r="1385" spans="2:9" x14ac:dyDescent="0.25">
      <c r="B1385" s="68"/>
      <c r="C1385" s="66">
        <v>2</v>
      </c>
      <c r="D1385" s="66">
        <v>117.4</v>
      </c>
      <c r="E1385" s="66">
        <v>1.9699999999999999E-2</v>
      </c>
      <c r="F1385" s="66">
        <v>1.8499999999999999E-2</v>
      </c>
      <c r="G1385" s="66">
        <v>1.9599999999999999E-2</v>
      </c>
      <c r="H1385" s="66">
        <v>1.89E-2</v>
      </c>
      <c r="I1385" s="67" t="s">
        <v>64</v>
      </c>
    </row>
    <row r="1386" spans="2:9" x14ac:dyDescent="0.25">
      <c r="B1386" s="68"/>
      <c r="C1386" s="66">
        <v>3</v>
      </c>
      <c r="D1386" s="66">
        <v>175.7</v>
      </c>
      <c r="E1386" s="66">
        <v>5.5500000000000001E-2</v>
      </c>
      <c r="F1386" s="66">
        <v>4.7100000000000003E-2</v>
      </c>
      <c r="G1386" s="66">
        <v>5.57E-2</v>
      </c>
      <c r="H1386" s="66">
        <v>5.4300000000000001E-2</v>
      </c>
      <c r="I1386" s="67" t="s">
        <v>64</v>
      </c>
    </row>
    <row r="1387" spans="2:9" x14ac:dyDescent="0.25">
      <c r="B1387" s="68"/>
      <c r="C1387" s="66">
        <v>4</v>
      </c>
      <c r="D1387" s="66">
        <v>189.8</v>
      </c>
      <c r="E1387" s="66">
        <v>5.3400000000000003E-2</v>
      </c>
      <c r="F1387" s="66">
        <v>5.3100000000000001E-2</v>
      </c>
      <c r="G1387" s="66">
        <v>5.2900000000000003E-2</v>
      </c>
      <c r="H1387" s="66">
        <v>5.1999999999999998E-2</v>
      </c>
      <c r="I1387" s="67" t="s">
        <v>64</v>
      </c>
    </row>
    <row r="1388" spans="2:9" x14ac:dyDescent="0.25">
      <c r="B1388" s="68"/>
      <c r="C1388" s="66">
        <v>5</v>
      </c>
      <c r="D1388" s="66">
        <v>229</v>
      </c>
      <c r="E1388" s="66">
        <v>0.1651</v>
      </c>
      <c r="F1388" s="66">
        <v>0.14990000000000001</v>
      </c>
      <c r="G1388" s="66">
        <v>0.1643</v>
      </c>
      <c r="H1388" s="66">
        <v>0.1527</v>
      </c>
      <c r="I1388" s="67" t="s">
        <v>64</v>
      </c>
    </row>
    <row r="1389" spans="2:9" x14ac:dyDescent="0.25">
      <c r="B1389" s="68"/>
      <c r="C1389" s="66">
        <v>6</v>
      </c>
      <c r="D1389" s="66">
        <v>237.7</v>
      </c>
      <c r="E1389" s="66">
        <v>0.16289999999999999</v>
      </c>
      <c r="F1389" s="66">
        <v>0.16320000000000001</v>
      </c>
      <c r="G1389" s="66">
        <v>0.16209999999999999</v>
      </c>
      <c r="H1389" s="66">
        <v>0.1593</v>
      </c>
      <c r="I1389" s="67" t="s">
        <v>64</v>
      </c>
    </row>
    <row r="1390" spans="2:9" x14ac:dyDescent="0.25">
      <c r="B1390" s="68"/>
      <c r="C1390" s="66">
        <v>7</v>
      </c>
      <c r="D1390" s="66">
        <v>287.8</v>
      </c>
      <c r="E1390" s="66">
        <v>0.12720000000000001</v>
      </c>
      <c r="F1390" s="66">
        <v>0.12509999999999999</v>
      </c>
      <c r="G1390" s="66">
        <v>0.12770000000000001</v>
      </c>
      <c r="H1390" s="66">
        <v>0.1263</v>
      </c>
      <c r="I1390" s="67" t="s">
        <v>64</v>
      </c>
    </row>
    <row r="1391" spans="2:9" x14ac:dyDescent="0.25">
      <c r="B1391" s="68"/>
      <c r="C1391" s="66">
        <v>8</v>
      </c>
      <c r="D1391" s="66">
        <v>305.10000000000002</v>
      </c>
      <c r="E1391" s="66">
        <v>0.11990000000000001</v>
      </c>
      <c r="F1391" s="66">
        <v>0.11559999999999999</v>
      </c>
      <c r="G1391" s="66">
        <v>0.1198</v>
      </c>
      <c r="H1391" s="66">
        <v>0.1182</v>
      </c>
      <c r="I1391" s="67" t="s">
        <v>64</v>
      </c>
    </row>
    <row r="1392" spans="2:9" x14ac:dyDescent="0.25">
      <c r="B1392" s="68"/>
      <c r="C1392" s="66">
        <v>9</v>
      </c>
      <c r="D1392" s="66">
        <v>342.1</v>
      </c>
      <c r="E1392" s="66">
        <v>7.22E-2</v>
      </c>
      <c r="F1392" s="66">
        <v>6.4799999999999996E-2</v>
      </c>
      <c r="G1392" s="66">
        <v>7.1999999999999995E-2</v>
      </c>
      <c r="H1392" s="66">
        <v>7.0699999999999999E-2</v>
      </c>
      <c r="I1392" s="67" t="s">
        <v>64</v>
      </c>
    </row>
    <row r="1393" spans="2:9" x14ac:dyDescent="0.25">
      <c r="B1393" s="68"/>
      <c r="C1393" s="66"/>
      <c r="D1393" s="66"/>
      <c r="E1393" s="66"/>
      <c r="F1393" s="66"/>
      <c r="G1393" s="66"/>
      <c r="H1393" s="66"/>
      <c r="I1393" s="67"/>
    </row>
    <row r="1394" spans="2:9" x14ac:dyDescent="0.25">
      <c r="B1394" s="59" t="s">
        <v>53</v>
      </c>
      <c r="C1394" s="60"/>
      <c r="D1394" s="60"/>
      <c r="E1394" s="60"/>
      <c r="F1394" s="60"/>
      <c r="G1394" s="60"/>
      <c r="H1394" s="60"/>
      <c r="I1394" s="61"/>
    </row>
    <row r="1395" spans="2:9" x14ac:dyDescent="0.25">
      <c r="B1395" s="62" t="s">
        <v>54</v>
      </c>
      <c r="C1395" s="63">
        <v>294</v>
      </c>
      <c r="D1395" s="63"/>
      <c r="E1395" s="63"/>
      <c r="F1395" s="63"/>
      <c r="G1395" s="63"/>
      <c r="H1395" s="63"/>
      <c r="I1395" s="64"/>
    </row>
    <row r="1396" spans="2:9" x14ac:dyDescent="0.25">
      <c r="B1396" s="65" t="s">
        <v>55</v>
      </c>
      <c r="C1396" s="66"/>
      <c r="D1396" s="66"/>
      <c r="E1396" s="66"/>
      <c r="F1396" s="66"/>
      <c r="G1396" s="66"/>
      <c r="H1396" s="66"/>
      <c r="I1396" s="67"/>
    </row>
    <row r="1397" spans="2:9" x14ac:dyDescent="0.25">
      <c r="B1397" s="65" t="s">
        <v>56</v>
      </c>
      <c r="C1397" s="66">
        <v>8</v>
      </c>
      <c r="D1397" s="66"/>
      <c r="E1397" s="66"/>
      <c r="F1397" s="66"/>
      <c r="G1397" s="66"/>
      <c r="H1397" s="66"/>
      <c r="I1397" s="67"/>
    </row>
    <row r="1398" spans="2:9" x14ac:dyDescent="0.25">
      <c r="B1398" s="68"/>
      <c r="C1398" s="66" t="s">
        <v>57</v>
      </c>
      <c r="D1398" s="66" t="s">
        <v>58</v>
      </c>
      <c r="E1398" s="66" t="s">
        <v>59</v>
      </c>
      <c r="F1398" s="66" t="s">
        <v>60</v>
      </c>
      <c r="G1398" s="66" t="s">
        <v>61</v>
      </c>
      <c r="H1398" s="66" t="s">
        <v>62</v>
      </c>
      <c r="I1398" s="67" t="s">
        <v>63</v>
      </c>
    </row>
    <row r="1399" spans="2:9" x14ac:dyDescent="0.25">
      <c r="B1399" s="68"/>
      <c r="C1399" s="66">
        <v>1</v>
      </c>
      <c r="D1399" s="66">
        <v>135.30000000000001</v>
      </c>
      <c r="E1399" s="66">
        <v>0.1022</v>
      </c>
      <c r="F1399" s="66">
        <v>0.10589999999999999</v>
      </c>
      <c r="G1399" s="66">
        <v>0.1031</v>
      </c>
      <c r="H1399" s="66">
        <v>0.10009999999999999</v>
      </c>
      <c r="I1399" s="67" t="s">
        <v>64</v>
      </c>
    </row>
    <row r="1400" spans="2:9" x14ac:dyDescent="0.25">
      <c r="B1400" s="68"/>
      <c r="C1400" s="66">
        <v>2</v>
      </c>
      <c r="D1400" s="66">
        <v>142.19999999999999</v>
      </c>
      <c r="E1400" s="66">
        <v>0.1045</v>
      </c>
      <c r="F1400" s="66">
        <v>0.1027</v>
      </c>
      <c r="G1400" s="66">
        <v>0.10489999999999999</v>
      </c>
      <c r="H1400" s="66">
        <v>0.1032</v>
      </c>
      <c r="I1400" s="67" t="s">
        <v>64</v>
      </c>
    </row>
    <row r="1401" spans="2:9" x14ac:dyDescent="0.25">
      <c r="B1401" s="68"/>
      <c r="C1401" s="66">
        <v>3</v>
      </c>
      <c r="D1401" s="66">
        <v>180</v>
      </c>
      <c r="E1401" s="66">
        <v>0.1426</v>
      </c>
      <c r="F1401" s="66">
        <v>0.14000000000000001</v>
      </c>
      <c r="G1401" s="66">
        <v>0.1426</v>
      </c>
      <c r="H1401" s="66">
        <v>0.1215</v>
      </c>
      <c r="I1401" s="67" t="s">
        <v>64</v>
      </c>
    </row>
    <row r="1402" spans="2:9" x14ac:dyDescent="0.25">
      <c r="B1402" s="68"/>
      <c r="C1402" s="66">
        <v>4</v>
      </c>
      <c r="D1402" s="66">
        <v>185.8</v>
      </c>
      <c r="E1402" s="66">
        <v>0.1201</v>
      </c>
      <c r="F1402" s="66">
        <v>0.11849999999999999</v>
      </c>
      <c r="G1402" s="66">
        <v>0.12189999999999999</v>
      </c>
      <c r="H1402" s="66">
        <v>0.10050000000000001</v>
      </c>
      <c r="I1402" s="67" t="s">
        <v>64</v>
      </c>
    </row>
    <row r="1403" spans="2:9" x14ac:dyDescent="0.25">
      <c r="B1403" s="68"/>
      <c r="C1403" s="66">
        <v>5</v>
      </c>
      <c r="D1403" s="66">
        <v>193.9</v>
      </c>
      <c r="E1403" s="66">
        <v>9.9500000000000005E-2</v>
      </c>
      <c r="F1403" s="66">
        <v>9.8100000000000007E-2</v>
      </c>
      <c r="G1403" s="66">
        <v>9.9699999999999997E-2</v>
      </c>
      <c r="H1403" s="66">
        <v>9.8599999999999993E-2</v>
      </c>
      <c r="I1403" s="67" t="s">
        <v>64</v>
      </c>
    </row>
    <row r="1404" spans="2:9" x14ac:dyDescent="0.25">
      <c r="B1404" s="68"/>
      <c r="C1404" s="66">
        <v>6</v>
      </c>
      <c r="D1404" s="66">
        <v>202.5</v>
      </c>
      <c r="E1404" s="66">
        <v>0.1047</v>
      </c>
      <c r="F1404" s="66">
        <v>9.9599999999999994E-2</v>
      </c>
      <c r="G1404" s="66">
        <v>0.1046</v>
      </c>
      <c r="H1404" s="66">
        <v>0.1024</v>
      </c>
      <c r="I1404" s="67" t="s">
        <v>64</v>
      </c>
    </row>
    <row r="1405" spans="2:9" x14ac:dyDescent="0.25">
      <c r="B1405" s="68"/>
      <c r="C1405" s="66">
        <v>7</v>
      </c>
      <c r="D1405" s="66">
        <v>298.39999999999998</v>
      </c>
      <c r="E1405" s="66">
        <v>0.14269999999999999</v>
      </c>
      <c r="F1405" s="66">
        <v>0.1351</v>
      </c>
      <c r="G1405" s="66">
        <v>0.1424</v>
      </c>
      <c r="H1405" s="66">
        <v>0.1421</v>
      </c>
      <c r="I1405" s="67" t="s">
        <v>64</v>
      </c>
    </row>
    <row r="1406" spans="2:9" x14ac:dyDescent="0.25">
      <c r="B1406" s="68"/>
      <c r="C1406" s="66">
        <v>8</v>
      </c>
      <c r="D1406" s="66">
        <v>312.7</v>
      </c>
      <c r="E1406" s="66">
        <v>8.3299999999999999E-2</v>
      </c>
      <c r="F1406" s="66">
        <v>8.6499999999999994E-2</v>
      </c>
      <c r="G1406" s="66">
        <v>8.3400000000000002E-2</v>
      </c>
      <c r="H1406" s="66">
        <v>7.9399999999999998E-2</v>
      </c>
      <c r="I1406" s="67" t="s">
        <v>64</v>
      </c>
    </row>
    <row r="1407" spans="2:9" x14ac:dyDescent="0.25">
      <c r="B1407" s="68"/>
      <c r="C1407" s="66"/>
      <c r="D1407" s="66"/>
      <c r="E1407" s="66"/>
      <c r="F1407" s="66"/>
      <c r="G1407" s="66"/>
      <c r="H1407" s="66"/>
      <c r="I1407" s="67"/>
    </row>
    <row r="1408" spans="2:9" x14ac:dyDescent="0.25">
      <c r="B1408" s="59" t="s">
        <v>53</v>
      </c>
      <c r="C1408" s="60"/>
      <c r="D1408" s="60"/>
      <c r="E1408" s="60"/>
      <c r="F1408" s="60"/>
      <c r="G1408" s="60"/>
      <c r="H1408" s="60"/>
      <c r="I1408" s="61"/>
    </row>
    <row r="1409" spans="2:9" x14ac:dyDescent="0.25">
      <c r="B1409" s="62" t="s">
        <v>54</v>
      </c>
      <c r="C1409" s="63">
        <v>299</v>
      </c>
      <c r="D1409" s="63"/>
      <c r="E1409" s="63"/>
      <c r="F1409" s="63"/>
      <c r="G1409" s="63"/>
      <c r="H1409" s="63"/>
      <c r="I1409" s="64"/>
    </row>
    <row r="1410" spans="2:9" x14ac:dyDescent="0.25">
      <c r="B1410" s="65" t="s">
        <v>55</v>
      </c>
      <c r="C1410" s="66"/>
      <c r="D1410" s="66"/>
      <c r="E1410" s="66"/>
      <c r="F1410" s="66"/>
      <c r="G1410" s="66"/>
      <c r="H1410" s="66"/>
      <c r="I1410" s="67"/>
    </row>
    <row r="1411" spans="2:9" x14ac:dyDescent="0.25">
      <c r="B1411" s="65" t="s">
        <v>56</v>
      </c>
      <c r="C1411" s="66">
        <v>12</v>
      </c>
      <c r="D1411" s="66"/>
      <c r="E1411" s="66"/>
      <c r="F1411" s="66"/>
      <c r="G1411" s="66"/>
      <c r="H1411" s="66"/>
      <c r="I1411" s="67"/>
    </row>
    <row r="1412" spans="2:9" x14ac:dyDescent="0.25">
      <c r="B1412" s="68"/>
      <c r="C1412" s="66" t="s">
        <v>57</v>
      </c>
      <c r="D1412" s="66" t="s">
        <v>58</v>
      </c>
      <c r="E1412" s="66" t="s">
        <v>59</v>
      </c>
      <c r="F1412" s="66" t="s">
        <v>60</v>
      </c>
      <c r="G1412" s="66" t="s">
        <v>61</v>
      </c>
      <c r="H1412" s="66" t="s">
        <v>62</v>
      </c>
      <c r="I1412" s="67" t="s">
        <v>63</v>
      </c>
    </row>
    <row r="1413" spans="2:9" x14ac:dyDescent="0.25">
      <c r="B1413" s="68"/>
      <c r="C1413" s="66">
        <v>1</v>
      </c>
      <c r="D1413" s="66">
        <v>9.3000000000000007</v>
      </c>
      <c r="E1413" s="66">
        <v>0.1125</v>
      </c>
      <c r="F1413" s="66">
        <v>0.1018</v>
      </c>
      <c r="G1413" s="66">
        <v>0.1124</v>
      </c>
      <c r="H1413" s="66">
        <v>0.1103</v>
      </c>
      <c r="I1413" s="67" t="s">
        <v>64</v>
      </c>
    </row>
    <row r="1414" spans="2:9" x14ac:dyDescent="0.25">
      <c r="B1414" s="68"/>
      <c r="C1414" s="66">
        <v>2</v>
      </c>
      <c r="D1414" s="66">
        <v>91.4</v>
      </c>
      <c r="E1414" s="66">
        <v>0.1303</v>
      </c>
      <c r="F1414" s="66">
        <v>0.1244</v>
      </c>
      <c r="G1414" s="66">
        <v>0.1298</v>
      </c>
      <c r="H1414" s="66">
        <v>0.126</v>
      </c>
      <c r="I1414" s="67" t="s">
        <v>64</v>
      </c>
    </row>
    <row r="1415" spans="2:9" x14ac:dyDescent="0.25">
      <c r="B1415" s="68"/>
      <c r="C1415" s="66">
        <v>3</v>
      </c>
      <c r="D1415" s="66">
        <v>99.2</v>
      </c>
      <c r="E1415" s="66">
        <v>4.9799999999999997E-2</v>
      </c>
      <c r="F1415" s="66">
        <v>4.6800000000000001E-2</v>
      </c>
      <c r="G1415" s="66">
        <v>4.9500000000000002E-2</v>
      </c>
      <c r="H1415" s="66">
        <v>4.4299999999999999E-2</v>
      </c>
      <c r="I1415" s="67" t="s">
        <v>64</v>
      </c>
    </row>
    <row r="1416" spans="2:9" x14ac:dyDescent="0.25">
      <c r="B1416" s="68"/>
      <c r="C1416" s="66">
        <v>4</v>
      </c>
      <c r="D1416" s="66">
        <v>127.9</v>
      </c>
      <c r="E1416" s="66">
        <v>0.114</v>
      </c>
      <c r="F1416" s="66">
        <v>0.1038</v>
      </c>
      <c r="G1416" s="66">
        <v>0.1133</v>
      </c>
      <c r="H1416" s="66">
        <v>0.112</v>
      </c>
      <c r="I1416" s="67" t="s">
        <v>64</v>
      </c>
    </row>
    <row r="1417" spans="2:9" x14ac:dyDescent="0.25">
      <c r="B1417" s="68"/>
      <c r="C1417" s="66">
        <v>5</v>
      </c>
      <c r="D1417" s="66">
        <v>168.4</v>
      </c>
      <c r="E1417" s="66">
        <v>4.58E-2</v>
      </c>
      <c r="F1417" s="66">
        <v>4.1000000000000002E-2</v>
      </c>
      <c r="G1417" s="66">
        <v>4.5900000000000003E-2</v>
      </c>
      <c r="H1417" s="66">
        <v>4.2999999999999997E-2</v>
      </c>
      <c r="I1417" s="67" t="s">
        <v>64</v>
      </c>
    </row>
    <row r="1418" spans="2:9" x14ac:dyDescent="0.25">
      <c r="B1418" s="68"/>
      <c r="C1418" s="66">
        <v>6</v>
      </c>
      <c r="D1418" s="66">
        <v>186.8</v>
      </c>
      <c r="E1418" s="66">
        <v>5.1400000000000001E-2</v>
      </c>
      <c r="F1418" s="66">
        <v>5.2999999999999999E-2</v>
      </c>
      <c r="G1418" s="66">
        <v>5.1400000000000001E-2</v>
      </c>
      <c r="H1418" s="66">
        <v>5.0799999999999998E-2</v>
      </c>
      <c r="I1418" s="67" t="s">
        <v>64</v>
      </c>
    </row>
    <row r="1419" spans="2:9" x14ac:dyDescent="0.25">
      <c r="B1419" s="68"/>
      <c r="C1419" s="66">
        <v>7</v>
      </c>
      <c r="D1419" s="66">
        <v>222.7</v>
      </c>
      <c r="E1419" s="66">
        <v>0.1226</v>
      </c>
      <c r="F1419" s="66">
        <v>0.1222</v>
      </c>
      <c r="G1419" s="66">
        <v>0.12130000000000001</v>
      </c>
      <c r="H1419" s="66">
        <v>0.1111</v>
      </c>
      <c r="I1419" s="67" t="s">
        <v>64</v>
      </c>
    </row>
    <row r="1420" spans="2:9" x14ac:dyDescent="0.25">
      <c r="B1420" s="68"/>
      <c r="C1420" s="66">
        <v>8</v>
      </c>
      <c r="D1420" s="66">
        <v>240.3</v>
      </c>
      <c r="E1420" s="66">
        <v>0.14549999999999999</v>
      </c>
      <c r="F1420" s="66">
        <v>0.1419</v>
      </c>
      <c r="G1420" s="66">
        <v>0.1444</v>
      </c>
      <c r="H1420" s="66">
        <v>0.14360000000000001</v>
      </c>
      <c r="I1420" s="67" t="s">
        <v>64</v>
      </c>
    </row>
    <row r="1421" spans="2:9" x14ac:dyDescent="0.25">
      <c r="B1421" s="68"/>
      <c r="C1421" s="66">
        <v>9</v>
      </c>
      <c r="D1421" s="66">
        <v>278.39999999999998</v>
      </c>
      <c r="E1421" s="66">
        <v>0.1111</v>
      </c>
      <c r="F1421" s="66">
        <v>0.10780000000000001</v>
      </c>
      <c r="G1421" s="66">
        <v>0.112</v>
      </c>
      <c r="H1421" s="66">
        <v>0.1099</v>
      </c>
      <c r="I1421" s="67" t="s">
        <v>64</v>
      </c>
    </row>
    <row r="1422" spans="2:9" x14ac:dyDescent="0.25">
      <c r="B1422" s="68"/>
      <c r="C1422" s="66">
        <v>10</v>
      </c>
      <c r="D1422" s="66">
        <v>298.60000000000002</v>
      </c>
      <c r="E1422" s="66">
        <v>0.12130000000000001</v>
      </c>
      <c r="F1422" s="66">
        <v>0.1244</v>
      </c>
      <c r="G1422" s="66">
        <v>0.1231</v>
      </c>
      <c r="H1422" s="66">
        <v>0.1193</v>
      </c>
      <c r="I1422" s="67" t="s">
        <v>64</v>
      </c>
    </row>
    <row r="1423" spans="2:9" x14ac:dyDescent="0.25">
      <c r="B1423" s="68"/>
      <c r="C1423" s="66">
        <v>11</v>
      </c>
      <c r="D1423" s="66">
        <v>304.60000000000002</v>
      </c>
      <c r="E1423" s="66">
        <v>0.1163</v>
      </c>
      <c r="F1423" s="66">
        <v>0.1186</v>
      </c>
      <c r="G1423" s="66">
        <v>0.1157</v>
      </c>
      <c r="H1423" s="66">
        <v>0.11269999999999999</v>
      </c>
      <c r="I1423" s="67" t="s">
        <v>64</v>
      </c>
    </row>
    <row r="1424" spans="2:9" x14ac:dyDescent="0.25">
      <c r="B1424" s="68"/>
      <c r="C1424" s="66">
        <v>12</v>
      </c>
      <c r="D1424" s="66">
        <v>321.7</v>
      </c>
      <c r="E1424" s="66">
        <v>9.98E-2</v>
      </c>
      <c r="F1424" s="66">
        <v>8.9099999999999999E-2</v>
      </c>
      <c r="G1424" s="66">
        <v>9.9299999999999999E-2</v>
      </c>
      <c r="H1424" s="66">
        <v>9.9299999999999999E-2</v>
      </c>
      <c r="I1424" s="67" t="s">
        <v>64</v>
      </c>
    </row>
    <row r="1425" spans="2:9" x14ac:dyDescent="0.25">
      <c r="B1425" s="68"/>
      <c r="C1425" s="66"/>
      <c r="D1425" s="66"/>
      <c r="E1425" s="66"/>
      <c r="F1425" s="66"/>
      <c r="G1425" s="66"/>
      <c r="H1425" s="66"/>
      <c r="I1425" s="67"/>
    </row>
    <row r="1426" spans="2:9" x14ac:dyDescent="0.25">
      <c r="B1426" s="59" t="s">
        <v>53</v>
      </c>
      <c r="C1426" s="60"/>
      <c r="D1426" s="60"/>
      <c r="E1426" s="60"/>
      <c r="F1426" s="60"/>
      <c r="G1426" s="60"/>
      <c r="H1426" s="60"/>
      <c r="I1426" s="61"/>
    </row>
    <row r="1427" spans="2:9" x14ac:dyDescent="0.25">
      <c r="B1427" s="62" t="s">
        <v>54</v>
      </c>
      <c r="C1427" s="63">
        <v>304</v>
      </c>
      <c r="D1427" s="63"/>
      <c r="E1427" s="63"/>
      <c r="F1427" s="63"/>
      <c r="G1427" s="63"/>
      <c r="H1427" s="63"/>
      <c r="I1427" s="64"/>
    </row>
    <row r="1428" spans="2:9" x14ac:dyDescent="0.25">
      <c r="B1428" s="65" t="s">
        <v>55</v>
      </c>
      <c r="C1428" s="66"/>
      <c r="D1428" s="66"/>
      <c r="E1428" s="66"/>
      <c r="F1428" s="66"/>
      <c r="G1428" s="66"/>
      <c r="H1428" s="66"/>
      <c r="I1428" s="67"/>
    </row>
    <row r="1429" spans="2:9" x14ac:dyDescent="0.25">
      <c r="B1429" s="65" t="s">
        <v>56</v>
      </c>
      <c r="C1429" s="66">
        <v>6</v>
      </c>
      <c r="D1429" s="66"/>
      <c r="E1429" s="66"/>
      <c r="F1429" s="66"/>
      <c r="G1429" s="66"/>
      <c r="H1429" s="66"/>
      <c r="I1429" s="67"/>
    </row>
    <row r="1430" spans="2:9" x14ac:dyDescent="0.25">
      <c r="B1430" s="68"/>
      <c r="C1430" s="66" t="s">
        <v>57</v>
      </c>
      <c r="D1430" s="66" t="s">
        <v>58</v>
      </c>
      <c r="E1430" s="66" t="s">
        <v>59</v>
      </c>
      <c r="F1430" s="66" t="s">
        <v>60</v>
      </c>
      <c r="G1430" s="66" t="s">
        <v>61</v>
      </c>
      <c r="H1430" s="66" t="s">
        <v>62</v>
      </c>
      <c r="I1430" s="67" t="s">
        <v>63</v>
      </c>
    </row>
    <row r="1431" spans="2:9" x14ac:dyDescent="0.25">
      <c r="B1431" s="68"/>
      <c r="C1431" s="66">
        <v>1</v>
      </c>
      <c r="D1431" s="66">
        <v>38.6</v>
      </c>
      <c r="E1431" s="66">
        <v>0.13159999999999999</v>
      </c>
      <c r="F1431" s="66">
        <v>0.1169</v>
      </c>
      <c r="G1431" s="66">
        <v>0.13089999999999999</v>
      </c>
      <c r="H1431" s="66">
        <v>0.124</v>
      </c>
      <c r="I1431" s="67" t="s">
        <v>64</v>
      </c>
    </row>
    <row r="1432" spans="2:9" x14ac:dyDescent="0.25">
      <c r="B1432" s="68"/>
      <c r="C1432" s="66">
        <v>2</v>
      </c>
      <c r="D1432" s="66">
        <v>149.19999999999999</v>
      </c>
      <c r="E1432" s="66">
        <v>0.11260000000000001</v>
      </c>
      <c r="F1432" s="66">
        <v>0.1076</v>
      </c>
      <c r="G1432" s="66">
        <v>0.11169999999999999</v>
      </c>
      <c r="H1432" s="66">
        <v>0.10920000000000001</v>
      </c>
      <c r="I1432" s="67" t="s">
        <v>64</v>
      </c>
    </row>
    <row r="1433" spans="2:9" x14ac:dyDescent="0.25">
      <c r="B1433" s="68"/>
      <c r="C1433" s="66">
        <v>3</v>
      </c>
      <c r="D1433" s="66">
        <v>181.8</v>
      </c>
      <c r="E1433" s="66">
        <v>3.6299999999999999E-2</v>
      </c>
      <c r="F1433" s="66">
        <v>4.0300000000000002E-2</v>
      </c>
      <c r="G1433" s="66">
        <v>3.6299999999999999E-2</v>
      </c>
      <c r="H1433" s="66">
        <v>3.5400000000000001E-2</v>
      </c>
      <c r="I1433" s="67" t="s">
        <v>64</v>
      </c>
    </row>
    <row r="1434" spans="2:9" x14ac:dyDescent="0.25">
      <c r="B1434" s="68"/>
      <c r="C1434" s="66">
        <v>4</v>
      </c>
      <c r="D1434" s="66">
        <v>197.4</v>
      </c>
      <c r="E1434" s="66">
        <v>-6.4999999999999997E-3</v>
      </c>
      <c r="F1434" s="66">
        <v>-1.2699999999999999E-2</v>
      </c>
      <c r="G1434" s="66">
        <v>-6.7000000000000002E-3</v>
      </c>
      <c r="H1434" s="66">
        <v>-4.8999999999999998E-3</v>
      </c>
      <c r="I1434" s="67" t="s">
        <v>64</v>
      </c>
    </row>
    <row r="1435" spans="2:9" x14ac:dyDescent="0.25">
      <c r="B1435" s="68"/>
      <c r="C1435" s="66">
        <v>5</v>
      </c>
      <c r="D1435" s="66">
        <v>256</v>
      </c>
      <c r="E1435" s="66">
        <v>0.1328</v>
      </c>
      <c r="F1435" s="66">
        <v>0.1283</v>
      </c>
      <c r="G1435" s="66">
        <v>0.13250000000000001</v>
      </c>
      <c r="H1435" s="66">
        <v>0.13020000000000001</v>
      </c>
      <c r="I1435" s="67" t="s">
        <v>64</v>
      </c>
    </row>
    <row r="1436" spans="2:9" x14ac:dyDescent="0.25">
      <c r="B1436" s="68"/>
      <c r="C1436" s="66">
        <v>6</v>
      </c>
      <c r="D1436" s="66">
        <v>288.60000000000002</v>
      </c>
      <c r="E1436" s="66">
        <v>7.3899999999999993E-2</v>
      </c>
      <c r="F1436" s="66">
        <v>5.6899999999999999E-2</v>
      </c>
      <c r="G1436" s="66">
        <v>7.4300000000000005E-2</v>
      </c>
      <c r="H1436" s="66">
        <v>7.3099999999999998E-2</v>
      </c>
      <c r="I1436" s="67" t="s">
        <v>64</v>
      </c>
    </row>
    <row r="1437" spans="2:9" x14ac:dyDescent="0.25">
      <c r="B1437" s="68"/>
      <c r="C1437" s="66"/>
      <c r="D1437" s="66"/>
      <c r="E1437" s="66"/>
      <c r="F1437" s="66"/>
      <c r="G1437" s="66"/>
      <c r="H1437" s="66"/>
      <c r="I1437" s="67"/>
    </row>
    <row r="1438" spans="2:9" x14ac:dyDescent="0.25">
      <c r="B1438" s="59" t="s">
        <v>53</v>
      </c>
      <c r="C1438" s="60"/>
      <c r="D1438" s="60"/>
      <c r="E1438" s="60"/>
      <c r="F1438" s="60"/>
      <c r="G1438" s="60"/>
      <c r="H1438" s="60"/>
      <c r="I1438" s="61"/>
    </row>
    <row r="1439" spans="2:9" x14ac:dyDescent="0.25">
      <c r="B1439" s="62" t="s">
        <v>54</v>
      </c>
      <c r="C1439" s="63">
        <v>309</v>
      </c>
      <c r="D1439" s="63"/>
      <c r="E1439" s="63"/>
      <c r="F1439" s="63"/>
      <c r="G1439" s="63"/>
      <c r="H1439" s="63"/>
      <c r="I1439" s="64"/>
    </row>
    <row r="1440" spans="2:9" x14ac:dyDescent="0.25">
      <c r="B1440" s="65" t="s">
        <v>55</v>
      </c>
      <c r="C1440" s="66"/>
      <c r="D1440" s="66"/>
      <c r="E1440" s="66"/>
      <c r="F1440" s="66"/>
      <c r="G1440" s="66"/>
      <c r="H1440" s="66"/>
      <c r="I1440" s="67"/>
    </row>
    <row r="1441" spans="2:9" x14ac:dyDescent="0.25">
      <c r="B1441" s="65" t="s">
        <v>56</v>
      </c>
      <c r="C1441" s="66">
        <v>9</v>
      </c>
      <c r="D1441" s="66"/>
      <c r="E1441" s="66"/>
      <c r="F1441" s="66"/>
      <c r="G1441" s="66"/>
      <c r="H1441" s="66"/>
      <c r="I1441" s="67"/>
    </row>
    <row r="1442" spans="2:9" x14ac:dyDescent="0.25">
      <c r="B1442" s="68"/>
      <c r="C1442" s="66" t="s">
        <v>57</v>
      </c>
      <c r="D1442" s="66" t="s">
        <v>58</v>
      </c>
      <c r="E1442" s="66" t="s">
        <v>59</v>
      </c>
      <c r="F1442" s="66" t="s">
        <v>60</v>
      </c>
      <c r="G1442" s="66" t="s">
        <v>61</v>
      </c>
      <c r="H1442" s="66" t="s">
        <v>62</v>
      </c>
      <c r="I1442" s="67" t="s">
        <v>63</v>
      </c>
    </row>
    <row r="1443" spans="2:9" x14ac:dyDescent="0.25">
      <c r="B1443" s="68"/>
      <c r="C1443" s="66">
        <v>1</v>
      </c>
      <c r="D1443" s="66">
        <v>0.4</v>
      </c>
      <c r="E1443" s="66">
        <v>9.5299999999999996E-2</v>
      </c>
      <c r="F1443" s="66">
        <v>9.5299999999999996E-2</v>
      </c>
      <c r="G1443" s="66">
        <v>9.5200000000000007E-2</v>
      </c>
      <c r="H1443" s="66">
        <v>0.09</v>
      </c>
      <c r="I1443" s="67" t="s">
        <v>64</v>
      </c>
    </row>
    <row r="1444" spans="2:9" x14ac:dyDescent="0.25">
      <c r="B1444" s="68"/>
      <c r="C1444" s="66">
        <v>2</v>
      </c>
      <c r="D1444" s="66">
        <v>81.5</v>
      </c>
      <c r="E1444" s="66">
        <v>0.1663</v>
      </c>
      <c r="F1444" s="66">
        <v>0.16120000000000001</v>
      </c>
      <c r="G1444" s="66">
        <v>0.16500000000000001</v>
      </c>
      <c r="H1444" s="66">
        <v>0.1641</v>
      </c>
      <c r="I1444" s="67" t="s">
        <v>64</v>
      </c>
    </row>
    <row r="1445" spans="2:9" x14ac:dyDescent="0.25">
      <c r="B1445" s="68"/>
      <c r="C1445" s="66">
        <v>3</v>
      </c>
      <c r="D1445" s="66">
        <v>95.1</v>
      </c>
      <c r="E1445" s="66">
        <v>7.5800000000000006E-2</v>
      </c>
      <c r="F1445" s="66">
        <v>6.9500000000000006E-2</v>
      </c>
      <c r="G1445" s="66">
        <v>7.4099999999999999E-2</v>
      </c>
      <c r="H1445" s="66">
        <v>7.2499999999999995E-2</v>
      </c>
      <c r="I1445" s="67" t="s">
        <v>64</v>
      </c>
    </row>
    <row r="1446" spans="2:9" x14ac:dyDescent="0.25">
      <c r="B1446" s="68"/>
      <c r="C1446" s="66">
        <v>4</v>
      </c>
      <c r="D1446" s="66">
        <v>159.19999999999999</v>
      </c>
      <c r="E1446" s="66">
        <v>1.7299999999999999E-2</v>
      </c>
      <c r="F1446" s="66">
        <v>1.41E-2</v>
      </c>
      <c r="G1446" s="66">
        <v>1.7000000000000001E-2</v>
      </c>
      <c r="H1446" s="66">
        <v>1.5599999999999999E-2</v>
      </c>
      <c r="I1446" s="67" t="s">
        <v>64</v>
      </c>
    </row>
    <row r="1447" spans="2:9" x14ac:dyDescent="0.25">
      <c r="B1447" s="68"/>
      <c r="C1447" s="66">
        <v>5</v>
      </c>
      <c r="D1447" s="66">
        <v>167.9</v>
      </c>
      <c r="E1447" s="66">
        <v>2.7400000000000001E-2</v>
      </c>
      <c r="F1447" s="66">
        <v>2.01E-2</v>
      </c>
      <c r="G1447" s="66">
        <v>2.7400000000000001E-2</v>
      </c>
      <c r="H1447" s="66">
        <v>2.6700000000000002E-2</v>
      </c>
      <c r="I1447" s="67" t="s">
        <v>64</v>
      </c>
    </row>
    <row r="1448" spans="2:9" x14ac:dyDescent="0.25">
      <c r="B1448" s="68"/>
      <c r="C1448" s="66">
        <v>6</v>
      </c>
      <c r="D1448" s="66">
        <v>272.10000000000002</v>
      </c>
      <c r="E1448" s="66">
        <v>5.9299999999999999E-2</v>
      </c>
      <c r="F1448" s="66">
        <v>6.3899999999999998E-2</v>
      </c>
      <c r="G1448" s="66">
        <v>5.91E-2</v>
      </c>
      <c r="H1448" s="66">
        <v>5.91E-2</v>
      </c>
      <c r="I1448" s="67" t="s">
        <v>64</v>
      </c>
    </row>
    <row r="1449" spans="2:9" x14ac:dyDescent="0.25">
      <c r="B1449" s="68"/>
      <c r="C1449" s="66">
        <v>7</v>
      </c>
      <c r="D1449" s="66">
        <v>286.39999999999998</v>
      </c>
      <c r="E1449" s="66">
        <v>0.1074</v>
      </c>
      <c r="F1449" s="66">
        <v>0.1065</v>
      </c>
      <c r="G1449" s="66">
        <v>0.1071</v>
      </c>
      <c r="H1449" s="66">
        <v>0.1069</v>
      </c>
      <c r="I1449" s="67" t="s">
        <v>64</v>
      </c>
    </row>
    <row r="1450" spans="2:9" x14ac:dyDescent="0.25">
      <c r="B1450" s="68"/>
      <c r="C1450" s="66">
        <v>8</v>
      </c>
      <c r="D1450" s="66">
        <v>294.8</v>
      </c>
      <c r="E1450" s="66">
        <v>8.8200000000000001E-2</v>
      </c>
      <c r="F1450" s="66">
        <v>8.3799999999999999E-2</v>
      </c>
      <c r="G1450" s="66">
        <v>9.01E-2</v>
      </c>
      <c r="H1450" s="66">
        <v>7.4399999999999994E-2</v>
      </c>
      <c r="I1450" s="67" t="s">
        <v>64</v>
      </c>
    </row>
    <row r="1451" spans="2:9" x14ac:dyDescent="0.25">
      <c r="B1451" s="68"/>
      <c r="C1451" s="66">
        <v>9</v>
      </c>
      <c r="D1451" s="66">
        <v>316.5</v>
      </c>
      <c r="E1451" s="66">
        <v>6.8599999999999994E-2</v>
      </c>
      <c r="F1451" s="66">
        <v>6.2600000000000003E-2</v>
      </c>
      <c r="G1451" s="66">
        <v>6.8699999999999997E-2</v>
      </c>
      <c r="H1451" s="66">
        <v>6.7599999999999993E-2</v>
      </c>
      <c r="I1451" s="67" t="s">
        <v>64</v>
      </c>
    </row>
    <row r="1452" spans="2:9" x14ac:dyDescent="0.25">
      <c r="B1452" s="68"/>
      <c r="C1452" s="66"/>
      <c r="D1452" s="66"/>
      <c r="E1452" s="66"/>
      <c r="F1452" s="66"/>
      <c r="G1452" s="66"/>
      <c r="H1452" s="66"/>
      <c r="I1452" s="67"/>
    </row>
    <row r="1453" spans="2:9" x14ac:dyDescent="0.25">
      <c r="B1453" s="59" t="s">
        <v>53</v>
      </c>
      <c r="C1453" s="60"/>
      <c r="D1453" s="60"/>
      <c r="E1453" s="60"/>
      <c r="F1453" s="60"/>
      <c r="G1453" s="60"/>
      <c r="H1453" s="60"/>
      <c r="I1453" s="61"/>
    </row>
    <row r="1454" spans="2:9" x14ac:dyDescent="0.25">
      <c r="B1454" s="62" t="s">
        <v>54</v>
      </c>
      <c r="C1454" s="63">
        <v>314</v>
      </c>
      <c r="D1454" s="63"/>
      <c r="E1454" s="63"/>
      <c r="F1454" s="63"/>
      <c r="G1454" s="63"/>
      <c r="H1454" s="63"/>
      <c r="I1454" s="64"/>
    </row>
    <row r="1455" spans="2:9" x14ac:dyDescent="0.25">
      <c r="B1455" s="65" t="s">
        <v>55</v>
      </c>
      <c r="C1455" s="66"/>
      <c r="D1455" s="66"/>
      <c r="E1455" s="66"/>
      <c r="F1455" s="66"/>
      <c r="G1455" s="66"/>
      <c r="H1455" s="66"/>
      <c r="I1455" s="67"/>
    </row>
    <row r="1456" spans="2:9" x14ac:dyDescent="0.25">
      <c r="B1456" s="65" t="s">
        <v>56</v>
      </c>
      <c r="C1456" s="66">
        <v>9</v>
      </c>
      <c r="D1456" s="66"/>
      <c r="E1456" s="66"/>
      <c r="F1456" s="66"/>
      <c r="G1456" s="66"/>
      <c r="H1456" s="66"/>
      <c r="I1456" s="67"/>
    </row>
    <row r="1457" spans="2:9" x14ac:dyDescent="0.25">
      <c r="B1457" s="68"/>
      <c r="C1457" s="66" t="s">
        <v>57</v>
      </c>
      <c r="D1457" s="66" t="s">
        <v>58</v>
      </c>
      <c r="E1457" s="66" t="s">
        <v>59</v>
      </c>
      <c r="F1457" s="66" t="s">
        <v>60</v>
      </c>
      <c r="G1457" s="66" t="s">
        <v>61</v>
      </c>
      <c r="H1457" s="66" t="s">
        <v>62</v>
      </c>
      <c r="I1457" s="67" t="s">
        <v>63</v>
      </c>
    </row>
    <row r="1458" spans="2:9" x14ac:dyDescent="0.25">
      <c r="B1458" s="68"/>
      <c r="C1458" s="66">
        <v>1</v>
      </c>
      <c r="D1458" s="66">
        <v>118.6</v>
      </c>
      <c r="E1458" s="66">
        <v>0.1454</v>
      </c>
      <c r="F1458" s="66">
        <v>0.14169999999999999</v>
      </c>
      <c r="G1458" s="66">
        <v>0.14430000000000001</v>
      </c>
      <c r="H1458" s="66">
        <v>0.1431</v>
      </c>
      <c r="I1458" s="67" t="s">
        <v>64</v>
      </c>
    </row>
    <row r="1459" spans="2:9" x14ac:dyDescent="0.25">
      <c r="B1459" s="68"/>
      <c r="C1459" s="66">
        <v>2</v>
      </c>
      <c r="D1459" s="66">
        <v>125.8</v>
      </c>
      <c r="E1459" s="66">
        <v>9.1700000000000004E-2</v>
      </c>
      <c r="F1459" s="66">
        <v>8.7999999999999995E-2</v>
      </c>
      <c r="G1459" s="66">
        <v>9.1300000000000006E-2</v>
      </c>
      <c r="H1459" s="66">
        <v>9.0999999999999998E-2</v>
      </c>
      <c r="I1459" s="67" t="s">
        <v>64</v>
      </c>
    </row>
    <row r="1460" spans="2:9" x14ac:dyDescent="0.25">
      <c r="B1460" s="68"/>
      <c r="C1460" s="66">
        <v>3</v>
      </c>
      <c r="D1460" s="66">
        <v>162.80000000000001</v>
      </c>
      <c r="E1460" s="66">
        <v>8.6800000000000002E-2</v>
      </c>
      <c r="F1460" s="66">
        <v>8.6900000000000005E-2</v>
      </c>
      <c r="G1460" s="66">
        <v>8.7599999999999997E-2</v>
      </c>
      <c r="H1460" s="66">
        <v>7.2300000000000003E-2</v>
      </c>
      <c r="I1460" s="67" t="s">
        <v>64</v>
      </c>
    </row>
    <row r="1461" spans="2:9" x14ac:dyDescent="0.25">
      <c r="B1461" s="68"/>
      <c r="C1461" s="66">
        <v>4</v>
      </c>
      <c r="D1461" s="66">
        <v>168.5</v>
      </c>
      <c r="E1461" s="66">
        <v>0.12330000000000001</v>
      </c>
      <c r="F1461" s="66">
        <v>0.1205</v>
      </c>
      <c r="G1461" s="66">
        <v>0.1236</v>
      </c>
      <c r="H1461" s="66">
        <v>0.11990000000000001</v>
      </c>
      <c r="I1461" s="67" t="s">
        <v>64</v>
      </c>
    </row>
    <row r="1462" spans="2:9" x14ac:dyDescent="0.25">
      <c r="B1462" s="68"/>
      <c r="C1462" s="66">
        <v>5</v>
      </c>
      <c r="D1462" s="66">
        <v>187.5</v>
      </c>
      <c r="E1462" s="66">
        <v>8.43E-2</v>
      </c>
      <c r="F1462" s="66">
        <v>7.7700000000000005E-2</v>
      </c>
      <c r="G1462" s="66">
        <v>8.4000000000000005E-2</v>
      </c>
      <c r="H1462" s="66">
        <v>8.3400000000000002E-2</v>
      </c>
      <c r="I1462" s="67" t="s">
        <v>64</v>
      </c>
    </row>
    <row r="1463" spans="2:9" x14ac:dyDescent="0.25">
      <c r="B1463" s="68"/>
      <c r="C1463" s="66">
        <v>6</v>
      </c>
      <c r="D1463" s="66">
        <v>234.7</v>
      </c>
      <c r="E1463" s="66">
        <v>0.1198</v>
      </c>
      <c r="F1463" s="66">
        <v>0.1129</v>
      </c>
      <c r="G1463" s="66">
        <v>0.1196</v>
      </c>
      <c r="H1463" s="66">
        <v>0.1182</v>
      </c>
      <c r="I1463" s="67" t="s">
        <v>64</v>
      </c>
    </row>
    <row r="1464" spans="2:9" x14ac:dyDescent="0.25">
      <c r="B1464" s="68"/>
      <c r="C1464" s="66">
        <v>7</v>
      </c>
      <c r="D1464" s="66">
        <v>240.6</v>
      </c>
      <c r="E1464" s="66">
        <v>0.1244</v>
      </c>
      <c r="F1464" s="66">
        <v>0.11409999999999999</v>
      </c>
      <c r="G1464" s="66">
        <v>0.12590000000000001</v>
      </c>
      <c r="H1464" s="66">
        <v>0.1208</v>
      </c>
      <c r="I1464" s="67" t="s">
        <v>64</v>
      </c>
    </row>
    <row r="1465" spans="2:9" x14ac:dyDescent="0.25">
      <c r="B1465" s="68"/>
      <c r="C1465" s="66">
        <v>8</v>
      </c>
      <c r="D1465" s="66">
        <v>285.89999999999998</v>
      </c>
      <c r="E1465" s="66">
        <v>0.1303</v>
      </c>
      <c r="F1465" s="66">
        <v>0.1198</v>
      </c>
      <c r="G1465" s="66">
        <v>0.1303</v>
      </c>
      <c r="H1465" s="66">
        <v>0.1295</v>
      </c>
      <c r="I1465" s="67" t="s">
        <v>64</v>
      </c>
    </row>
    <row r="1466" spans="2:9" x14ac:dyDescent="0.25">
      <c r="B1466" s="68"/>
      <c r="C1466" s="66">
        <v>9</v>
      </c>
      <c r="D1466" s="66">
        <v>289</v>
      </c>
      <c r="E1466" s="66">
        <v>0.1174</v>
      </c>
      <c r="F1466" s="66">
        <v>0.1222</v>
      </c>
      <c r="G1466" s="66">
        <v>0.1169</v>
      </c>
      <c r="H1466" s="66">
        <v>0.1163</v>
      </c>
      <c r="I1466" s="67" t="s">
        <v>64</v>
      </c>
    </row>
    <row r="1467" spans="2:9" x14ac:dyDescent="0.25">
      <c r="B1467" s="68"/>
      <c r="C1467" s="66"/>
      <c r="D1467" s="66"/>
      <c r="E1467" s="66"/>
      <c r="F1467" s="66"/>
      <c r="G1467" s="66"/>
      <c r="H1467" s="66"/>
      <c r="I1467" s="67"/>
    </row>
    <row r="1468" spans="2:9" x14ac:dyDescent="0.25">
      <c r="B1468" s="59" t="s">
        <v>53</v>
      </c>
      <c r="C1468" s="60"/>
      <c r="D1468" s="60"/>
      <c r="E1468" s="60"/>
      <c r="F1468" s="60"/>
      <c r="G1468" s="60"/>
      <c r="H1468" s="60"/>
      <c r="I1468" s="61"/>
    </row>
    <row r="1469" spans="2:9" x14ac:dyDescent="0.25">
      <c r="B1469" s="62" t="s">
        <v>54</v>
      </c>
      <c r="C1469" s="63">
        <v>319</v>
      </c>
      <c r="D1469" s="63"/>
      <c r="E1469" s="63"/>
      <c r="F1469" s="63"/>
      <c r="G1469" s="63"/>
      <c r="H1469" s="63"/>
      <c r="I1469" s="64"/>
    </row>
    <row r="1470" spans="2:9" x14ac:dyDescent="0.25">
      <c r="B1470" s="65" t="s">
        <v>55</v>
      </c>
      <c r="C1470" s="66"/>
      <c r="D1470" s="66"/>
      <c r="E1470" s="66"/>
      <c r="F1470" s="66"/>
      <c r="G1470" s="66"/>
      <c r="H1470" s="66"/>
      <c r="I1470" s="67"/>
    </row>
    <row r="1471" spans="2:9" x14ac:dyDescent="0.25">
      <c r="B1471" s="65" t="s">
        <v>56</v>
      </c>
      <c r="C1471" s="66">
        <v>7</v>
      </c>
      <c r="D1471" s="66"/>
      <c r="E1471" s="66"/>
      <c r="F1471" s="66"/>
      <c r="G1471" s="66"/>
      <c r="H1471" s="66"/>
      <c r="I1471" s="67"/>
    </row>
    <row r="1472" spans="2:9" x14ac:dyDescent="0.25">
      <c r="B1472" s="68"/>
      <c r="C1472" s="66" t="s">
        <v>57</v>
      </c>
      <c r="D1472" s="66" t="s">
        <v>58</v>
      </c>
      <c r="E1472" s="66" t="s">
        <v>59</v>
      </c>
      <c r="F1472" s="66" t="s">
        <v>60</v>
      </c>
      <c r="G1472" s="66" t="s">
        <v>61</v>
      </c>
      <c r="H1472" s="66" t="s">
        <v>62</v>
      </c>
      <c r="I1472" s="67" t="s">
        <v>63</v>
      </c>
    </row>
    <row r="1473" spans="2:9" x14ac:dyDescent="0.25">
      <c r="B1473" s="68"/>
      <c r="C1473" s="66">
        <v>1</v>
      </c>
      <c r="D1473" s="66">
        <v>7</v>
      </c>
      <c r="E1473" s="66">
        <v>0.2172</v>
      </c>
      <c r="F1473" s="66">
        <v>0.2117</v>
      </c>
      <c r="G1473" s="66">
        <v>0.21560000000000001</v>
      </c>
      <c r="H1473" s="66">
        <v>0.2137</v>
      </c>
      <c r="I1473" s="67" t="s">
        <v>64</v>
      </c>
    </row>
    <row r="1474" spans="2:9" x14ac:dyDescent="0.25">
      <c r="B1474" s="68"/>
      <c r="C1474" s="66">
        <v>2</v>
      </c>
      <c r="D1474" s="66">
        <v>29.5</v>
      </c>
      <c r="E1474" s="66">
        <v>0.29239999999999999</v>
      </c>
      <c r="F1474" s="66">
        <v>0.29189999999999999</v>
      </c>
      <c r="G1474" s="66">
        <v>0.2923</v>
      </c>
      <c r="H1474" s="66">
        <v>0.27960000000000002</v>
      </c>
      <c r="I1474" s="67" t="s">
        <v>64</v>
      </c>
    </row>
    <row r="1475" spans="2:9" x14ac:dyDescent="0.25">
      <c r="B1475" s="68"/>
      <c r="C1475" s="66">
        <v>3</v>
      </c>
      <c r="D1475" s="66">
        <v>152.1</v>
      </c>
      <c r="E1475" s="66">
        <v>9.8699999999999996E-2</v>
      </c>
      <c r="F1475" s="66">
        <v>9.3700000000000006E-2</v>
      </c>
      <c r="G1475" s="66">
        <v>9.8500000000000004E-2</v>
      </c>
      <c r="H1475" s="66">
        <v>9.6000000000000002E-2</v>
      </c>
      <c r="I1475" s="67" t="s">
        <v>64</v>
      </c>
    </row>
    <row r="1476" spans="2:9" x14ac:dyDescent="0.25">
      <c r="B1476" s="68"/>
      <c r="C1476" s="66">
        <v>4</v>
      </c>
      <c r="D1476" s="66">
        <v>265.39999999999998</v>
      </c>
      <c r="E1476" s="66">
        <v>0.10639999999999999</v>
      </c>
      <c r="F1476" s="66">
        <v>0.1036</v>
      </c>
      <c r="G1476" s="66">
        <v>0.1061</v>
      </c>
      <c r="H1476" s="66">
        <v>0.1033</v>
      </c>
      <c r="I1476" s="67" t="s">
        <v>64</v>
      </c>
    </row>
    <row r="1477" spans="2:9" x14ac:dyDescent="0.25">
      <c r="B1477" s="68"/>
      <c r="C1477" s="66">
        <v>5</v>
      </c>
      <c r="D1477" s="66">
        <v>278.7</v>
      </c>
      <c r="E1477" s="66">
        <v>0.16309999999999999</v>
      </c>
      <c r="F1477" s="66">
        <v>0.1497</v>
      </c>
      <c r="G1477" s="66">
        <v>0.16420000000000001</v>
      </c>
      <c r="H1477" s="66">
        <v>0.15870000000000001</v>
      </c>
      <c r="I1477" s="67" t="s">
        <v>64</v>
      </c>
    </row>
    <row r="1478" spans="2:9" x14ac:dyDescent="0.25">
      <c r="B1478" s="68"/>
      <c r="C1478" s="66">
        <v>6</v>
      </c>
      <c r="D1478" s="66">
        <v>306.60000000000002</v>
      </c>
      <c r="E1478" s="66">
        <v>0.17929999999999999</v>
      </c>
      <c r="F1478" s="66">
        <v>0.17929999999999999</v>
      </c>
      <c r="G1478" s="66">
        <v>0.17860000000000001</v>
      </c>
      <c r="H1478" s="66">
        <v>0.1764</v>
      </c>
      <c r="I1478" s="67" t="s">
        <v>64</v>
      </c>
    </row>
    <row r="1479" spans="2:9" x14ac:dyDescent="0.25">
      <c r="B1479" s="68"/>
      <c r="C1479" s="66">
        <v>7</v>
      </c>
      <c r="D1479" s="66">
        <v>328.2</v>
      </c>
      <c r="E1479" s="66">
        <v>8.9499999999999996E-2</v>
      </c>
      <c r="F1479" s="66">
        <v>8.9800000000000005E-2</v>
      </c>
      <c r="G1479" s="66">
        <v>0.09</v>
      </c>
      <c r="H1479" s="66">
        <v>8.6099999999999996E-2</v>
      </c>
      <c r="I1479" s="67" t="s">
        <v>64</v>
      </c>
    </row>
    <row r="1480" spans="2:9" x14ac:dyDescent="0.25">
      <c r="B1480" s="68"/>
      <c r="C1480" s="66"/>
      <c r="D1480" s="66"/>
      <c r="E1480" s="66"/>
      <c r="F1480" s="66"/>
      <c r="G1480" s="66"/>
      <c r="H1480" s="66"/>
      <c r="I1480" s="67"/>
    </row>
    <row r="1481" spans="2:9" x14ac:dyDescent="0.25">
      <c r="B1481" s="59" t="s">
        <v>53</v>
      </c>
      <c r="C1481" s="60"/>
      <c r="D1481" s="60"/>
      <c r="E1481" s="60"/>
      <c r="F1481" s="60"/>
      <c r="G1481" s="60"/>
      <c r="H1481" s="60"/>
      <c r="I1481" s="61"/>
    </row>
    <row r="1482" spans="2:9" x14ac:dyDescent="0.25">
      <c r="B1482" s="62" t="s">
        <v>54</v>
      </c>
      <c r="C1482" s="63">
        <v>324</v>
      </c>
      <c r="D1482" s="63"/>
      <c r="E1482" s="63"/>
      <c r="F1482" s="63"/>
      <c r="G1482" s="63"/>
      <c r="H1482" s="63"/>
      <c r="I1482" s="64"/>
    </row>
    <row r="1483" spans="2:9" x14ac:dyDescent="0.25">
      <c r="B1483" s="65" t="s">
        <v>55</v>
      </c>
      <c r="C1483" s="66"/>
      <c r="D1483" s="66"/>
      <c r="E1483" s="66"/>
      <c r="F1483" s="66"/>
      <c r="G1483" s="66"/>
      <c r="H1483" s="66"/>
      <c r="I1483" s="67"/>
    </row>
    <row r="1484" spans="2:9" x14ac:dyDescent="0.25">
      <c r="B1484" s="65" t="s">
        <v>56</v>
      </c>
      <c r="C1484" s="66">
        <v>9</v>
      </c>
      <c r="D1484" s="66"/>
      <c r="E1484" s="66"/>
      <c r="F1484" s="66"/>
      <c r="G1484" s="66"/>
      <c r="H1484" s="66"/>
      <c r="I1484" s="67"/>
    </row>
    <row r="1485" spans="2:9" x14ac:dyDescent="0.25">
      <c r="B1485" s="68"/>
      <c r="C1485" s="66" t="s">
        <v>57</v>
      </c>
      <c r="D1485" s="66" t="s">
        <v>58</v>
      </c>
      <c r="E1485" s="66" t="s">
        <v>59</v>
      </c>
      <c r="F1485" s="66" t="s">
        <v>60</v>
      </c>
      <c r="G1485" s="66" t="s">
        <v>61</v>
      </c>
      <c r="H1485" s="66" t="s">
        <v>62</v>
      </c>
      <c r="I1485" s="67" t="s">
        <v>63</v>
      </c>
    </row>
    <row r="1486" spans="2:9" x14ac:dyDescent="0.25">
      <c r="B1486" s="68"/>
      <c r="C1486" s="66">
        <v>1</v>
      </c>
      <c r="D1486" s="66">
        <v>100.1</v>
      </c>
      <c r="E1486" s="66">
        <v>0.20599999999999999</v>
      </c>
      <c r="F1486" s="66">
        <v>0.18490000000000001</v>
      </c>
      <c r="G1486" s="66">
        <v>0.20710000000000001</v>
      </c>
      <c r="H1486" s="66">
        <v>0.20130000000000001</v>
      </c>
      <c r="I1486" s="67" t="s">
        <v>64</v>
      </c>
    </row>
    <row r="1487" spans="2:9" x14ac:dyDescent="0.25">
      <c r="B1487" s="68"/>
      <c r="C1487" s="66">
        <v>2</v>
      </c>
      <c r="D1487" s="66">
        <v>108.4</v>
      </c>
      <c r="E1487" s="66">
        <v>0.15129999999999999</v>
      </c>
      <c r="F1487" s="66">
        <v>0.15229999999999999</v>
      </c>
      <c r="G1487" s="66">
        <v>0.1512</v>
      </c>
      <c r="H1487" s="66">
        <v>0.14929999999999999</v>
      </c>
      <c r="I1487" s="67" t="s">
        <v>64</v>
      </c>
    </row>
    <row r="1488" spans="2:9" x14ac:dyDescent="0.25">
      <c r="B1488" s="68"/>
      <c r="C1488" s="66">
        <v>3</v>
      </c>
      <c r="D1488" s="66">
        <v>150.5</v>
      </c>
      <c r="E1488" s="66">
        <v>0.20669999999999999</v>
      </c>
      <c r="F1488" s="66">
        <v>0.1988</v>
      </c>
      <c r="G1488" s="66">
        <v>0.20710000000000001</v>
      </c>
      <c r="H1488" s="66">
        <v>0.20619999999999999</v>
      </c>
      <c r="I1488" s="67" t="s">
        <v>64</v>
      </c>
    </row>
    <row r="1489" spans="2:9" x14ac:dyDescent="0.25">
      <c r="B1489" s="68"/>
      <c r="C1489" s="66">
        <v>4</v>
      </c>
      <c r="D1489" s="66">
        <v>157</v>
      </c>
      <c r="E1489" s="66">
        <v>0.1875</v>
      </c>
      <c r="F1489" s="66">
        <v>0.17929999999999999</v>
      </c>
      <c r="G1489" s="66">
        <v>0.18729999999999999</v>
      </c>
      <c r="H1489" s="66">
        <v>0.186</v>
      </c>
      <c r="I1489" s="67" t="s">
        <v>64</v>
      </c>
    </row>
    <row r="1490" spans="2:9" x14ac:dyDescent="0.25">
      <c r="B1490" s="68"/>
      <c r="C1490" s="66">
        <v>5</v>
      </c>
      <c r="D1490" s="66">
        <v>183.3</v>
      </c>
      <c r="E1490" s="66">
        <v>0.12820000000000001</v>
      </c>
      <c r="F1490" s="66">
        <v>0.1239</v>
      </c>
      <c r="G1490" s="66">
        <v>0.128</v>
      </c>
      <c r="H1490" s="66">
        <v>0.128</v>
      </c>
      <c r="I1490" s="67" t="s">
        <v>64</v>
      </c>
    </row>
    <row r="1491" spans="2:9" x14ac:dyDescent="0.25">
      <c r="B1491" s="68"/>
      <c r="C1491" s="66">
        <v>6</v>
      </c>
      <c r="D1491" s="66">
        <v>221.8</v>
      </c>
      <c r="E1491" s="66">
        <v>0.1293</v>
      </c>
      <c r="F1491" s="66">
        <v>0.1255</v>
      </c>
      <c r="G1491" s="66">
        <v>0.12939999999999999</v>
      </c>
      <c r="H1491" s="66">
        <v>0.128</v>
      </c>
      <c r="I1491" s="67" t="s">
        <v>64</v>
      </c>
    </row>
    <row r="1492" spans="2:9" x14ac:dyDescent="0.25">
      <c r="B1492" s="68"/>
      <c r="C1492" s="66">
        <v>7</v>
      </c>
      <c r="D1492" s="66">
        <v>238.6</v>
      </c>
      <c r="E1492" s="66">
        <v>0.1595</v>
      </c>
      <c r="F1492" s="66">
        <v>0.15260000000000001</v>
      </c>
      <c r="G1492" s="66">
        <v>0.15920000000000001</v>
      </c>
      <c r="H1492" s="66">
        <v>0.15590000000000001</v>
      </c>
      <c r="I1492" s="67" t="s">
        <v>64</v>
      </c>
    </row>
    <row r="1493" spans="2:9" x14ac:dyDescent="0.25">
      <c r="B1493" s="68"/>
      <c r="C1493" s="66">
        <v>8</v>
      </c>
      <c r="D1493" s="66">
        <v>273.3</v>
      </c>
      <c r="E1493" s="66">
        <v>0.15459999999999999</v>
      </c>
      <c r="F1493" s="66">
        <v>0.14360000000000001</v>
      </c>
      <c r="G1493" s="66">
        <v>0.1547</v>
      </c>
      <c r="H1493" s="66">
        <v>0.15290000000000001</v>
      </c>
      <c r="I1493" s="67" t="s">
        <v>64</v>
      </c>
    </row>
    <row r="1494" spans="2:9" x14ac:dyDescent="0.25">
      <c r="B1494" s="68"/>
      <c r="C1494" s="66">
        <v>9</v>
      </c>
      <c r="D1494" s="66">
        <v>283.5</v>
      </c>
      <c r="E1494" s="66">
        <v>0.1686</v>
      </c>
      <c r="F1494" s="66">
        <v>0.15959999999999999</v>
      </c>
      <c r="G1494" s="66">
        <v>0.1681</v>
      </c>
      <c r="H1494" s="66">
        <v>0.16769999999999999</v>
      </c>
      <c r="I1494" s="67" t="s">
        <v>64</v>
      </c>
    </row>
    <row r="1495" spans="2:9" x14ac:dyDescent="0.25">
      <c r="B1495" s="68"/>
      <c r="C1495" s="66"/>
      <c r="D1495" s="66"/>
      <c r="E1495" s="66"/>
      <c r="F1495" s="66"/>
      <c r="G1495" s="66"/>
      <c r="H1495" s="66"/>
      <c r="I1495" s="67"/>
    </row>
    <row r="1496" spans="2:9" x14ac:dyDescent="0.25">
      <c r="B1496" s="59" t="s">
        <v>53</v>
      </c>
      <c r="C1496" s="60"/>
      <c r="D1496" s="60"/>
      <c r="E1496" s="60"/>
      <c r="F1496" s="60"/>
      <c r="G1496" s="60"/>
      <c r="H1496" s="60"/>
      <c r="I1496" s="61"/>
    </row>
    <row r="1497" spans="2:9" x14ac:dyDescent="0.25">
      <c r="B1497" s="62" t="s">
        <v>54</v>
      </c>
      <c r="C1497" s="63">
        <v>329</v>
      </c>
      <c r="D1497" s="63"/>
      <c r="E1497" s="63"/>
      <c r="F1497" s="63"/>
      <c r="G1497" s="63"/>
      <c r="H1497" s="63"/>
      <c r="I1497" s="64"/>
    </row>
    <row r="1498" spans="2:9" x14ac:dyDescent="0.25">
      <c r="B1498" s="65" t="s">
        <v>55</v>
      </c>
      <c r="C1498" s="66"/>
      <c r="D1498" s="66"/>
      <c r="E1498" s="66"/>
      <c r="F1498" s="66"/>
      <c r="G1498" s="66"/>
      <c r="H1498" s="66"/>
      <c r="I1498" s="67"/>
    </row>
    <row r="1499" spans="2:9" x14ac:dyDescent="0.25">
      <c r="B1499" s="65" t="s">
        <v>56</v>
      </c>
      <c r="C1499" s="66">
        <v>9</v>
      </c>
      <c r="D1499" s="66"/>
      <c r="E1499" s="66"/>
      <c r="F1499" s="66"/>
      <c r="G1499" s="66"/>
      <c r="H1499" s="66"/>
      <c r="I1499" s="67"/>
    </row>
    <row r="1500" spans="2:9" x14ac:dyDescent="0.25">
      <c r="B1500" s="68"/>
      <c r="C1500" s="66" t="s">
        <v>57</v>
      </c>
      <c r="D1500" s="66" t="s">
        <v>58</v>
      </c>
      <c r="E1500" s="66" t="s">
        <v>59</v>
      </c>
      <c r="F1500" s="66" t="s">
        <v>60</v>
      </c>
      <c r="G1500" s="66" t="s">
        <v>61</v>
      </c>
      <c r="H1500" s="66" t="s">
        <v>62</v>
      </c>
      <c r="I1500" s="67" t="s">
        <v>63</v>
      </c>
    </row>
    <row r="1501" spans="2:9" x14ac:dyDescent="0.25">
      <c r="B1501" s="68"/>
      <c r="C1501" s="66">
        <v>1</v>
      </c>
      <c r="D1501" s="66">
        <v>17.2</v>
      </c>
      <c r="E1501" s="66">
        <v>0.31040000000000001</v>
      </c>
      <c r="F1501" s="66">
        <v>0.30380000000000001</v>
      </c>
      <c r="G1501" s="66">
        <v>0.31090000000000001</v>
      </c>
      <c r="H1501" s="66">
        <v>0.30620000000000003</v>
      </c>
      <c r="I1501" s="67" t="s">
        <v>64</v>
      </c>
    </row>
    <row r="1502" spans="2:9" x14ac:dyDescent="0.25">
      <c r="B1502" s="68"/>
      <c r="C1502" s="66">
        <v>2</v>
      </c>
      <c r="D1502" s="66">
        <v>65.900000000000006</v>
      </c>
      <c r="E1502" s="66">
        <v>0.21740000000000001</v>
      </c>
      <c r="F1502" s="66">
        <v>0.2132</v>
      </c>
      <c r="G1502" s="66">
        <v>0.2167</v>
      </c>
      <c r="H1502" s="66">
        <v>0.21629999999999999</v>
      </c>
      <c r="I1502" s="67" t="s">
        <v>64</v>
      </c>
    </row>
    <row r="1503" spans="2:9" x14ac:dyDescent="0.25">
      <c r="B1503" s="68"/>
      <c r="C1503" s="66">
        <v>3</v>
      </c>
      <c r="D1503" s="66">
        <v>135</v>
      </c>
      <c r="E1503" s="66">
        <v>0.1885</v>
      </c>
      <c r="F1503" s="66">
        <v>0.19109999999999999</v>
      </c>
      <c r="G1503" s="66">
        <v>0.18870000000000001</v>
      </c>
      <c r="H1503" s="66">
        <v>0.1885</v>
      </c>
      <c r="I1503" s="67" t="s">
        <v>64</v>
      </c>
    </row>
    <row r="1504" spans="2:9" x14ac:dyDescent="0.25">
      <c r="B1504" s="68"/>
      <c r="C1504" s="66">
        <v>4</v>
      </c>
      <c r="D1504" s="66">
        <v>253.1</v>
      </c>
      <c r="E1504" s="66">
        <v>0.1203</v>
      </c>
      <c r="F1504" s="66">
        <v>0.1148</v>
      </c>
      <c r="G1504" s="66">
        <v>0.1193</v>
      </c>
      <c r="H1504" s="66">
        <v>0.11890000000000001</v>
      </c>
      <c r="I1504" s="67" t="s">
        <v>64</v>
      </c>
    </row>
    <row r="1505" spans="2:9" x14ac:dyDescent="0.25">
      <c r="B1505" s="68"/>
      <c r="C1505" s="66">
        <v>5</v>
      </c>
      <c r="D1505" s="66">
        <v>264.2</v>
      </c>
      <c r="E1505" s="66">
        <v>0.16109999999999999</v>
      </c>
      <c r="F1505" s="66">
        <v>0.14829999999999999</v>
      </c>
      <c r="G1505" s="66">
        <v>0.1641</v>
      </c>
      <c r="H1505" s="66">
        <v>0.15859999999999999</v>
      </c>
      <c r="I1505" s="67" t="s">
        <v>64</v>
      </c>
    </row>
    <row r="1506" spans="2:9" x14ac:dyDescent="0.25">
      <c r="B1506" s="68"/>
      <c r="C1506" s="66">
        <v>6</v>
      </c>
      <c r="D1506" s="66">
        <v>270.7</v>
      </c>
      <c r="E1506" s="66">
        <v>0.14849999999999999</v>
      </c>
      <c r="F1506" s="66">
        <v>0.14219999999999999</v>
      </c>
      <c r="G1506" s="66">
        <v>0.1487</v>
      </c>
      <c r="H1506" s="66">
        <v>0.14349999999999999</v>
      </c>
      <c r="I1506" s="67" t="s">
        <v>64</v>
      </c>
    </row>
    <row r="1507" spans="2:9" x14ac:dyDescent="0.25">
      <c r="B1507" s="68"/>
      <c r="C1507" s="66">
        <v>7</v>
      </c>
      <c r="D1507" s="66">
        <v>290.8</v>
      </c>
      <c r="E1507" s="66">
        <v>0.16880000000000001</v>
      </c>
      <c r="F1507" s="66">
        <v>0.1605</v>
      </c>
      <c r="G1507" s="66">
        <v>0.16819999999999999</v>
      </c>
      <c r="H1507" s="66">
        <v>0.16600000000000001</v>
      </c>
      <c r="I1507" s="67" t="s">
        <v>64</v>
      </c>
    </row>
    <row r="1508" spans="2:9" x14ac:dyDescent="0.25">
      <c r="B1508" s="68"/>
      <c r="C1508" s="66">
        <v>8</v>
      </c>
      <c r="D1508" s="66">
        <v>318.39999999999998</v>
      </c>
      <c r="E1508" s="66">
        <v>0.13120000000000001</v>
      </c>
      <c r="F1508" s="66">
        <v>0.12820000000000001</v>
      </c>
      <c r="G1508" s="66">
        <v>0.13220000000000001</v>
      </c>
      <c r="H1508" s="66">
        <v>0.12330000000000001</v>
      </c>
      <c r="I1508" s="67" t="s">
        <v>64</v>
      </c>
    </row>
    <row r="1509" spans="2:9" x14ac:dyDescent="0.25">
      <c r="B1509" s="68"/>
      <c r="C1509" s="66">
        <v>9</v>
      </c>
      <c r="D1509" s="66">
        <v>345.3</v>
      </c>
      <c r="E1509" s="66">
        <v>0.13639999999999999</v>
      </c>
      <c r="F1509" s="66">
        <v>0.12559999999999999</v>
      </c>
      <c r="G1509" s="66">
        <v>0.1376</v>
      </c>
      <c r="H1509" s="66">
        <v>0.13489999999999999</v>
      </c>
      <c r="I1509" s="67" t="s">
        <v>64</v>
      </c>
    </row>
    <row r="1510" spans="2:9" x14ac:dyDescent="0.25">
      <c r="B1510" s="68"/>
      <c r="C1510" s="66"/>
      <c r="D1510" s="66"/>
      <c r="E1510" s="66"/>
      <c r="F1510" s="66"/>
      <c r="G1510" s="66"/>
      <c r="H1510" s="66"/>
      <c r="I1510" s="67"/>
    </row>
    <row r="1511" spans="2:9" x14ac:dyDescent="0.25">
      <c r="B1511" s="59" t="s">
        <v>53</v>
      </c>
      <c r="C1511" s="60"/>
      <c r="D1511" s="60"/>
      <c r="E1511" s="60"/>
      <c r="F1511" s="60"/>
      <c r="G1511" s="60"/>
      <c r="H1511" s="60"/>
      <c r="I1511" s="61"/>
    </row>
    <row r="1512" spans="2:9" x14ac:dyDescent="0.25">
      <c r="B1512" s="62" t="s">
        <v>54</v>
      </c>
      <c r="C1512" s="63">
        <v>334</v>
      </c>
      <c r="D1512" s="63"/>
      <c r="E1512" s="63"/>
      <c r="F1512" s="63"/>
      <c r="G1512" s="63"/>
      <c r="H1512" s="63"/>
      <c r="I1512" s="64"/>
    </row>
    <row r="1513" spans="2:9" x14ac:dyDescent="0.25">
      <c r="B1513" s="65" t="s">
        <v>55</v>
      </c>
      <c r="C1513" s="66"/>
      <c r="D1513" s="66"/>
      <c r="E1513" s="66"/>
      <c r="F1513" s="66"/>
      <c r="G1513" s="66"/>
      <c r="H1513" s="66"/>
      <c r="I1513" s="67"/>
    </row>
    <row r="1514" spans="2:9" x14ac:dyDescent="0.25">
      <c r="B1514" s="65" t="s">
        <v>56</v>
      </c>
      <c r="C1514" s="66">
        <v>4</v>
      </c>
      <c r="D1514" s="66"/>
      <c r="E1514" s="66"/>
      <c r="F1514" s="66"/>
      <c r="G1514" s="66"/>
      <c r="H1514" s="66"/>
      <c r="I1514" s="67"/>
    </row>
    <row r="1515" spans="2:9" x14ac:dyDescent="0.25">
      <c r="B1515" s="68"/>
      <c r="C1515" s="66" t="s">
        <v>57</v>
      </c>
      <c r="D1515" s="66" t="s">
        <v>58</v>
      </c>
      <c r="E1515" s="66" t="s">
        <v>59</v>
      </c>
      <c r="F1515" s="66" t="s">
        <v>60</v>
      </c>
      <c r="G1515" s="66" t="s">
        <v>61</v>
      </c>
      <c r="H1515" s="66" t="s">
        <v>62</v>
      </c>
      <c r="I1515" s="67" t="s">
        <v>63</v>
      </c>
    </row>
    <row r="1516" spans="2:9" x14ac:dyDescent="0.25">
      <c r="B1516" s="68"/>
      <c r="C1516" s="66">
        <v>1</v>
      </c>
      <c r="D1516" s="66">
        <v>138.1</v>
      </c>
      <c r="E1516" s="66">
        <v>0.1138</v>
      </c>
      <c r="F1516" s="66">
        <v>0.1069</v>
      </c>
      <c r="G1516" s="66">
        <v>0.1132</v>
      </c>
      <c r="H1516" s="66">
        <v>0.1118</v>
      </c>
      <c r="I1516" s="67" t="s">
        <v>64</v>
      </c>
    </row>
    <row r="1517" spans="2:9" x14ac:dyDescent="0.25">
      <c r="B1517" s="68"/>
      <c r="C1517" s="66">
        <v>2</v>
      </c>
      <c r="D1517" s="66">
        <v>164.2</v>
      </c>
      <c r="E1517" s="66">
        <v>9.4700000000000006E-2</v>
      </c>
      <c r="F1517" s="66">
        <v>9.2999999999999999E-2</v>
      </c>
      <c r="G1517" s="66">
        <v>9.3799999999999994E-2</v>
      </c>
      <c r="H1517" s="66">
        <v>9.2100000000000001E-2</v>
      </c>
      <c r="I1517" s="67" t="s">
        <v>64</v>
      </c>
    </row>
    <row r="1518" spans="2:9" x14ac:dyDescent="0.25">
      <c r="B1518" s="68"/>
      <c r="C1518" s="66">
        <v>3</v>
      </c>
      <c r="D1518" s="66">
        <v>219.2</v>
      </c>
      <c r="E1518" s="66">
        <v>0.17760000000000001</v>
      </c>
      <c r="F1518" s="66">
        <v>0.17069999999999999</v>
      </c>
      <c r="G1518" s="66">
        <v>0.1774</v>
      </c>
      <c r="H1518" s="66">
        <v>0.1762</v>
      </c>
      <c r="I1518" s="67" t="s">
        <v>64</v>
      </c>
    </row>
    <row r="1519" spans="2:9" x14ac:dyDescent="0.25">
      <c r="B1519" s="68"/>
      <c r="C1519" s="66">
        <v>4</v>
      </c>
      <c r="D1519" s="66">
        <v>275.3</v>
      </c>
      <c r="E1519" s="66">
        <v>9.6199999999999994E-2</v>
      </c>
      <c r="F1519" s="66">
        <v>9.0899999999999995E-2</v>
      </c>
      <c r="G1519" s="66">
        <v>9.7100000000000006E-2</v>
      </c>
      <c r="H1519" s="66">
        <v>9.1399999999999995E-2</v>
      </c>
      <c r="I1519" s="67" t="s">
        <v>64</v>
      </c>
    </row>
    <row r="1520" spans="2:9" x14ac:dyDescent="0.25">
      <c r="B1520" s="68"/>
      <c r="C1520" s="66"/>
      <c r="D1520" s="66"/>
      <c r="E1520" s="66"/>
      <c r="F1520" s="66"/>
      <c r="G1520" s="66"/>
      <c r="H1520" s="66"/>
      <c r="I1520" s="67"/>
    </row>
    <row r="1521" spans="2:9" x14ac:dyDescent="0.25">
      <c r="B1521" s="59" t="s">
        <v>53</v>
      </c>
      <c r="C1521" s="60"/>
      <c r="D1521" s="60"/>
      <c r="E1521" s="60"/>
      <c r="F1521" s="60"/>
      <c r="G1521" s="60"/>
      <c r="H1521" s="60"/>
      <c r="I1521" s="61"/>
    </row>
    <row r="1522" spans="2:9" x14ac:dyDescent="0.25">
      <c r="B1522" s="62" t="s">
        <v>54</v>
      </c>
      <c r="C1522" s="63">
        <v>339</v>
      </c>
      <c r="D1522" s="63"/>
      <c r="E1522" s="63"/>
      <c r="F1522" s="63"/>
      <c r="G1522" s="63"/>
      <c r="H1522" s="63"/>
      <c r="I1522" s="64"/>
    </row>
    <row r="1523" spans="2:9" x14ac:dyDescent="0.25">
      <c r="B1523" s="65" t="s">
        <v>55</v>
      </c>
      <c r="C1523" s="66"/>
      <c r="D1523" s="66"/>
      <c r="E1523" s="66"/>
      <c r="F1523" s="66"/>
      <c r="G1523" s="66"/>
      <c r="H1523" s="66"/>
      <c r="I1523" s="67"/>
    </row>
    <row r="1524" spans="2:9" x14ac:dyDescent="0.25">
      <c r="B1524" s="65" t="s">
        <v>56</v>
      </c>
      <c r="C1524" s="66">
        <v>12</v>
      </c>
      <c r="D1524" s="66"/>
      <c r="E1524" s="66"/>
      <c r="F1524" s="66"/>
      <c r="G1524" s="66"/>
      <c r="H1524" s="66"/>
      <c r="I1524" s="67"/>
    </row>
    <row r="1525" spans="2:9" x14ac:dyDescent="0.25">
      <c r="B1525" s="68"/>
      <c r="C1525" s="66" t="s">
        <v>57</v>
      </c>
      <c r="D1525" s="66" t="s">
        <v>58</v>
      </c>
      <c r="E1525" s="66" t="s">
        <v>59</v>
      </c>
      <c r="F1525" s="66" t="s">
        <v>60</v>
      </c>
      <c r="G1525" s="66" t="s">
        <v>61</v>
      </c>
      <c r="H1525" s="66" t="s">
        <v>62</v>
      </c>
      <c r="I1525" s="67" t="s">
        <v>63</v>
      </c>
    </row>
    <row r="1526" spans="2:9" x14ac:dyDescent="0.25">
      <c r="B1526" s="68"/>
      <c r="C1526" s="66">
        <v>1</v>
      </c>
      <c r="D1526" s="66">
        <v>8.4</v>
      </c>
      <c r="E1526" s="66">
        <v>0.3523</v>
      </c>
      <c r="F1526" s="66">
        <v>0.35010000000000002</v>
      </c>
      <c r="G1526" s="66">
        <v>0.35220000000000001</v>
      </c>
      <c r="H1526" s="66">
        <v>0.34910000000000002</v>
      </c>
      <c r="I1526" s="67" t="s">
        <v>64</v>
      </c>
    </row>
    <row r="1527" spans="2:9" x14ac:dyDescent="0.25">
      <c r="B1527" s="68"/>
      <c r="C1527" s="66">
        <v>2</v>
      </c>
      <c r="D1527" s="66">
        <v>15.2</v>
      </c>
      <c r="E1527" s="66">
        <v>0.36349999999999999</v>
      </c>
      <c r="F1527" s="66">
        <v>0.3654</v>
      </c>
      <c r="G1527" s="66">
        <v>0.36459999999999998</v>
      </c>
      <c r="H1527" s="66">
        <v>0.36249999999999999</v>
      </c>
      <c r="I1527" s="67" t="s">
        <v>64</v>
      </c>
    </row>
    <row r="1528" spans="2:9" x14ac:dyDescent="0.25">
      <c r="B1528" s="68"/>
      <c r="C1528" s="66">
        <v>3</v>
      </c>
      <c r="D1528" s="66">
        <v>62.8</v>
      </c>
      <c r="E1528" s="66">
        <v>0.12520000000000001</v>
      </c>
      <c r="F1528" s="66">
        <v>0.1198</v>
      </c>
      <c r="G1528" s="66">
        <v>0.1242</v>
      </c>
      <c r="H1528" s="66">
        <v>0.1229</v>
      </c>
      <c r="I1528" s="67" t="s">
        <v>64</v>
      </c>
    </row>
    <row r="1529" spans="2:9" x14ac:dyDescent="0.25">
      <c r="B1529" s="68"/>
      <c r="C1529" s="66">
        <v>4</v>
      </c>
      <c r="D1529" s="66">
        <v>109.7</v>
      </c>
      <c r="E1529" s="66">
        <v>0.18360000000000001</v>
      </c>
      <c r="F1529" s="66">
        <v>0.17519999999999999</v>
      </c>
      <c r="G1529" s="66">
        <v>0.1822</v>
      </c>
      <c r="H1529" s="66">
        <v>0.18110000000000001</v>
      </c>
      <c r="I1529" s="67" t="s">
        <v>64</v>
      </c>
    </row>
    <row r="1530" spans="2:9" x14ac:dyDescent="0.25">
      <c r="B1530" s="68"/>
      <c r="C1530" s="66">
        <v>5</v>
      </c>
      <c r="D1530" s="66">
        <v>124.8</v>
      </c>
      <c r="E1530" s="66">
        <v>0.14799999999999999</v>
      </c>
      <c r="F1530" s="66">
        <v>0.1401</v>
      </c>
      <c r="G1530" s="66">
        <v>0.1479</v>
      </c>
      <c r="H1530" s="66">
        <v>0.1469</v>
      </c>
      <c r="I1530" s="67" t="s">
        <v>64</v>
      </c>
    </row>
    <row r="1531" spans="2:9" x14ac:dyDescent="0.25">
      <c r="B1531" s="68"/>
      <c r="C1531" s="66">
        <v>6</v>
      </c>
      <c r="D1531" s="66">
        <v>133.80000000000001</v>
      </c>
      <c r="E1531" s="66">
        <v>0.10299999999999999</v>
      </c>
      <c r="F1531" s="66">
        <v>0.1056</v>
      </c>
      <c r="G1531" s="66">
        <v>0.1019</v>
      </c>
      <c r="H1531" s="66">
        <v>0.10059999999999999</v>
      </c>
      <c r="I1531" s="67" t="s">
        <v>64</v>
      </c>
    </row>
    <row r="1532" spans="2:9" x14ac:dyDescent="0.25">
      <c r="B1532" s="68"/>
      <c r="C1532" s="66">
        <v>7</v>
      </c>
      <c r="D1532" s="66">
        <v>178.6</v>
      </c>
      <c r="E1532" s="66">
        <v>0.11</v>
      </c>
      <c r="F1532" s="66">
        <v>0.11210000000000001</v>
      </c>
      <c r="G1532" s="66">
        <v>0.11020000000000001</v>
      </c>
      <c r="H1532" s="66">
        <v>0.10349999999999999</v>
      </c>
      <c r="I1532" s="67" t="s">
        <v>64</v>
      </c>
    </row>
    <row r="1533" spans="2:9" x14ac:dyDescent="0.25">
      <c r="B1533" s="68"/>
      <c r="C1533" s="66">
        <v>8</v>
      </c>
      <c r="D1533" s="66">
        <v>187.4</v>
      </c>
      <c r="E1533" s="66">
        <v>9.3200000000000005E-2</v>
      </c>
      <c r="F1533" s="66">
        <v>9.7000000000000003E-2</v>
      </c>
      <c r="G1533" s="66">
        <v>9.3200000000000005E-2</v>
      </c>
      <c r="H1533" s="66">
        <v>9.0700000000000003E-2</v>
      </c>
      <c r="I1533" s="67" t="s">
        <v>64</v>
      </c>
    </row>
    <row r="1534" spans="2:9" x14ac:dyDescent="0.25">
      <c r="B1534" s="68"/>
      <c r="C1534" s="66">
        <v>9</v>
      </c>
      <c r="D1534" s="66">
        <v>230.7</v>
      </c>
      <c r="E1534" s="66">
        <v>0.16170000000000001</v>
      </c>
      <c r="F1534" s="66">
        <v>0.16020000000000001</v>
      </c>
      <c r="G1534" s="66">
        <v>0.16209999999999999</v>
      </c>
      <c r="H1534" s="66">
        <v>0.16020000000000001</v>
      </c>
      <c r="I1534" s="67" t="s">
        <v>64</v>
      </c>
    </row>
    <row r="1535" spans="2:9" x14ac:dyDescent="0.25">
      <c r="B1535" s="68"/>
      <c r="C1535" s="66">
        <v>10</v>
      </c>
      <c r="D1535" s="66">
        <v>254.7</v>
      </c>
      <c r="E1535" s="66">
        <v>0.19239999999999999</v>
      </c>
      <c r="F1535" s="66">
        <v>0.1928</v>
      </c>
      <c r="G1535" s="66">
        <v>0.1946</v>
      </c>
      <c r="H1535" s="66">
        <v>0.1905</v>
      </c>
      <c r="I1535" s="67" t="s">
        <v>64</v>
      </c>
    </row>
    <row r="1536" spans="2:9" x14ac:dyDescent="0.25">
      <c r="B1536" s="68"/>
      <c r="C1536" s="66">
        <v>11</v>
      </c>
      <c r="D1536" s="66">
        <v>261.5</v>
      </c>
      <c r="E1536" s="66">
        <v>0.1812</v>
      </c>
      <c r="F1536" s="66">
        <v>0.17860000000000001</v>
      </c>
      <c r="G1536" s="66">
        <v>0.18310000000000001</v>
      </c>
      <c r="H1536" s="66">
        <v>0.1799</v>
      </c>
      <c r="I1536" s="67" t="s">
        <v>64</v>
      </c>
    </row>
    <row r="1537" spans="2:9" x14ac:dyDescent="0.25">
      <c r="B1537" s="68"/>
      <c r="C1537" s="66">
        <v>12</v>
      </c>
      <c r="D1537" s="66">
        <v>274.5</v>
      </c>
      <c r="E1537" s="66">
        <v>0.13930000000000001</v>
      </c>
      <c r="F1537" s="66">
        <v>0.14080000000000001</v>
      </c>
      <c r="G1537" s="66">
        <v>0.1399</v>
      </c>
      <c r="H1537" s="66">
        <v>0.1389</v>
      </c>
      <c r="I1537" s="67" t="s">
        <v>64</v>
      </c>
    </row>
    <row r="1538" spans="2:9" x14ac:dyDescent="0.25">
      <c r="B1538" s="68"/>
      <c r="C1538" s="66"/>
      <c r="D1538" s="66"/>
      <c r="E1538" s="66"/>
      <c r="F1538" s="66"/>
      <c r="G1538" s="66"/>
      <c r="H1538" s="66"/>
      <c r="I1538" s="67"/>
    </row>
    <row r="1539" spans="2:9" x14ac:dyDescent="0.25">
      <c r="B1539" s="59" t="s">
        <v>53</v>
      </c>
      <c r="C1539" s="60"/>
      <c r="D1539" s="60"/>
      <c r="E1539" s="60"/>
      <c r="F1539" s="60"/>
      <c r="G1539" s="60"/>
      <c r="H1539" s="60"/>
      <c r="I1539" s="61"/>
    </row>
    <row r="1540" spans="2:9" x14ac:dyDescent="0.25">
      <c r="B1540" s="62" t="s">
        <v>54</v>
      </c>
      <c r="C1540" s="63">
        <v>344</v>
      </c>
      <c r="D1540" s="63"/>
      <c r="E1540" s="63"/>
      <c r="F1540" s="63"/>
      <c r="G1540" s="63"/>
      <c r="H1540" s="63"/>
      <c r="I1540" s="64"/>
    </row>
    <row r="1541" spans="2:9" x14ac:dyDescent="0.25">
      <c r="B1541" s="65" t="s">
        <v>55</v>
      </c>
      <c r="C1541" s="66"/>
      <c r="D1541" s="66"/>
      <c r="E1541" s="66"/>
      <c r="F1541" s="66"/>
      <c r="G1541" s="66"/>
      <c r="H1541" s="66"/>
      <c r="I1541" s="67"/>
    </row>
    <row r="1542" spans="2:9" x14ac:dyDescent="0.25">
      <c r="B1542" s="65" t="s">
        <v>56</v>
      </c>
      <c r="C1542" s="66">
        <v>7</v>
      </c>
      <c r="D1542" s="66"/>
      <c r="E1542" s="66"/>
      <c r="F1542" s="66"/>
      <c r="G1542" s="66"/>
      <c r="H1542" s="66"/>
      <c r="I1542" s="67"/>
    </row>
    <row r="1543" spans="2:9" x14ac:dyDescent="0.25">
      <c r="B1543" s="68"/>
      <c r="C1543" s="66" t="s">
        <v>57</v>
      </c>
      <c r="D1543" s="66" t="s">
        <v>58</v>
      </c>
      <c r="E1543" s="66" t="s">
        <v>59</v>
      </c>
      <c r="F1543" s="66" t="s">
        <v>60</v>
      </c>
      <c r="G1543" s="66" t="s">
        <v>61</v>
      </c>
      <c r="H1543" s="66" t="s">
        <v>62</v>
      </c>
      <c r="I1543" s="67" t="s">
        <v>63</v>
      </c>
    </row>
    <row r="1544" spans="2:9" x14ac:dyDescent="0.25">
      <c r="B1544" s="68"/>
      <c r="C1544" s="66">
        <v>1</v>
      </c>
      <c r="D1544" s="66">
        <v>4</v>
      </c>
      <c r="E1544" s="66">
        <v>0.3196</v>
      </c>
      <c r="F1544" s="66">
        <v>0.31240000000000001</v>
      </c>
      <c r="G1544" s="66">
        <v>0.31969999999999998</v>
      </c>
      <c r="H1544" s="66">
        <v>0.31430000000000002</v>
      </c>
      <c r="I1544" s="67" t="s">
        <v>64</v>
      </c>
    </row>
    <row r="1545" spans="2:9" x14ac:dyDescent="0.25">
      <c r="B1545" s="68"/>
      <c r="C1545" s="66">
        <v>2</v>
      </c>
      <c r="D1545" s="66">
        <v>114.4</v>
      </c>
      <c r="E1545" s="66">
        <v>0.23139999999999999</v>
      </c>
      <c r="F1545" s="66">
        <v>0.23319999999999999</v>
      </c>
      <c r="G1545" s="66">
        <v>0.2316</v>
      </c>
      <c r="H1545" s="66">
        <v>0.23089999999999999</v>
      </c>
      <c r="I1545" s="67" t="s">
        <v>64</v>
      </c>
    </row>
    <row r="1546" spans="2:9" x14ac:dyDescent="0.25">
      <c r="B1546" s="68"/>
      <c r="C1546" s="66">
        <v>3</v>
      </c>
      <c r="D1546" s="66">
        <v>136.9</v>
      </c>
      <c r="E1546" s="66">
        <v>0.11990000000000001</v>
      </c>
      <c r="F1546" s="66">
        <v>0.1201</v>
      </c>
      <c r="G1546" s="66">
        <v>0.1198</v>
      </c>
      <c r="H1546" s="66">
        <v>0.1181</v>
      </c>
      <c r="I1546" s="67" t="s">
        <v>64</v>
      </c>
    </row>
    <row r="1547" spans="2:9" x14ac:dyDescent="0.25">
      <c r="B1547" s="68"/>
      <c r="C1547" s="66">
        <v>4</v>
      </c>
      <c r="D1547" s="66">
        <v>247.1</v>
      </c>
      <c r="E1547" s="66">
        <v>0.1479</v>
      </c>
      <c r="F1547" s="66">
        <v>0.14710000000000001</v>
      </c>
      <c r="G1547" s="66">
        <v>0.14710000000000001</v>
      </c>
      <c r="H1547" s="66">
        <v>0.14610000000000001</v>
      </c>
      <c r="I1547" s="67" t="s">
        <v>64</v>
      </c>
    </row>
    <row r="1548" spans="2:9" x14ac:dyDescent="0.25">
      <c r="B1548" s="68"/>
      <c r="C1548" s="66">
        <v>5</v>
      </c>
      <c r="D1548" s="66">
        <v>254.3</v>
      </c>
      <c r="E1548" s="66">
        <v>0.15659999999999999</v>
      </c>
      <c r="F1548" s="66">
        <v>0.1409</v>
      </c>
      <c r="G1548" s="66">
        <v>0.1575</v>
      </c>
      <c r="H1548" s="66">
        <v>0.15509999999999999</v>
      </c>
      <c r="I1548" s="67" t="s">
        <v>64</v>
      </c>
    </row>
    <row r="1549" spans="2:9" x14ac:dyDescent="0.25">
      <c r="B1549" s="68"/>
      <c r="C1549" s="66">
        <v>6</v>
      </c>
      <c r="D1549" s="66">
        <v>306.2</v>
      </c>
      <c r="E1549" s="66">
        <v>0.1167</v>
      </c>
      <c r="F1549" s="66">
        <v>0.1069</v>
      </c>
      <c r="G1549" s="66">
        <v>0.1167</v>
      </c>
      <c r="H1549" s="66">
        <v>0.1137</v>
      </c>
      <c r="I1549" s="67" t="s">
        <v>64</v>
      </c>
    </row>
    <row r="1550" spans="2:9" x14ac:dyDescent="0.25">
      <c r="B1550" s="68"/>
      <c r="C1550" s="66">
        <v>7</v>
      </c>
      <c r="D1550" s="66">
        <v>341.3</v>
      </c>
      <c r="E1550" s="66">
        <v>0.2135</v>
      </c>
      <c r="F1550" s="66">
        <v>0.19600000000000001</v>
      </c>
      <c r="G1550" s="66">
        <v>0.21190000000000001</v>
      </c>
      <c r="H1550" s="66">
        <v>0.20469999999999999</v>
      </c>
      <c r="I1550" s="67" t="s">
        <v>64</v>
      </c>
    </row>
    <row r="1551" spans="2:9" x14ac:dyDescent="0.25">
      <c r="B1551" s="68"/>
      <c r="C1551" s="66"/>
      <c r="D1551" s="66"/>
      <c r="E1551" s="66"/>
      <c r="F1551" s="66"/>
      <c r="G1551" s="66"/>
      <c r="H1551" s="66"/>
      <c r="I1551" s="67"/>
    </row>
    <row r="1552" spans="2:9" x14ac:dyDescent="0.25">
      <c r="B1552" s="59" t="s">
        <v>53</v>
      </c>
      <c r="C1552" s="60"/>
      <c r="D1552" s="60"/>
      <c r="E1552" s="60"/>
      <c r="F1552" s="60"/>
      <c r="G1552" s="60"/>
      <c r="H1552" s="60"/>
      <c r="I1552" s="61"/>
    </row>
    <row r="1553" spans="2:9" x14ac:dyDescent="0.25">
      <c r="B1553" s="62" t="s">
        <v>54</v>
      </c>
      <c r="C1553" s="63">
        <v>349</v>
      </c>
      <c r="D1553" s="63"/>
      <c r="E1553" s="63"/>
      <c r="F1553" s="63"/>
      <c r="G1553" s="63"/>
      <c r="H1553" s="63"/>
      <c r="I1553" s="64"/>
    </row>
    <row r="1554" spans="2:9" x14ac:dyDescent="0.25">
      <c r="B1554" s="65" t="s">
        <v>55</v>
      </c>
      <c r="C1554" s="66"/>
      <c r="D1554" s="66"/>
      <c r="E1554" s="66"/>
      <c r="F1554" s="66"/>
      <c r="G1554" s="66"/>
      <c r="H1554" s="66"/>
      <c r="I1554" s="67"/>
    </row>
    <row r="1555" spans="2:9" x14ac:dyDescent="0.25">
      <c r="B1555" s="65" t="s">
        <v>56</v>
      </c>
      <c r="C1555" s="66">
        <v>9</v>
      </c>
      <c r="D1555" s="66"/>
      <c r="E1555" s="66"/>
      <c r="F1555" s="66"/>
      <c r="G1555" s="66"/>
      <c r="H1555" s="66"/>
      <c r="I1555" s="67"/>
    </row>
    <row r="1556" spans="2:9" x14ac:dyDescent="0.25">
      <c r="B1556" s="68"/>
      <c r="C1556" s="66" t="s">
        <v>57</v>
      </c>
      <c r="D1556" s="66" t="s">
        <v>58</v>
      </c>
      <c r="E1556" s="66" t="s">
        <v>59</v>
      </c>
      <c r="F1556" s="66" t="s">
        <v>60</v>
      </c>
      <c r="G1556" s="66" t="s">
        <v>61</v>
      </c>
      <c r="H1556" s="66" t="s">
        <v>62</v>
      </c>
      <c r="I1556" s="67" t="s">
        <v>63</v>
      </c>
    </row>
    <row r="1557" spans="2:9" x14ac:dyDescent="0.25">
      <c r="B1557" s="68"/>
      <c r="C1557" s="66">
        <v>1</v>
      </c>
      <c r="D1557" s="66">
        <v>12.1</v>
      </c>
      <c r="E1557" s="66">
        <v>0.38140000000000002</v>
      </c>
      <c r="F1557" s="66">
        <v>0.37909999999999999</v>
      </c>
      <c r="G1557" s="66">
        <v>0.3841</v>
      </c>
      <c r="H1557" s="66">
        <v>0.3775</v>
      </c>
      <c r="I1557" s="67" t="s">
        <v>64</v>
      </c>
    </row>
    <row r="1558" spans="2:9" x14ac:dyDescent="0.25">
      <c r="B1558" s="68"/>
      <c r="C1558" s="66">
        <v>2</v>
      </c>
      <c r="D1558" s="66">
        <v>67.099999999999994</v>
      </c>
      <c r="E1558" s="66">
        <v>0.25190000000000001</v>
      </c>
      <c r="F1558" s="66">
        <v>0.25390000000000001</v>
      </c>
      <c r="G1558" s="66">
        <v>0.252</v>
      </c>
      <c r="H1558" s="66">
        <v>0.24640000000000001</v>
      </c>
      <c r="I1558" s="67" t="s">
        <v>64</v>
      </c>
    </row>
    <row r="1559" spans="2:9" x14ac:dyDescent="0.25">
      <c r="B1559" s="68"/>
      <c r="C1559" s="66">
        <v>3</v>
      </c>
      <c r="D1559" s="66">
        <v>78.400000000000006</v>
      </c>
      <c r="E1559" s="66">
        <v>0.2525</v>
      </c>
      <c r="F1559" s="66">
        <v>0.24660000000000001</v>
      </c>
      <c r="G1559" s="66">
        <v>0.255</v>
      </c>
      <c r="H1559" s="66">
        <v>0.24729999999999999</v>
      </c>
      <c r="I1559" s="67" t="s">
        <v>64</v>
      </c>
    </row>
    <row r="1560" spans="2:9" x14ac:dyDescent="0.25">
      <c r="B1560" s="68"/>
      <c r="C1560" s="66">
        <v>4</v>
      </c>
      <c r="D1560" s="66">
        <v>84.2</v>
      </c>
      <c r="E1560" s="66">
        <v>0.23599999999999999</v>
      </c>
      <c r="F1560" s="66">
        <v>0.2399</v>
      </c>
      <c r="G1560" s="66">
        <v>0.2374</v>
      </c>
      <c r="H1560" s="66">
        <v>0.23480000000000001</v>
      </c>
      <c r="I1560" s="67" t="s">
        <v>64</v>
      </c>
    </row>
    <row r="1561" spans="2:9" x14ac:dyDescent="0.25">
      <c r="B1561" s="68"/>
      <c r="C1561" s="66">
        <v>5</v>
      </c>
      <c r="D1561" s="66">
        <v>120.5</v>
      </c>
      <c r="E1561" s="66">
        <v>0.27789999999999998</v>
      </c>
      <c r="F1561" s="66">
        <v>0.27739999999999998</v>
      </c>
      <c r="G1561" s="66">
        <v>0.27979999999999999</v>
      </c>
      <c r="H1561" s="66">
        <v>0.27739999999999998</v>
      </c>
      <c r="I1561" s="67" t="s">
        <v>64</v>
      </c>
    </row>
    <row r="1562" spans="2:9" x14ac:dyDescent="0.25">
      <c r="B1562" s="68"/>
      <c r="C1562" s="66">
        <v>6</v>
      </c>
      <c r="D1562" s="66">
        <v>148.1</v>
      </c>
      <c r="E1562" s="66">
        <v>0.1206</v>
      </c>
      <c r="F1562" s="66">
        <v>0.122</v>
      </c>
      <c r="G1562" s="66">
        <v>0.12039999999999999</v>
      </c>
      <c r="H1562" s="66">
        <v>0.1201</v>
      </c>
      <c r="I1562" s="67" t="s">
        <v>64</v>
      </c>
    </row>
    <row r="1563" spans="2:9" x14ac:dyDescent="0.25">
      <c r="B1563" s="68"/>
      <c r="C1563" s="66">
        <v>7</v>
      </c>
      <c r="D1563" s="66">
        <v>254.1</v>
      </c>
      <c r="E1563" s="66">
        <v>0.1153</v>
      </c>
      <c r="F1563" s="66">
        <v>0.1154</v>
      </c>
      <c r="G1563" s="66">
        <v>0.1157</v>
      </c>
      <c r="H1563" s="66">
        <v>0.1152</v>
      </c>
      <c r="I1563" s="67" t="s">
        <v>64</v>
      </c>
    </row>
    <row r="1564" spans="2:9" x14ac:dyDescent="0.25">
      <c r="B1564" s="68"/>
      <c r="C1564" s="66">
        <v>8</v>
      </c>
      <c r="D1564" s="66">
        <v>264.2</v>
      </c>
      <c r="E1564" s="66">
        <v>9.5200000000000007E-2</v>
      </c>
      <c r="F1564" s="66">
        <v>9.2700000000000005E-2</v>
      </c>
      <c r="G1564" s="66">
        <v>9.4799999999999995E-2</v>
      </c>
      <c r="H1564" s="66">
        <v>9.4700000000000006E-2</v>
      </c>
      <c r="I1564" s="67" t="s">
        <v>64</v>
      </c>
    </row>
    <row r="1565" spans="2:9" x14ac:dyDescent="0.25">
      <c r="B1565" s="68"/>
      <c r="C1565" s="66">
        <v>9</v>
      </c>
      <c r="D1565" s="66">
        <v>358.2</v>
      </c>
      <c r="E1565" s="66">
        <v>0.45100000000000001</v>
      </c>
      <c r="F1565" s="66">
        <v>0.45450000000000002</v>
      </c>
      <c r="G1565" s="66">
        <v>0.44790000000000002</v>
      </c>
      <c r="H1565" s="66">
        <v>0.44390000000000002</v>
      </c>
      <c r="I1565" s="67" t="s">
        <v>64</v>
      </c>
    </row>
    <row r="1566" spans="2:9" x14ac:dyDescent="0.25">
      <c r="B1566" s="68"/>
      <c r="C1566" s="66"/>
      <c r="D1566" s="66"/>
      <c r="E1566" s="66"/>
      <c r="F1566" s="66"/>
      <c r="G1566" s="66"/>
      <c r="H1566" s="66"/>
      <c r="I1566" s="67"/>
    </row>
    <row r="1567" spans="2:9" x14ac:dyDescent="0.25">
      <c r="B1567" s="59" t="s">
        <v>53</v>
      </c>
      <c r="C1567" s="60"/>
      <c r="D1567" s="60"/>
      <c r="E1567" s="60"/>
      <c r="F1567" s="60"/>
      <c r="G1567" s="60"/>
      <c r="H1567" s="60"/>
      <c r="I1567" s="61"/>
    </row>
    <row r="1568" spans="2:9" x14ac:dyDescent="0.25">
      <c r="B1568" s="62" t="s">
        <v>54</v>
      </c>
      <c r="C1568" s="63">
        <v>354</v>
      </c>
      <c r="D1568" s="63"/>
      <c r="E1568" s="63"/>
      <c r="F1568" s="63"/>
      <c r="G1568" s="63"/>
      <c r="H1568" s="63"/>
      <c r="I1568" s="64"/>
    </row>
    <row r="1569" spans="2:9" x14ac:dyDescent="0.25">
      <c r="B1569" s="65" t="s">
        <v>55</v>
      </c>
      <c r="C1569" s="66"/>
      <c r="D1569" s="66"/>
      <c r="E1569" s="66"/>
      <c r="F1569" s="66"/>
      <c r="G1569" s="66"/>
      <c r="H1569" s="66"/>
      <c r="I1569" s="67"/>
    </row>
    <row r="1570" spans="2:9" x14ac:dyDescent="0.25">
      <c r="B1570" s="65" t="s">
        <v>56</v>
      </c>
      <c r="C1570" s="66">
        <v>13</v>
      </c>
      <c r="D1570" s="66"/>
      <c r="E1570" s="66"/>
      <c r="F1570" s="66"/>
      <c r="G1570" s="66"/>
      <c r="H1570" s="66"/>
      <c r="I1570" s="67"/>
    </row>
    <row r="1571" spans="2:9" x14ac:dyDescent="0.25">
      <c r="B1571" s="68"/>
      <c r="C1571" s="66" t="s">
        <v>57</v>
      </c>
      <c r="D1571" s="66" t="s">
        <v>58</v>
      </c>
      <c r="E1571" s="66" t="s">
        <v>59</v>
      </c>
      <c r="F1571" s="66" t="s">
        <v>60</v>
      </c>
      <c r="G1571" s="66" t="s">
        <v>61</v>
      </c>
      <c r="H1571" s="66" t="s">
        <v>62</v>
      </c>
      <c r="I1571" s="67" t="s">
        <v>63</v>
      </c>
    </row>
    <row r="1572" spans="2:9" x14ac:dyDescent="0.25">
      <c r="B1572" s="68"/>
      <c r="C1572" s="66">
        <v>1</v>
      </c>
      <c r="D1572" s="66">
        <v>2.5</v>
      </c>
      <c r="E1572" s="66">
        <v>0.36249999999999999</v>
      </c>
      <c r="F1572" s="66">
        <v>0.3553</v>
      </c>
      <c r="G1572" s="66">
        <v>0.36570000000000003</v>
      </c>
      <c r="H1572" s="66">
        <v>0.35570000000000002</v>
      </c>
      <c r="I1572" s="67" t="s">
        <v>64</v>
      </c>
    </row>
    <row r="1573" spans="2:9" x14ac:dyDescent="0.25">
      <c r="B1573" s="68"/>
      <c r="C1573" s="66">
        <v>2</v>
      </c>
      <c r="D1573" s="66">
        <v>9.1</v>
      </c>
      <c r="E1573" s="66">
        <v>0.33910000000000001</v>
      </c>
      <c r="F1573" s="66">
        <v>0.33760000000000001</v>
      </c>
      <c r="G1573" s="66">
        <v>0.34039999999999998</v>
      </c>
      <c r="H1573" s="66">
        <v>0.32679999999999998</v>
      </c>
      <c r="I1573" s="67" t="s">
        <v>64</v>
      </c>
    </row>
    <row r="1574" spans="2:9" x14ac:dyDescent="0.25">
      <c r="B1574" s="68"/>
      <c r="C1574" s="66">
        <v>3</v>
      </c>
      <c r="D1574" s="66">
        <v>54.3</v>
      </c>
      <c r="E1574" s="66">
        <v>0.1991</v>
      </c>
      <c r="F1574" s="66">
        <v>0.19189999999999999</v>
      </c>
      <c r="G1574" s="66">
        <v>0.19900000000000001</v>
      </c>
      <c r="H1574" s="66">
        <v>0.1973</v>
      </c>
      <c r="I1574" s="67" t="s">
        <v>64</v>
      </c>
    </row>
    <row r="1575" spans="2:9" x14ac:dyDescent="0.25">
      <c r="B1575" s="68"/>
      <c r="C1575" s="66">
        <v>4</v>
      </c>
      <c r="D1575" s="66">
        <v>97.2</v>
      </c>
      <c r="E1575" s="66">
        <v>0.2387</v>
      </c>
      <c r="F1575" s="66">
        <v>0.23880000000000001</v>
      </c>
      <c r="G1575" s="66">
        <v>0.2437</v>
      </c>
      <c r="H1575" s="66">
        <v>0.23080000000000001</v>
      </c>
      <c r="I1575" s="67" t="s">
        <v>64</v>
      </c>
    </row>
    <row r="1576" spans="2:9" x14ac:dyDescent="0.25">
      <c r="B1576" s="68"/>
      <c r="C1576" s="66">
        <v>5</v>
      </c>
      <c r="D1576" s="66">
        <v>110.2</v>
      </c>
      <c r="E1576" s="66">
        <v>0.16350000000000001</v>
      </c>
      <c r="F1576" s="66">
        <v>0.1656</v>
      </c>
      <c r="G1576" s="66">
        <v>0.1651</v>
      </c>
      <c r="H1576" s="66">
        <v>0.16109999999999999</v>
      </c>
      <c r="I1576" s="67" t="s">
        <v>64</v>
      </c>
    </row>
    <row r="1577" spans="2:9" x14ac:dyDescent="0.25">
      <c r="B1577" s="68"/>
      <c r="C1577" s="66">
        <v>6</v>
      </c>
      <c r="D1577" s="66">
        <v>122</v>
      </c>
      <c r="E1577" s="66">
        <v>0.1739</v>
      </c>
      <c r="F1577" s="66">
        <v>0.1769</v>
      </c>
      <c r="G1577" s="66">
        <v>0.1734</v>
      </c>
      <c r="H1577" s="66">
        <v>0.1721</v>
      </c>
      <c r="I1577" s="67" t="s">
        <v>64</v>
      </c>
    </row>
    <row r="1578" spans="2:9" x14ac:dyDescent="0.25">
      <c r="B1578" s="68"/>
      <c r="C1578" s="66">
        <v>7</v>
      </c>
      <c r="D1578" s="66">
        <v>165.4</v>
      </c>
      <c r="E1578" s="66">
        <v>9.2299999999999993E-2</v>
      </c>
      <c r="F1578" s="66">
        <v>8.5000000000000006E-2</v>
      </c>
      <c r="G1578" s="66">
        <v>9.3200000000000005E-2</v>
      </c>
      <c r="H1578" s="66">
        <v>9.1200000000000003E-2</v>
      </c>
      <c r="I1578" s="67" t="s">
        <v>64</v>
      </c>
    </row>
    <row r="1579" spans="2:9" x14ac:dyDescent="0.25">
      <c r="B1579" s="68"/>
      <c r="C1579" s="66">
        <v>8</v>
      </c>
      <c r="D1579" s="66">
        <v>174</v>
      </c>
      <c r="E1579" s="66">
        <v>5.8700000000000002E-2</v>
      </c>
      <c r="F1579" s="66">
        <v>5.0799999999999998E-2</v>
      </c>
      <c r="G1579" s="66">
        <v>5.8999999999999997E-2</v>
      </c>
      <c r="H1579" s="66">
        <v>5.8400000000000001E-2</v>
      </c>
      <c r="I1579" s="67" t="s">
        <v>64</v>
      </c>
    </row>
    <row r="1580" spans="2:9" x14ac:dyDescent="0.25">
      <c r="B1580" s="68"/>
      <c r="C1580" s="66">
        <v>9</v>
      </c>
      <c r="D1580" s="66">
        <v>180.5</v>
      </c>
      <c r="E1580" s="66">
        <v>4.5199999999999997E-2</v>
      </c>
      <c r="F1580" s="66">
        <v>4.3700000000000003E-2</v>
      </c>
      <c r="G1580" s="66">
        <v>4.5199999999999997E-2</v>
      </c>
      <c r="H1580" s="66">
        <v>4.5199999999999997E-2</v>
      </c>
      <c r="I1580" s="67" t="s">
        <v>64</v>
      </c>
    </row>
    <row r="1581" spans="2:9" x14ac:dyDescent="0.25">
      <c r="B1581" s="68"/>
      <c r="C1581" s="66">
        <v>10</v>
      </c>
      <c r="D1581" s="66">
        <v>218.4</v>
      </c>
      <c r="E1581" s="66">
        <v>8.6699999999999999E-2</v>
      </c>
      <c r="F1581" s="66">
        <v>9.0899999999999995E-2</v>
      </c>
      <c r="G1581" s="66">
        <v>8.6199999999999999E-2</v>
      </c>
      <c r="H1581" s="66">
        <v>7.7799999999999994E-2</v>
      </c>
      <c r="I1581" s="67" t="s">
        <v>64</v>
      </c>
    </row>
    <row r="1582" spans="2:9" x14ac:dyDescent="0.25">
      <c r="B1582" s="68"/>
      <c r="C1582" s="66">
        <v>11</v>
      </c>
      <c r="D1582" s="66">
        <v>243.8</v>
      </c>
      <c r="E1582" s="66">
        <v>9.4500000000000001E-2</v>
      </c>
      <c r="F1582" s="66">
        <v>9.2600000000000002E-2</v>
      </c>
      <c r="G1582" s="66">
        <v>9.2799999999999994E-2</v>
      </c>
      <c r="H1582" s="66">
        <v>9.2700000000000005E-2</v>
      </c>
      <c r="I1582" s="67" t="s">
        <v>64</v>
      </c>
    </row>
    <row r="1583" spans="2:9" x14ac:dyDescent="0.25">
      <c r="B1583" s="68"/>
      <c r="C1583" s="66">
        <v>12</v>
      </c>
      <c r="D1583" s="66">
        <v>251</v>
      </c>
      <c r="E1583" s="66">
        <v>0.10299999999999999</v>
      </c>
      <c r="F1583" s="66">
        <v>0.10340000000000001</v>
      </c>
      <c r="G1583" s="66">
        <v>0.10299999999999999</v>
      </c>
      <c r="H1583" s="66">
        <v>0.1007</v>
      </c>
      <c r="I1583" s="67" t="s">
        <v>64</v>
      </c>
    </row>
    <row r="1584" spans="2:9" x14ac:dyDescent="0.25">
      <c r="B1584" s="68"/>
      <c r="C1584" s="66">
        <v>13</v>
      </c>
      <c r="D1584" s="66">
        <v>264.3</v>
      </c>
      <c r="E1584" s="66">
        <v>7.7399999999999997E-2</v>
      </c>
      <c r="F1584" s="66">
        <v>7.2999999999999995E-2</v>
      </c>
      <c r="G1584" s="66">
        <v>7.7100000000000002E-2</v>
      </c>
      <c r="H1584" s="66">
        <v>7.6999999999999999E-2</v>
      </c>
      <c r="I1584" s="67" t="s">
        <v>64</v>
      </c>
    </row>
    <row r="1585" spans="2:9" x14ac:dyDescent="0.25">
      <c r="B1585" s="68"/>
      <c r="C1585" s="66"/>
      <c r="D1585" s="66"/>
      <c r="E1585" s="66"/>
      <c r="F1585" s="66"/>
      <c r="G1585" s="66"/>
      <c r="H1585" s="66"/>
      <c r="I1585" s="67"/>
    </row>
    <row r="1586" spans="2:9" x14ac:dyDescent="0.25">
      <c r="B1586" s="59" t="s">
        <v>53</v>
      </c>
      <c r="C1586" s="60"/>
      <c r="D1586" s="60"/>
      <c r="E1586" s="60"/>
      <c r="F1586" s="60"/>
      <c r="G1586" s="60"/>
      <c r="H1586" s="60"/>
      <c r="I1586" s="61"/>
    </row>
    <row r="1587" spans="2:9" x14ac:dyDescent="0.25">
      <c r="B1587" s="62" t="s">
        <v>54</v>
      </c>
      <c r="C1587" s="63">
        <v>359</v>
      </c>
      <c r="D1587" s="63"/>
      <c r="E1587" s="63"/>
      <c r="F1587" s="63"/>
      <c r="G1587" s="63"/>
      <c r="H1587" s="63"/>
      <c r="I1587" s="64"/>
    </row>
    <row r="1588" spans="2:9" x14ac:dyDescent="0.25">
      <c r="B1588" s="65" t="s">
        <v>55</v>
      </c>
      <c r="C1588" s="66"/>
      <c r="D1588" s="66"/>
      <c r="E1588" s="66"/>
      <c r="F1588" s="66"/>
      <c r="G1588" s="66"/>
      <c r="H1588" s="66"/>
      <c r="I1588" s="67"/>
    </row>
    <row r="1589" spans="2:9" x14ac:dyDescent="0.25">
      <c r="B1589" s="65" t="s">
        <v>56</v>
      </c>
      <c r="C1589" s="66">
        <v>10</v>
      </c>
      <c r="D1589" s="66"/>
      <c r="E1589" s="66"/>
      <c r="F1589" s="66"/>
      <c r="G1589" s="66"/>
      <c r="H1589" s="66"/>
      <c r="I1589" s="67"/>
    </row>
    <row r="1590" spans="2:9" x14ac:dyDescent="0.25">
      <c r="B1590" s="68"/>
      <c r="C1590" s="66" t="s">
        <v>57</v>
      </c>
      <c r="D1590" s="66" t="s">
        <v>58</v>
      </c>
      <c r="E1590" s="66" t="s">
        <v>59</v>
      </c>
      <c r="F1590" s="66" t="s">
        <v>60</v>
      </c>
      <c r="G1590" s="66" t="s">
        <v>61</v>
      </c>
      <c r="H1590" s="66" t="s">
        <v>62</v>
      </c>
      <c r="I1590" s="67" t="s">
        <v>63</v>
      </c>
    </row>
    <row r="1591" spans="2:9" x14ac:dyDescent="0.25">
      <c r="B1591" s="68"/>
      <c r="C1591" s="66">
        <v>1</v>
      </c>
      <c r="D1591" s="66">
        <v>1.9</v>
      </c>
      <c r="E1591" s="66">
        <v>0.36940000000000001</v>
      </c>
      <c r="F1591" s="66">
        <v>0.36799999999999999</v>
      </c>
      <c r="G1591" s="66">
        <v>0.37130000000000002</v>
      </c>
      <c r="H1591" s="66">
        <v>0.3614</v>
      </c>
      <c r="I1591" s="67" t="s">
        <v>64</v>
      </c>
    </row>
    <row r="1592" spans="2:9" x14ac:dyDescent="0.25">
      <c r="B1592" s="68"/>
      <c r="C1592" s="66">
        <v>2</v>
      </c>
      <c r="D1592" s="66">
        <v>33.6</v>
      </c>
      <c r="E1592" s="66">
        <v>0.1464</v>
      </c>
      <c r="F1592" s="66">
        <v>0.1459</v>
      </c>
      <c r="G1592" s="66">
        <v>0.1464</v>
      </c>
      <c r="H1592" s="66">
        <v>0.1449</v>
      </c>
      <c r="I1592" s="67" t="s">
        <v>64</v>
      </c>
    </row>
    <row r="1593" spans="2:9" x14ac:dyDescent="0.25">
      <c r="B1593" s="68"/>
      <c r="C1593" s="66">
        <v>3</v>
      </c>
      <c r="D1593" s="66">
        <v>42.9</v>
      </c>
      <c r="E1593" s="66">
        <v>0.16800000000000001</v>
      </c>
      <c r="F1593" s="66">
        <v>0.16039999999999999</v>
      </c>
      <c r="G1593" s="66">
        <v>0.16930000000000001</v>
      </c>
      <c r="H1593" s="66">
        <v>0.1663</v>
      </c>
      <c r="I1593" s="67" t="s">
        <v>64</v>
      </c>
    </row>
    <row r="1594" spans="2:9" x14ac:dyDescent="0.25">
      <c r="B1594" s="68"/>
      <c r="C1594" s="66">
        <v>4</v>
      </c>
      <c r="D1594" s="66">
        <v>101.9</v>
      </c>
      <c r="E1594" s="66">
        <v>0.22140000000000001</v>
      </c>
      <c r="F1594" s="66">
        <v>0.22090000000000001</v>
      </c>
      <c r="G1594" s="66">
        <v>0.22650000000000001</v>
      </c>
      <c r="H1594" s="66">
        <v>0.21659999999999999</v>
      </c>
      <c r="I1594" s="67" t="s">
        <v>64</v>
      </c>
    </row>
    <row r="1595" spans="2:9" x14ac:dyDescent="0.25">
      <c r="B1595" s="68"/>
      <c r="C1595" s="66">
        <v>5</v>
      </c>
      <c r="D1595" s="66">
        <v>121.4</v>
      </c>
      <c r="E1595" s="66">
        <v>0.19650000000000001</v>
      </c>
      <c r="F1595" s="66">
        <v>0.1938</v>
      </c>
      <c r="G1595" s="66">
        <v>0.1968</v>
      </c>
      <c r="H1595" s="66">
        <v>0.19550000000000001</v>
      </c>
      <c r="I1595" s="67" t="s">
        <v>64</v>
      </c>
    </row>
    <row r="1596" spans="2:9" x14ac:dyDescent="0.25">
      <c r="B1596" s="68"/>
      <c r="C1596" s="66">
        <v>6</v>
      </c>
      <c r="D1596" s="66">
        <v>232.4</v>
      </c>
      <c r="E1596" s="66">
        <v>7.8899999999999998E-2</v>
      </c>
      <c r="F1596" s="66">
        <v>7.6700000000000004E-2</v>
      </c>
      <c r="G1596" s="66">
        <v>7.8399999999999997E-2</v>
      </c>
      <c r="H1596" s="66">
        <v>7.8299999999999995E-2</v>
      </c>
      <c r="I1596" s="67" t="s">
        <v>64</v>
      </c>
    </row>
    <row r="1597" spans="2:9" x14ac:dyDescent="0.25">
      <c r="B1597" s="68"/>
      <c r="C1597" s="66">
        <v>7</v>
      </c>
      <c r="D1597" s="66">
        <v>243.1</v>
      </c>
      <c r="E1597" s="66">
        <v>9.5000000000000001E-2</v>
      </c>
      <c r="F1597" s="66">
        <v>8.7599999999999997E-2</v>
      </c>
      <c r="G1597" s="66">
        <v>9.5500000000000002E-2</v>
      </c>
      <c r="H1597" s="66">
        <v>9.4700000000000006E-2</v>
      </c>
      <c r="I1597" s="67" t="s">
        <v>64</v>
      </c>
    </row>
    <row r="1598" spans="2:9" x14ac:dyDescent="0.25">
      <c r="B1598" s="68"/>
      <c r="C1598" s="66">
        <v>8</v>
      </c>
      <c r="D1598" s="66">
        <v>271.10000000000002</v>
      </c>
      <c r="E1598" s="66">
        <v>8.7099999999999997E-2</v>
      </c>
      <c r="F1598" s="66">
        <v>8.5000000000000006E-2</v>
      </c>
      <c r="G1598" s="66">
        <v>8.7300000000000003E-2</v>
      </c>
      <c r="H1598" s="66">
        <v>8.7099999999999997E-2</v>
      </c>
      <c r="I1598" s="67" t="s">
        <v>64</v>
      </c>
    </row>
    <row r="1599" spans="2:9" x14ac:dyDescent="0.25">
      <c r="B1599" s="68"/>
      <c r="C1599" s="66">
        <v>9</v>
      </c>
      <c r="D1599" s="66">
        <v>299.89999999999998</v>
      </c>
      <c r="E1599" s="66">
        <v>0.1656</v>
      </c>
      <c r="F1599" s="66">
        <v>0.16889999999999999</v>
      </c>
      <c r="G1599" s="66">
        <v>0.16669999999999999</v>
      </c>
      <c r="H1599" s="66">
        <v>0.16389999999999999</v>
      </c>
      <c r="I1599" s="67" t="s">
        <v>64</v>
      </c>
    </row>
    <row r="1600" spans="2:9" x14ac:dyDescent="0.25">
      <c r="B1600" s="68"/>
      <c r="C1600" s="66">
        <v>10</v>
      </c>
      <c r="D1600" s="66">
        <v>357</v>
      </c>
      <c r="E1600" s="66">
        <v>0.34660000000000002</v>
      </c>
      <c r="F1600" s="66">
        <v>0.35399999999999998</v>
      </c>
      <c r="G1600" s="66">
        <v>0.34960000000000002</v>
      </c>
      <c r="H1600" s="66">
        <v>0.33629999999999999</v>
      </c>
      <c r="I1600" s="67" t="s">
        <v>64</v>
      </c>
    </row>
    <row r="1601" spans="2:9" x14ac:dyDescent="0.25">
      <c r="B1601" s="68"/>
      <c r="C1601" s="66"/>
      <c r="D1601" s="66"/>
      <c r="E1601" s="66"/>
      <c r="F1601" s="66"/>
      <c r="G1601" s="66"/>
      <c r="H1601" s="66"/>
      <c r="I1601" s="67"/>
    </row>
    <row r="1602" spans="2:9" x14ac:dyDescent="0.25">
      <c r="B1602" s="59" t="s">
        <v>53</v>
      </c>
      <c r="C1602" s="60"/>
      <c r="D1602" s="60"/>
      <c r="E1602" s="60"/>
      <c r="F1602" s="60"/>
      <c r="G1602" s="60"/>
      <c r="H1602" s="60"/>
      <c r="I1602" s="61"/>
    </row>
    <row r="1603" spans="2:9" x14ac:dyDescent="0.25">
      <c r="B1603" s="62" t="s">
        <v>54</v>
      </c>
      <c r="C1603" s="63">
        <v>364</v>
      </c>
      <c r="D1603" s="63"/>
      <c r="E1603" s="63"/>
      <c r="F1603" s="63"/>
      <c r="G1603" s="63"/>
      <c r="H1603" s="63"/>
      <c r="I1603" s="64"/>
    </row>
    <row r="1604" spans="2:9" x14ac:dyDescent="0.25">
      <c r="B1604" s="65" t="s">
        <v>55</v>
      </c>
      <c r="C1604" s="66"/>
      <c r="D1604" s="66"/>
      <c r="E1604" s="66"/>
      <c r="F1604" s="66"/>
      <c r="G1604" s="66"/>
      <c r="H1604" s="66"/>
      <c r="I1604" s="67"/>
    </row>
    <row r="1605" spans="2:9" x14ac:dyDescent="0.25">
      <c r="B1605" s="65" t="s">
        <v>56</v>
      </c>
      <c r="C1605" s="66">
        <v>9</v>
      </c>
      <c r="D1605" s="66"/>
      <c r="E1605" s="66"/>
      <c r="F1605" s="66"/>
      <c r="G1605" s="66"/>
      <c r="H1605" s="66"/>
      <c r="I1605" s="67"/>
    </row>
    <row r="1606" spans="2:9" x14ac:dyDescent="0.25">
      <c r="B1606" s="68"/>
      <c r="C1606" s="66" t="s">
        <v>57</v>
      </c>
      <c r="D1606" s="66" t="s">
        <v>58</v>
      </c>
      <c r="E1606" s="66" t="s">
        <v>59</v>
      </c>
      <c r="F1606" s="66" t="s">
        <v>60</v>
      </c>
      <c r="G1606" s="66" t="s">
        <v>61</v>
      </c>
      <c r="H1606" s="66" t="s">
        <v>62</v>
      </c>
      <c r="I1606" s="67" t="s">
        <v>63</v>
      </c>
    </row>
    <row r="1607" spans="2:9" x14ac:dyDescent="0.25">
      <c r="B1607" s="68"/>
      <c r="C1607" s="66">
        <v>1</v>
      </c>
      <c r="D1607" s="66">
        <v>3.2</v>
      </c>
      <c r="E1607" s="66">
        <v>0.23069999999999999</v>
      </c>
      <c r="F1607" s="66">
        <v>0.2324</v>
      </c>
      <c r="G1607" s="66">
        <v>0.23300000000000001</v>
      </c>
      <c r="H1607" s="66">
        <v>0.22120000000000001</v>
      </c>
      <c r="I1607" s="67" t="s">
        <v>64</v>
      </c>
    </row>
    <row r="1608" spans="2:9" x14ac:dyDescent="0.25">
      <c r="B1608" s="68"/>
      <c r="C1608" s="66">
        <v>2</v>
      </c>
      <c r="D1608" s="66">
        <v>51.4</v>
      </c>
      <c r="E1608" s="66">
        <v>0.18820000000000001</v>
      </c>
      <c r="F1608" s="66">
        <v>0.18940000000000001</v>
      </c>
      <c r="G1608" s="66">
        <v>0.1905</v>
      </c>
      <c r="H1608" s="66">
        <v>0.1855</v>
      </c>
      <c r="I1608" s="67" t="s">
        <v>64</v>
      </c>
    </row>
    <row r="1609" spans="2:9" x14ac:dyDescent="0.25">
      <c r="B1609" s="68"/>
      <c r="C1609" s="66">
        <v>3</v>
      </c>
      <c r="D1609" s="66">
        <v>60.3</v>
      </c>
      <c r="E1609" s="66">
        <v>0.21690000000000001</v>
      </c>
      <c r="F1609" s="66">
        <v>0.2127</v>
      </c>
      <c r="G1609" s="66">
        <v>0.2198</v>
      </c>
      <c r="H1609" s="66">
        <v>0.21360000000000001</v>
      </c>
      <c r="I1609" s="67" t="s">
        <v>64</v>
      </c>
    </row>
    <row r="1610" spans="2:9" x14ac:dyDescent="0.25">
      <c r="B1610" s="68"/>
      <c r="C1610" s="66">
        <v>4</v>
      </c>
      <c r="D1610" s="66">
        <v>107</v>
      </c>
      <c r="E1610" s="66">
        <v>0.1774</v>
      </c>
      <c r="F1610" s="66">
        <v>0.17399999999999999</v>
      </c>
      <c r="G1610" s="66">
        <v>0.17860000000000001</v>
      </c>
      <c r="H1610" s="66">
        <v>0.1764</v>
      </c>
      <c r="I1610" s="67" t="s">
        <v>64</v>
      </c>
    </row>
    <row r="1611" spans="2:9" x14ac:dyDescent="0.25">
      <c r="B1611" s="68"/>
      <c r="C1611" s="66">
        <v>5</v>
      </c>
      <c r="D1611" s="66">
        <v>127.8</v>
      </c>
      <c r="E1611" s="66">
        <v>0.14050000000000001</v>
      </c>
      <c r="F1611" s="66">
        <v>0.13109999999999999</v>
      </c>
      <c r="G1611" s="66">
        <v>0.1394</v>
      </c>
      <c r="H1611" s="66">
        <v>0.13900000000000001</v>
      </c>
      <c r="I1611" s="67" t="s">
        <v>64</v>
      </c>
    </row>
    <row r="1612" spans="2:9" x14ac:dyDescent="0.25">
      <c r="B1612" s="68"/>
      <c r="C1612" s="66">
        <v>6</v>
      </c>
      <c r="D1612" s="66">
        <v>134.5</v>
      </c>
      <c r="E1612" s="66">
        <v>8.8400000000000006E-2</v>
      </c>
      <c r="F1612" s="66">
        <v>8.7400000000000005E-2</v>
      </c>
      <c r="G1612" s="66">
        <v>8.7499999999999994E-2</v>
      </c>
      <c r="H1612" s="66">
        <v>8.6999999999999994E-2</v>
      </c>
      <c r="I1612" s="67" t="s">
        <v>64</v>
      </c>
    </row>
    <row r="1613" spans="2:9" x14ac:dyDescent="0.25">
      <c r="B1613" s="68"/>
      <c r="C1613" s="66">
        <v>7</v>
      </c>
      <c r="D1613" s="66">
        <v>252.3</v>
      </c>
      <c r="E1613" s="66">
        <v>9.5399999999999999E-2</v>
      </c>
      <c r="F1613" s="66">
        <v>9.1999999999999998E-2</v>
      </c>
      <c r="G1613" s="66">
        <v>9.64E-2</v>
      </c>
      <c r="H1613" s="66">
        <v>9.5399999999999999E-2</v>
      </c>
      <c r="I1613" s="67" t="s">
        <v>64</v>
      </c>
    </row>
    <row r="1614" spans="2:9" x14ac:dyDescent="0.25">
      <c r="B1614" s="68"/>
      <c r="C1614" s="66">
        <v>8</v>
      </c>
      <c r="D1614" s="66">
        <v>346.7</v>
      </c>
      <c r="E1614" s="66">
        <v>0.30609999999999998</v>
      </c>
      <c r="F1614" s="66">
        <v>0.30759999999999998</v>
      </c>
      <c r="G1614" s="66">
        <v>0.30609999999999998</v>
      </c>
      <c r="H1614" s="66">
        <v>0.3034</v>
      </c>
      <c r="I1614" s="67" t="s">
        <v>64</v>
      </c>
    </row>
    <row r="1615" spans="2:9" x14ac:dyDescent="0.25">
      <c r="B1615" s="68"/>
      <c r="C1615" s="66">
        <v>9</v>
      </c>
      <c r="D1615" s="66">
        <v>355.3</v>
      </c>
      <c r="E1615" s="66">
        <v>0.28960000000000002</v>
      </c>
      <c r="F1615" s="66">
        <v>0.28749999999999998</v>
      </c>
      <c r="G1615" s="66">
        <v>0.29310000000000003</v>
      </c>
      <c r="H1615" s="66">
        <v>0.2707</v>
      </c>
      <c r="I1615" s="67" t="s">
        <v>64</v>
      </c>
    </row>
    <row r="1616" spans="2:9" x14ac:dyDescent="0.25">
      <c r="B1616" s="68"/>
      <c r="C1616" s="66"/>
      <c r="D1616" s="66"/>
      <c r="E1616" s="66"/>
      <c r="F1616" s="66"/>
      <c r="G1616" s="66"/>
      <c r="H1616" s="66"/>
      <c r="I1616" s="67"/>
    </row>
    <row r="1617" spans="2:9" x14ac:dyDescent="0.25">
      <c r="B1617" s="59" t="s">
        <v>53</v>
      </c>
      <c r="C1617" s="60"/>
      <c r="D1617" s="60"/>
      <c r="E1617" s="60"/>
      <c r="F1617" s="60"/>
      <c r="G1617" s="60"/>
      <c r="H1617" s="60"/>
      <c r="I1617" s="61"/>
    </row>
    <row r="1618" spans="2:9" x14ac:dyDescent="0.25">
      <c r="B1618" s="62" t="s">
        <v>54</v>
      </c>
      <c r="C1618" s="63">
        <v>369</v>
      </c>
      <c r="D1618" s="63"/>
      <c r="E1618" s="63"/>
      <c r="F1618" s="63"/>
      <c r="G1618" s="63"/>
      <c r="H1618" s="63"/>
      <c r="I1618" s="64"/>
    </row>
    <row r="1619" spans="2:9" x14ac:dyDescent="0.25">
      <c r="B1619" s="65" t="s">
        <v>55</v>
      </c>
      <c r="C1619" s="66"/>
      <c r="D1619" s="66"/>
      <c r="E1619" s="66"/>
      <c r="F1619" s="66"/>
      <c r="G1619" s="66"/>
      <c r="H1619" s="66"/>
      <c r="I1619" s="67"/>
    </row>
    <row r="1620" spans="2:9" x14ac:dyDescent="0.25">
      <c r="B1620" s="65" t="s">
        <v>56</v>
      </c>
      <c r="C1620" s="66">
        <v>12</v>
      </c>
      <c r="D1620" s="66"/>
      <c r="E1620" s="66"/>
      <c r="F1620" s="66"/>
      <c r="G1620" s="66"/>
      <c r="H1620" s="66"/>
      <c r="I1620" s="67"/>
    </row>
    <row r="1621" spans="2:9" x14ac:dyDescent="0.25">
      <c r="B1621" s="68"/>
      <c r="C1621" s="66" t="s">
        <v>57</v>
      </c>
      <c r="D1621" s="66" t="s">
        <v>58</v>
      </c>
      <c r="E1621" s="66" t="s">
        <v>59</v>
      </c>
      <c r="F1621" s="66" t="s">
        <v>60</v>
      </c>
      <c r="G1621" s="66" t="s">
        <v>61</v>
      </c>
      <c r="H1621" s="66" t="s">
        <v>62</v>
      </c>
      <c r="I1621" s="67" t="s">
        <v>63</v>
      </c>
    </row>
    <row r="1622" spans="2:9" x14ac:dyDescent="0.25">
      <c r="B1622" s="68"/>
      <c r="C1622" s="66">
        <v>1</v>
      </c>
      <c r="D1622" s="66">
        <v>38.6</v>
      </c>
      <c r="E1622" s="66">
        <v>0.16200000000000001</v>
      </c>
      <c r="F1622" s="66">
        <v>0.14560000000000001</v>
      </c>
      <c r="G1622" s="66">
        <v>0.16339999999999999</v>
      </c>
      <c r="H1622" s="66">
        <v>0.15939999999999999</v>
      </c>
      <c r="I1622" s="67" t="s">
        <v>64</v>
      </c>
    </row>
    <row r="1623" spans="2:9" x14ac:dyDescent="0.25">
      <c r="B1623" s="68"/>
      <c r="C1623" s="66">
        <v>2</v>
      </c>
      <c r="D1623" s="66">
        <v>42.3</v>
      </c>
      <c r="E1623" s="66">
        <v>0.16589999999999999</v>
      </c>
      <c r="F1623" s="66">
        <v>0.16170000000000001</v>
      </c>
      <c r="G1623" s="66">
        <v>0.16639999999999999</v>
      </c>
      <c r="H1623" s="66">
        <v>0.1643</v>
      </c>
      <c r="I1623" s="67" t="s">
        <v>64</v>
      </c>
    </row>
    <row r="1624" spans="2:9" x14ac:dyDescent="0.25">
      <c r="B1624" s="68"/>
      <c r="C1624" s="66">
        <v>3</v>
      </c>
      <c r="D1624" s="66">
        <v>75.7</v>
      </c>
      <c r="E1624" s="66">
        <v>0.15310000000000001</v>
      </c>
      <c r="F1624" s="66">
        <v>0.1489</v>
      </c>
      <c r="G1624" s="66">
        <v>0.156</v>
      </c>
      <c r="H1624" s="66">
        <v>0.14360000000000001</v>
      </c>
      <c r="I1624" s="67" t="s">
        <v>64</v>
      </c>
    </row>
    <row r="1625" spans="2:9" x14ac:dyDescent="0.25">
      <c r="B1625" s="68"/>
      <c r="C1625" s="66">
        <v>4</v>
      </c>
      <c r="D1625" s="66">
        <v>93.6</v>
      </c>
      <c r="E1625" s="66">
        <v>0.2165</v>
      </c>
      <c r="F1625" s="66">
        <v>0.215</v>
      </c>
      <c r="G1625" s="66">
        <v>0.21840000000000001</v>
      </c>
      <c r="H1625" s="66">
        <v>0.21299999999999999</v>
      </c>
      <c r="I1625" s="67" t="s">
        <v>64</v>
      </c>
    </row>
    <row r="1626" spans="2:9" x14ac:dyDescent="0.25">
      <c r="B1626" s="68"/>
      <c r="C1626" s="66">
        <v>5</v>
      </c>
      <c r="D1626" s="66">
        <v>102.7</v>
      </c>
      <c r="E1626" s="66">
        <v>0.1245</v>
      </c>
      <c r="F1626" s="66">
        <v>0.11650000000000001</v>
      </c>
      <c r="G1626" s="66">
        <v>0.12280000000000001</v>
      </c>
      <c r="H1626" s="66">
        <v>0.1225</v>
      </c>
      <c r="I1626" s="67" t="s">
        <v>64</v>
      </c>
    </row>
    <row r="1627" spans="2:9" x14ac:dyDescent="0.25">
      <c r="B1627" s="68"/>
      <c r="C1627" s="66">
        <v>6</v>
      </c>
      <c r="D1627" s="66">
        <v>159</v>
      </c>
      <c r="E1627" s="66">
        <v>9.7000000000000003E-3</v>
      </c>
      <c r="F1627" s="66">
        <v>4.5999999999999999E-3</v>
      </c>
      <c r="G1627" s="66">
        <v>9.7000000000000003E-3</v>
      </c>
      <c r="H1627" s="66">
        <v>9.1000000000000004E-3</v>
      </c>
      <c r="I1627" s="67" t="s">
        <v>64</v>
      </c>
    </row>
    <row r="1628" spans="2:9" x14ac:dyDescent="0.25">
      <c r="B1628" s="68"/>
      <c r="C1628" s="66">
        <v>7</v>
      </c>
      <c r="D1628" s="66">
        <v>205.4</v>
      </c>
      <c r="E1628" s="66">
        <v>-2.4500000000000001E-2</v>
      </c>
      <c r="F1628" s="66">
        <v>-2.8799999999999999E-2</v>
      </c>
      <c r="G1628" s="66">
        <v>-2.4199999999999999E-2</v>
      </c>
      <c r="H1628" s="66">
        <v>-2.3099999999999999E-2</v>
      </c>
      <c r="I1628" s="67" t="s">
        <v>64</v>
      </c>
    </row>
    <row r="1629" spans="2:9" x14ac:dyDescent="0.25">
      <c r="B1629" s="68"/>
      <c r="C1629" s="66">
        <v>8</v>
      </c>
      <c r="D1629" s="66">
        <v>232.5</v>
      </c>
      <c r="E1629" s="66">
        <v>0.1198</v>
      </c>
      <c r="F1629" s="66">
        <v>0.1128</v>
      </c>
      <c r="G1629" s="66">
        <v>0.1187</v>
      </c>
      <c r="H1629" s="66">
        <v>0.1159</v>
      </c>
      <c r="I1629" s="67" t="s">
        <v>64</v>
      </c>
    </row>
    <row r="1630" spans="2:9" x14ac:dyDescent="0.25">
      <c r="B1630" s="68"/>
      <c r="C1630" s="66">
        <v>9</v>
      </c>
      <c r="D1630" s="66">
        <v>291</v>
      </c>
      <c r="E1630" s="66">
        <v>0.2455</v>
      </c>
      <c r="F1630" s="66">
        <v>0.23469999999999999</v>
      </c>
      <c r="G1630" s="66">
        <v>0.24360000000000001</v>
      </c>
      <c r="H1630" s="66">
        <v>0.2424</v>
      </c>
      <c r="I1630" s="67" t="s">
        <v>64</v>
      </c>
    </row>
    <row r="1631" spans="2:9" x14ac:dyDescent="0.25">
      <c r="B1631" s="68"/>
      <c r="C1631" s="66">
        <v>10</v>
      </c>
      <c r="D1631" s="66">
        <v>298.39999999999998</v>
      </c>
      <c r="E1631" s="66">
        <v>0.25879999999999997</v>
      </c>
      <c r="F1631" s="66">
        <v>0.25519999999999998</v>
      </c>
      <c r="G1631" s="66">
        <v>0.26079999999999998</v>
      </c>
      <c r="H1631" s="66">
        <v>0.25779999999999997</v>
      </c>
      <c r="I1631" s="67" t="s">
        <v>64</v>
      </c>
    </row>
    <row r="1632" spans="2:9" x14ac:dyDescent="0.25">
      <c r="B1632" s="68"/>
      <c r="C1632" s="66">
        <v>11</v>
      </c>
      <c r="D1632" s="66">
        <v>343.4</v>
      </c>
      <c r="E1632" s="66">
        <v>0.22109999999999999</v>
      </c>
      <c r="F1632" s="66">
        <v>0.2233</v>
      </c>
      <c r="G1632" s="66">
        <v>0.22</v>
      </c>
      <c r="H1632" s="66">
        <v>0.21479999999999999</v>
      </c>
      <c r="I1632" s="67" t="s">
        <v>64</v>
      </c>
    </row>
    <row r="1633" spans="2:9" x14ac:dyDescent="0.25">
      <c r="B1633" s="68"/>
      <c r="C1633" s="66">
        <v>12</v>
      </c>
      <c r="D1633" s="66">
        <v>350.4</v>
      </c>
      <c r="E1633" s="66">
        <v>0.1963</v>
      </c>
      <c r="F1633" s="66">
        <v>0.19259999999999999</v>
      </c>
      <c r="G1633" s="66">
        <v>0.19600000000000001</v>
      </c>
      <c r="H1633" s="66">
        <v>0.18479999999999999</v>
      </c>
      <c r="I1633" s="67" t="s">
        <v>64</v>
      </c>
    </row>
    <row r="1634" spans="2:9" x14ac:dyDescent="0.25">
      <c r="B1634" s="68"/>
      <c r="C1634" s="66"/>
      <c r="D1634" s="66"/>
      <c r="E1634" s="66"/>
      <c r="F1634" s="66"/>
      <c r="G1634" s="66"/>
      <c r="H1634" s="66"/>
      <c r="I1634" s="67"/>
    </row>
    <row r="1635" spans="2:9" x14ac:dyDescent="0.25">
      <c r="B1635" s="59" t="s">
        <v>53</v>
      </c>
      <c r="C1635" s="60"/>
      <c r="D1635" s="60"/>
      <c r="E1635" s="60"/>
      <c r="F1635" s="60"/>
      <c r="G1635" s="60"/>
      <c r="H1635" s="60"/>
      <c r="I1635" s="61"/>
    </row>
    <row r="1636" spans="2:9" x14ac:dyDescent="0.25">
      <c r="B1636" s="62" t="s">
        <v>54</v>
      </c>
      <c r="C1636" s="63">
        <v>374</v>
      </c>
      <c r="D1636" s="63"/>
      <c r="E1636" s="63"/>
      <c r="F1636" s="63"/>
      <c r="G1636" s="63"/>
      <c r="H1636" s="63"/>
      <c r="I1636" s="64"/>
    </row>
    <row r="1637" spans="2:9" x14ac:dyDescent="0.25">
      <c r="B1637" s="65" t="s">
        <v>55</v>
      </c>
      <c r="C1637" s="66"/>
      <c r="D1637" s="66"/>
      <c r="E1637" s="66"/>
      <c r="F1637" s="66"/>
      <c r="G1637" s="66"/>
      <c r="H1637" s="66"/>
      <c r="I1637" s="67"/>
    </row>
    <row r="1638" spans="2:9" x14ac:dyDescent="0.25">
      <c r="B1638" s="65" t="s">
        <v>56</v>
      </c>
      <c r="C1638" s="66">
        <v>8</v>
      </c>
      <c r="D1638" s="66"/>
      <c r="E1638" s="66"/>
      <c r="F1638" s="66"/>
      <c r="G1638" s="66"/>
      <c r="H1638" s="66"/>
      <c r="I1638" s="67"/>
    </row>
    <row r="1639" spans="2:9" x14ac:dyDescent="0.25">
      <c r="B1639" s="68"/>
      <c r="C1639" s="66" t="s">
        <v>57</v>
      </c>
      <c r="D1639" s="66" t="s">
        <v>58</v>
      </c>
      <c r="E1639" s="66" t="s">
        <v>59</v>
      </c>
      <c r="F1639" s="66" t="s">
        <v>60</v>
      </c>
      <c r="G1639" s="66" t="s">
        <v>61</v>
      </c>
      <c r="H1639" s="66" t="s">
        <v>62</v>
      </c>
      <c r="I1639" s="67" t="s">
        <v>63</v>
      </c>
    </row>
    <row r="1640" spans="2:9" x14ac:dyDescent="0.25">
      <c r="B1640" s="68"/>
      <c r="C1640" s="66">
        <v>1</v>
      </c>
      <c r="D1640" s="66">
        <v>28.6</v>
      </c>
      <c r="E1640" s="66">
        <v>0.1241</v>
      </c>
      <c r="F1640" s="66">
        <v>0.1208</v>
      </c>
      <c r="G1640" s="66">
        <v>0.12609999999999999</v>
      </c>
      <c r="H1640" s="66">
        <v>0.1176</v>
      </c>
      <c r="I1640" s="67" t="s">
        <v>64</v>
      </c>
    </row>
    <row r="1641" spans="2:9" x14ac:dyDescent="0.25">
      <c r="B1641" s="68"/>
      <c r="C1641" s="66">
        <v>2</v>
      </c>
      <c r="D1641" s="66">
        <v>80.900000000000006</v>
      </c>
      <c r="E1641" s="66">
        <v>0.1411</v>
      </c>
      <c r="F1641" s="66">
        <v>0.13719999999999999</v>
      </c>
      <c r="G1641" s="66">
        <v>0.14449999999999999</v>
      </c>
      <c r="H1641" s="66">
        <v>0.13489999999999999</v>
      </c>
      <c r="I1641" s="67" t="s">
        <v>64</v>
      </c>
    </row>
    <row r="1642" spans="2:9" x14ac:dyDescent="0.25">
      <c r="B1642" s="68"/>
      <c r="C1642" s="66">
        <v>3</v>
      </c>
      <c r="D1642" s="66">
        <v>97.3</v>
      </c>
      <c r="E1642" s="66">
        <v>0.19289999999999999</v>
      </c>
      <c r="F1642" s="66">
        <v>0.1888</v>
      </c>
      <c r="G1642" s="66">
        <v>0.1963</v>
      </c>
      <c r="H1642" s="66">
        <v>0.18870000000000001</v>
      </c>
      <c r="I1642" s="67" t="s">
        <v>64</v>
      </c>
    </row>
    <row r="1643" spans="2:9" x14ac:dyDescent="0.25">
      <c r="B1643" s="68"/>
      <c r="C1643" s="66">
        <v>4</v>
      </c>
      <c r="D1643" s="66">
        <v>104.1</v>
      </c>
      <c r="E1643" s="66">
        <v>0.18</v>
      </c>
      <c r="F1643" s="66">
        <v>0.183</v>
      </c>
      <c r="G1643" s="66">
        <v>0.18240000000000001</v>
      </c>
      <c r="H1643" s="66">
        <v>0.17929999999999999</v>
      </c>
      <c r="I1643" s="67" t="s">
        <v>64</v>
      </c>
    </row>
    <row r="1644" spans="2:9" x14ac:dyDescent="0.25">
      <c r="B1644" s="68"/>
      <c r="C1644" s="66">
        <v>5</v>
      </c>
      <c r="D1644" s="66">
        <v>219.8</v>
      </c>
      <c r="E1644" s="66">
        <v>7.5200000000000003E-2</v>
      </c>
      <c r="F1644" s="66">
        <v>7.1599999999999997E-2</v>
      </c>
      <c r="G1644" s="66">
        <v>7.4300000000000005E-2</v>
      </c>
      <c r="H1644" s="66">
        <v>6.9099999999999995E-2</v>
      </c>
      <c r="I1644" s="67" t="s">
        <v>64</v>
      </c>
    </row>
    <row r="1645" spans="2:9" x14ac:dyDescent="0.25">
      <c r="B1645" s="68"/>
      <c r="C1645" s="66">
        <v>6</v>
      </c>
      <c r="D1645" s="66">
        <v>226.1</v>
      </c>
      <c r="E1645" s="66">
        <v>0.1125</v>
      </c>
      <c r="F1645" s="66">
        <v>0.1045</v>
      </c>
      <c r="G1645" s="66">
        <v>0.11269999999999999</v>
      </c>
      <c r="H1645" s="66">
        <v>0.1114</v>
      </c>
      <c r="I1645" s="67" t="s">
        <v>64</v>
      </c>
    </row>
    <row r="1646" spans="2:9" x14ac:dyDescent="0.25">
      <c r="B1646" s="68"/>
      <c r="C1646" s="66">
        <v>7</v>
      </c>
      <c r="D1646" s="66">
        <v>313.8</v>
      </c>
      <c r="E1646" s="66">
        <v>0.18779999999999999</v>
      </c>
      <c r="F1646" s="66">
        <v>0.1915</v>
      </c>
      <c r="G1646" s="66">
        <v>0.1855</v>
      </c>
      <c r="H1646" s="66">
        <v>0.18160000000000001</v>
      </c>
      <c r="I1646" s="67" t="s">
        <v>64</v>
      </c>
    </row>
    <row r="1647" spans="2:9" x14ac:dyDescent="0.25">
      <c r="B1647" s="68"/>
      <c r="C1647" s="66">
        <v>8</v>
      </c>
      <c r="D1647" s="66">
        <v>335.8</v>
      </c>
      <c r="E1647" s="66">
        <v>0.24529999999999999</v>
      </c>
      <c r="F1647" s="66">
        <v>0.23899999999999999</v>
      </c>
      <c r="G1647" s="66">
        <v>0.24660000000000001</v>
      </c>
      <c r="H1647" s="66">
        <v>0.24260000000000001</v>
      </c>
      <c r="I1647" s="67" t="s">
        <v>64</v>
      </c>
    </row>
    <row r="1648" spans="2:9" x14ac:dyDescent="0.25">
      <c r="B1648" s="68"/>
      <c r="C1648" s="66"/>
      <c r="D1648" s="66"/>
      <c r="E1648" s="66"/>
      <c r="F1648" s="66"/>
      <c r="G1648" s="66"/>
      <c r="H1648" s="66"/>
      <c r="I1648" s="67"/>
    </row>
    <row r="1649" spans="2:9" x14ac:dyDescent="0.25">
      <c r="B1649" s="59" t="s">
        <v>53</v>
      </c>
      <c r="C1649" s="60"/>
      <c r="D1649" s="60"/>
      <c r="E1649" s="60"/>
      <c r="F1649" s="60"/>
      <c r="G1649" s="60"/>
      <c r="H1649" s="60"/>
      <c r="I1649" s="61"/>
    </row>
    <row r="1650" spans="2:9" x14ac:dyDescent="0.25">
      <c r="B1650" s="62" t="s">
        <v>54</v>
      </c>
      <c r="C1650" s="63">
        <v>379</v>
      </c>
      <c r="D1650" s="63"/>
      <c r="E1650" s="63"/>
      <c r="F1650" s="63"/>
      <c r="G1650" s="63"/>
      <c r="H1650" s="63"/>
      <c r="I1650" s="64"/>
    </row>
    <row r="1651" spans="2:9" x14ac:dyDescent="0.25">
      <c r="B1651" s="65" t="s">
        <v>55</v>
      </c>
      <c r="C1651" s="66"/>
      <c r="D1651" s="66"/>
      <c r="E1651" s="66"/>
      <c r="F1651" s="66"/>
      <c r="G1651" s="66"/>
      <c r="H1651" s="66"/>
      <c r="I1651" s="67"/>
    </row>
    <row r="1652" spans="2:9" x14ac:dyDescent="0.25">
      <c r="B1652" s="65" t="s">
        <v>56</v>
      </c>
      <c r="C1652" s="66">
        <v>7</v>
      </c>
      <c r="D1652" s="66"/>
      <c r="E1652" s="66"/>
      <c r="F1652" s="66"/>
      <c r="G1652" s="66"/>
      <c r="H1652" s="66"/>
      <c r="I1652" s="67"/>
    </row>
    <row r="1653" spans="2:9" x14ac:dyDescent="0.25">
      <c r="B1653" s="68"/>
      <c r="C1653" s="66" t="s">
        <v>57</v>
      </c>
      <c r="D1653" s="66" t="s">
        <v>58</v>
      </c>
      <c r="E1653" s="66" t="s">
        <v>59</v>
      </c>
      <c r="F1653" s="66" t="s">
        <v>60</v>
      </c>
      <c r="G1653" s="66" t="s">
        <v>61</v>
      </c>
      <c r="H1653" s="66" t="s">
        <v>62</v>
      </c>
      <c r="I1653" s="67" t="s">
        <v>63</v>
      </c>
    </row>
    <row r="1654" spans="2:9" x14ac:dyDescent="0.25">
      <c r="B1654" s="68"/>
      <c r="C1654" s="66">
        <v>1</v>
      </c>
      <c r="D1654" s="66">
        <v>38.200000000000003</v>
      </c>
      <c r="E1654" s="66">
        <v>0.2215</v>
      </c>
      <c r="F1654" s="66">
        <v>0.22450000000000001</v>
      </c>
      <c r="G1654" s="66">
        <v>0.2218</v>
      </c>
      <c r="H1654" s="66">
        <v>0.22009999999999999</v>
      </c>
      <c r="I1654" s="67" t="s">
        <v>64</v>
      </c>
    </row>
    <row r="1655" spans="2:9" x14ac:dyDescent="0.25">
      <c r="B1655" s="68"/>
      <c r="C1655" s="66">
        <v>2</v>
      </c>
      <c r="D1655" s="66">
        <v>46.2</v>
      </c>
      <c r="E1655" s="66">
        <v>0.24690000000000001</v>
      </c>
      <c r="F1655" s="66">
        <v>0.25080000000000002</v>
      </c>
      <c r="G1655" s="66">
        <v>0.24790000000000001</v>
      </c>
      <c r="H1655" s="66">
        <v>0.24399999999999999</v>
      </c>
      <c r="I1655" s="67" t="s">
        <v>64</v>
      </c>
    </row>
    <row r="1656" spans="2:9" x14ac:dyDescent="0.25">
      <c r="B1656" s="68"/>
      <c r="C1656" s="66">
        <v>3</v>
      </c>
      <c r="D1656" s="66">
        <v>86.3</v>
      </c>
      <c r="E1656" s="66">
        <v>0.21010000000000001</v>
      </c>
      <c r="F1656" s="66">
        <v>0.2087</v>
      </c>
      <c r="G1656" s="66">
        <v>0.21199999999999999</v>
      </c>
      <c r="H1656" s="66">
        <v>0.2054</v>
      </c>
      <c r="I1656" s="67" t="s">
        <v>64</v>
      </c>
    </row>
    <row r="1657" spans="2:9" x14ac:dyDescent="0.25">
      <c r="B1657" s="68"/>
      <c r="C1657" s="66">
        <v>4</v>
      </c>
      <c r="D1657" s="66">
        <v>108.5</v>
      </c>
      <c r="E1657" s="66">
        <v>0.12839999999999999</v>
      </c>
      <c r="F1657" s="66">
        <v>0.127</v>
      </c>
      <c r="G1657" s="66">
        <v>0.12709999999999999</v>
      </c>
      <c r="H1657" s="66">
        <v>0.1268</v>
      </c>
      <c r="I1657" s="67" t="s">
        <v>64</v>
      </c>
    </row>
    <row r="1658" spans="2:9" x14ac:dyDescent="0.25">
      <c r="B1658" s="68"/>
      <c r="C1658" s="66">
        <v>5</v>
      </c>
      <c r="D1658" s="66">
        <v>236.4</v>
      </c>
      <c r="E1658" s="66">
        <v>0.1371</v>
      </c>
      <c r="F1658" s="66">
        <v>0.13300000000000001</v>
      </c>
      <c r="G1658" s="66">
        <v>0.13600000000000001</v>
      </c>
      <c r="H1658" s="66">
        <v>0.1336</v>
      </c>
      <c r="I1658" s="67" t="s">
        <v>64</v>
      </c>
    </row>
    <row r="1659" spans="2:9" x14ac:dyDescent="0.25">
      <c r="B1659" s="68"/>
      <c r="C1659" s="66">
        <v>6</v>
      </c>
      <c r="D1659" s="66">
        <v>320.7</v>
      </c>
      <c r="E1659" s="66">
        <v>0.17960000000000001</v>
      </c>
      <c r="F1659" s="66">
        <v>0.1734</v>
      </c>
      <c r="G1659" s="66">
        <v>0.17949999999999999</v>
      </c>
      <c r="H1659" s="66">
        <v>0.17860000000000001</v>
      </c>
      <c r="I1659" s="67" t="s">
        <v>64</v>
      </c>
    </row>
    <row r="1660" spans="2:9" x14ac:dyDescent="0.25">
      <c r="B1660" s="68"/>
      <c r="C1660" s="66">
        <v>7</v>
      </c>
      <c r="D1660" s="66">
        <v>338.4</v>
      </c>
      <c r="E1660" s="66">
        <v>0.19339999999999999</v>
      </c>
      <c r="F1660" s="66">
        <v>0.18890000000000001</v>
      </c>
      <c r="G1660" s="66">
        <v>0.19520000000000001</v>
      </c>
      <c r="H1660" s="66">
        <v>0.19239999999999999</v>
      </c>
      <c r="I1660" s="67" t="s">
        <v>64</v>
      </c>
    </row>
    <row r="1661" spans="2:9" x14ac:dyDescent="0.25">
      <c r="B1661" s="68"/>
      <c r="C1661" s="66"/>
      <c r="D1661" s="66"/>
      <c r="E1661" s="66"/>
      <c r="F1661" s="66"/>
      <c r="G1661" s="66"/>
      <c r="H1661" s="66"/>
      <c r="I1661" s="67"/>
    </row>
    <row r="1662" spans="2:9" x14ac:dyDescent="0.25">
      <c r="B1662" s="59" t="s">
        <v>53</v>
      </c>
      <c r="C1662" s="60"/>
      <c r="D1662" s="60"/>
      <c r="E1662" s="60"/>
      <c r="F1662" s="60"/>
      <c r="G1662" s="60"/>
      <c r="H1662" s="60"/>
      <c r="I1662" s="61"/>
    </row>
    <row r="1663" spans="2:9" x14ac:dyDescent="0.25">
      <c r="B1663" s="62" t="s">
        <v>54</v>
      </c>
      <c r="C1663" s="63">
        <v>384</v>
      </c>
      <c r="D1663" s="63"/>
      <c r="E1663" s="63"/>
      <c r="F1663" s="63"/>
      <c r="G1663" s="63"/>
      <c r="H1663" s="63"/>
      <c r="I1663" s="64"/>
    </row>
    <row r="1664" spans="2:9" x14ac:dyDescent="0.25">
      <c r="B1664" s="65" t="s">
        <v>55</v>
      </c>
      <c r="C1664" s="66"/>
      <c r="D1664" s="66"/>
      <c r="E1664" s="66"/>
      <c r="F1664" s="66"/>
      <c r="G1664" s="66"/>
      <c r="H1664" s="66"/>
      <c r="I1664" s="67"/>
    </row>
    <row r="1665" spans="2:9" x14ac:dyDescent="0.25">
      <c r="B1665" s="65" t="s">
        <v>56</v>
      </c>
      <c r="C1665" s="66">
        <v>13</v>
      </c>
      <c r="D1665" s="66"/>
      <c r="E1665" s="66"/>
      <c r="F1665" s="66"/>
      <c r="G1665" s="66"/>
      <c r="H1665" s="66"/>
      <c r="I1665" s="67"/>
    </row>
    <row r="1666" spans="2:9" x14ac:dyDescent="0.25">
      <c r="B1666" s="68"/>
      <c r="C1666" s="66" t="s">
        <v>57</v>
      </c>
      <c r="D1666" s="66" t="s">
        <v>58</v>
      </c>
      <c r="E1666" s="66" t="s">
        <v>59</v>
      </c>
      <c r="F1666" s="66" t="s">
        <v>60</v>
      </c>
      <c r="G1666" s="66" t="s">
        <v>61</v>
      </c>
      <c r="H1666" s="66" t="s">
        <v>62</v>
      </c>
      <c r="I1666" s="67" t="s">
        <v>63</v>
      </c>
    </row>
    <row r="1667" spans="2:9" x14ac:dyDescent="0.25">
      <c r="B1667" s="68"/>
      <c r="C1667" s="66">
        <v>1</v>
      </c>
      <c r="D1667" s="66">
        <v>19.899999999999999</v>
      </c>
      <c r="E1667" s="66">
        <v>0.11609999999999999</v>
      </c>
      <c r="F1667" s="66">
        <v>0.1132</v>
      </c>
      <c r="G1667" s="66">
        <v>0.11799999999999999</v>
      </c>
      <c r="H1667" s="66">
        <v>0.1135</v>
      </c>
      <c r="I1667" s="67" t="s">
        <v>64</v>
      </c>
    </row>
    <row r="1668" spans="2:9" x14ac:dyDescent="0.25">
      <c r="B1668" s="68"/>
      <c r="C1668" s="66">
        <v>2</v>
      </c>
      <c r="D1668" s="66">
        <v>58.4</v>
      </c>
      <c r="E1668" s="66">
        <v>0.17030000000000001</v>
      </c>
      <c r="F1668" s="66">
        <v>0.16300000000000001</v>
      </c>
      <c r="G1668" s="66">
        <v>0.16930000000000001</v>
      </c>
      <c r="H1668" s="66">
        <v>0.1653</v>
      </c>
      <c r="I1668" s="67" t="s">
        <v>64</v>
      </c>
    </row>
    <row r="1669" spans="2:9" x14ac:dyDescent="0.25">
      <c r="B1669" s="68"/>
      <c r="C1669" s="66">
        <v>3</v>
      </c>
      <c r="D1669" s="66">
        <v>79</v>
      </c>
      <c r="E1669" s="66">
        <v>0.23200000000000001</v>
      </c>
      <c r="F1669" s="66">
        <v>0.21679999999999999</v>
      </c>
      <c r="G1669" s="66">
        <v>0.23319999999999999</v>
      </c>
      <c r="H1669" s="66">
        <v>0.2286</v>
      </c>
      <c r="I1669" s="67" t="s">
        <v>64</v>
      </c>
    </row>
    <row r="1670" spans="2:9" x14ac:dyDescent="0.25">
      <c r="B1670" s="68"/>
      <c r="C1670" s="66">
        <v>4</v>
      </c>
      <c r="D1670" s="66">
        <v>86.3</v>
      </c>
      <c r="E1670" s="66">
        <v>0.2009</v>
      </c>
      <c r="F1670" s="66">
        <v>0.2029</v>
      </c>
      <c r="G1670" s="66">
        <v>0.2011</v>
      </c>
      <c r="H1670" s="66">
        <v>0.20030000000000001</v>
      </c>
      <c r="I1670" s="67" t="s">
        <v>64</v>
      </c>
    </row>
    <row r="1671" spans="2:9" x14ac:dyDescent="0.25">
      <c r="B1671" s="68"/>
      <c r="C1671" s="66">
        <v>5</v>
      </c>
      <c r="D1671" s="66">
        <v>129.5</v>
      </c>
      <c r="E1671" s="66">
        <v>6.0499999999999998E-2</v>
      </c>
      <c r="F1671" s="66">
        <v>6.1800000000000001E-2</v>
      </c>
      <c r="G1671" s="66">
        <v>6.08E-2</v>
      </c>
      <c r="H1671" s="66">
        <v>5.8900000000000001E-2</v>
      </c>
      <c r="I1671" s="67" t="s">
        <v>64</v>
      </c>
    </row>
    <row r="1672" spans="2:9" x14ac:dyDescent="0.25">
      <c r="B1672" s="68"/>
      <c r="C1672" s="66">
        <v>6</v>
      </c>
      <c r="D1672" s="66">
        <v>145.1</v>
      </c>
      <c r="E1672" s="66">
        <v>6.83E-2</v>
      </c>
      <c r="F1672" s="66">
        <v>6.7100000000000007E-2</v>
      </c>
      <c r="G1672" s="66">
        <v>6.9599999999999995E-2</v>
      </c>
      <c r="H1672" s="66">
        <v>5.9499999999999997E-2</v>
      </c>
      <c r="I1672" s="67" t="s">
        <v>64</v>
      </c>
    </row>
    <row r="1673" spans="2:9" x14ac:dyDescent="0.25">
      <c r="B1673" s="68"/>
      <c r="C1673" s="66">
        <v>7</v>
      </c>
      <c r="D1673" s="66">
        <v>184.7</v>
      </c>
      <c r="E1673" s="66">
        <v>4.3900000000000002E-2</v>
      </c>
      <c r="F1673" s="66">
        <v>3.2099999999999997E-2</v>
      </c>
      <c r="G1673" s="66">
        <v>4.3900000000000002E-2</v>
      </c>
      <c r="H1673" s="66">
        <v>4.2999999999999997E-2</v>
      </c>
      <c r="I1673" s="67" t="s">
        <v>64</v>
      </c>
    </row>
    <row r="1674" spans="2:9" x14ac:dyDescent="0.25">
      <c r="B1674" s="68"/>
      <c r="C1674" s="66">
        <v>8</v>
      </c>
      <c r="D1674" s="66">
        <v>216.9</v>
      </c>
      <c r="E1674" s="66">
        <v>8.8300000000000003E-2</v>
      </c>
      <c r="F1674" s="66">
        <v>8.2900000000000001E-2</v>
      </c>
      <c r="G1674" s="66">
        <v>8.7099999999999997E-2</v>
      </c>
      <c r="H1674" s="66">
        <v>7.2599999999999998E-2</v>
      </c>
      <c r="I1674" s="67" t="s">
        <v>64</v>
      </c>
    </row>
    <row r="1675" spans="2:9" x14ac:dyDescent="0.25">
      <c r="B1675" s="68"/>
      <c r="C1675" s="66">
        <v>9</v>
      </c>
      <c r="D1675" s="66">
        <v>224.2</v>
      </c>
      <c r="E1675" s="66">
        <v>0.1148</v>
      </c>
      <c r="F1675" s="66">
        <v>0.1164</v>
      </c>
      <c r="G1675" s="66">
        <v>0.1148</v>
      </c>
      <c r="H1675" s="66">
        <v>0.1124</v>
      </c>
      <c r="I1675" s="67" t="s">
        <v>64</v>
      </c>
    </row>
    <row r="1676" spans="2:9" x14ac:dyDescent="0.25">
      <c r="B1676" s="68"/>
      <c r="C1676" s="66">
        <v>10</v>
      </c>
      <c r="D1676" s="66">
        <v>237.6</v>
      </c>
      <c r="E1676" s="66">
        <v>0.1368</v>
      </c>
      <c r="F1676" s="66">
        <v>0.13550000000000001</v>
      </c>
      <c r="G1676" s="66">
        <v>0.1346</v>
      </c>
      <c r="H1676" s="66">
        <v>0.12920000000000001</v>
      </c>
      <c r="I1676" s="67" t="s">
        <v>64</v>
      </c>
    </row>
    <row r="1677" spans="2:9" x14ac:dyDescent="0.25">
      <c r="B1677" s="68"/>
      <c r="C1677" s="66">
        <v>11</v>
      </c>
      <c r="D1677" s="66">
        <v>270.8</v>
      </c>
      <c r="E1677" s="66">
        <v>0.1641</v>
      </c>
      <c r="F1677" s="66">
        <v>0.15379999999999999</v>
      </c>
      <c r="G1677" s="66">
        <v>0.1636</v>
      </c>
      <c r="H1677" s="66">
        <v>0.15920000000000001</v>
      </c>
      <c r="I1677" s="67" t="s">
        <v>64</v>
      </c>
    </row>
    <row r="1678" spans="2:9" x14ac:dyDescent="0.25">
      <c r="B1678" s="68"/>
      <c r="C1678" s="66">
        <v>12</v>
      </c>
      <c r="D1678" s="66">
        <v>323</v>
      </c>
      <c r="E1678" s="66">
        <v>0.1497</v>
      </c>
      <c r="F1678" s="66">
        <v>0.1464</v>
      </c>
      <c r="G1678" s="66">
        <v>0.15190000000000001</v>
      </c>
      <c r="H1678" s="66">
        <v>0.12870000000000001</v>
      </c>
      <c r="I1678" s="67" t="s">
        <v>64</v>
      </c>
    </row>
    <row r="1679" spans="2:9" x14ac:dyDescent="0.25">
      <c r="B1679" s="68"/>
      <c r="C1679" s="66">
        <v>13</v>
      </c>
      <c r="D1679" s="66">
        <v>352</v>
      </c>
      <c r="E1679" s="66">
        <v>6.0699999999999997E-2</v>
      </c>
      <c r="F1679" s="66">
        <v>5.6500000000000002E-2</v>
      </c>
      <c r="G1679" s="66">
        <v>6.0600000000000001E-2</v>
      </c>
      <c r="H1679" s="66">
        <v>6.0100000000000001E-2</v>
      </c>
      <c r="I1679" s="67" t="s">
        <v>64</v>
      </c>
    </row>
    <row r="1680" spans="2:9" x14ac:dyDescent="0.25">
      <c r="B1680" s="68"/>
      <c r="C1680" s="66"/>
      <c r="D1680" s="66"/>
      <c r="E1680" s="66"/>
      <c r="F1680" s="66"/>
      <c r="G1680" s="66"/>
      <c r="H1680" s="66"/>
      <c r="I1680" s="67"/>
    </row>
    <row r="1681" spans="2:9" x14ac:dyDescent="0.25">
      <c r="B1681" s="59" t="s">
        <v>53</v>
      </c>
      <c r="C1681" s="60"/>
      <c r="D1681" s="60"/>
      <c r="E1681" s="60"/>
      <c r="F1681" s="60"/>
      <c r="G1681" s="60"/>
      <c r="H1681" s="60"/>
      <c r="I1681" s="61"/>
    </row>
    <row r="1682" spans="2:9" x14ac:dyDescent="0.25">
      <c r="B1682" s="62" t="s">
        <v>54</v>
      </c>
      <c r="C1682" s="63">
        <v>389</v>
      </c>
      <c r="D1682" s="63"/>
      <c r="E1682" s="63"/>
      <c r="F1682" s="63"/>
      <c r="G1682" s="63"/>
      <c r="H1682" s="63"/>
      <c r="I1682" s="64"/>
    </row>
    <row r="1683" spans="2:9" x14ac:dyDescent="0.25">
      <c r="B1683" s="65" t="s">
        <v>55</v>
      </c>
      <c r="C1683" s="66"/>
      <c r="D1683" s="66"/>
      <c r="E1683" s="66"/>
      <c r="F1683" s="66"/>
      <c r="G1683" s="66"/>
      <c r="H1683" s="66"/>
      <c r="I1683" s="67"/>
    </row>
    <row r="1684" spans="2:9" x14ac:dyDescent="0.25">
      <c r="B1684" s="65" t="s">
        <v>56</v>
      </c>
      <c r="C1684" s="66">
        <v>8</v>
      </c>
      <c r="D1684" s="66"/>
      <c r="E1684" s="66"/>
      <c r="F1684" s="66"/>
      <c r="G1684" s="66"/>
      <c r="H1684" s="66"/>
      <c r="I1684" s="67"/>
    </row>
    <row r="1685" spans="2:9" x14ac:dyDescent="0.25">
      <c r="B1685" s="68"/>
      <c r="C1685" s="66" t="s">
        <v>57</v>
      </c>
      <c r="D1685" s="66" t="s">
        <v>58</v>
      </c>
      <c r="E1685" s="66" t="s">
        <v>59</v>
      </c>
      <c r="F1685" s="66" t="s">
        <v>60</v>
      </c>
      <c r="G1685" s="66" t="s">
        <v>61</v>
      </c>
      <c r="H1685" s="66" t="s">
        <v>62</v>
      </c>
      <c r="I1685" s="67" t="s">
        <v>63</v>
      </c>
    </row>
    <row r="1686" spans="2:9" x14ac:dyDescent="0.25">
      <c r="B1686" s="68"/>
      <c r="C1686" s="66">
        <v>1</v>
      </c>
      <c r="D1686" s="66">
        <v>22.3</v>
      </c>
      <c r="E1686" s="66">
        <v>0.1502</v>
      </c>
      <c r="F1686" s="66">
        <v>0.14660000000000001</v>
      </c>
      <c r="G1686" s="66">
        <v>0.1497</v>
      </c>
      <c r="H1686" s="66">
        <v>0.14899999999999999</v>
      </c>
      <c r="I1686" s="67" t="s">
        <v>64</v>
      </c>
    </row>
    <row r="1687" spans="2:9" x14ac:dyDescent="0.25">
      <c r="B1687" s="68"/>
      <c r="C1687" s="66">
        <v>2</v>
      </c>
      <c r="D1687" s="66">
        <v>30.9</v>
      </c>
      <c r="E1687" s="66">
        <v>0.21659999999999999</v>
      </c>
      <c r="F1687" s="66">
        <v>0.20419999999999999</v>
      </c>
      <c r="G1687" s="66">
        <v>0.216</v>
      </c>
      <c r="H1687" s="66">
        <v>0.21479999999999999</v>
      </c>
      <c r="I1687" s="67" t="s">
        <v>64</v>
      </c>
    </row>
    <row r="1688" spans="2:9" x14ac:dyDescent="0.25">
      <c r="B1688" s="68"/>
      <c r="C1688" s="66">
        <v>3</v>
      </c>
      <c r="D1688" s="66">
        <v>65.5</v>
      </c>
      <c r="E1688" s="66">
        <v>0.21410000000000001</v>
      </c>
      <c r="F1688" s="66">
        <v>0.21329999999999999</v>
      </c>
      <c r="G1688" s="66">
        <v>0.21609999999999999</v>
      </c>
      <c r="H1688" s="66">
        <v>0.20569999999999999</v>
      </c>
      <c r="I1688" s="67" t="s">
        <v>64</v>
      </c>
    </row>
    <row r="1689" spans="2:9" x14ac:dyDescent="0.25">
      <c r="B1689" s="68"/>
      <c r="C1689" s="66">
        <v>4</v>
      </c>
      <c r="D1689" s="66">
        <v>88.1</v>
      </c>
      <c r="E1689" s="66">
        <v>0.21779999999999999</v>
      </c>
      <c r="F1689" s="66">
        <v>0.2127</v>
      </c>
      <c r="G1689" s="66">
        <v>0.2162</v>
      </c>
      <c r="H1689" s="66">
        <v>0.2162</v>
      </c>
      <c r="I1689" s="67" t="s">
        <v>64</v>
      </c>
    </row>
    <row r="1690" spans="2:9" x14ac:dyDescent="0.25">
      <c r="B1690" s="68"/>
      <c r="C1690" s="66">
        <v>5</v>
      </c>
      <c r="D1690" s="66">
        <v>205.1</v>
      </c>
      <c r="E1690" s="66">
        <v>8.4699999999999998E-2</v>
      </c>
      <c r="F1690" s="66">
        <v>8.5900000000000004E-2</v>
      </c>
      <c r="G1690" s="66">
        <v>8.4699999999999998E-2</v>
      </c>
      <c r="H1690" s="66">
        <v>8.2600000000000007E-2</v>
      </c>
      <c r="I1690" s="67" t="s">
        <v>64</v>
      </c>
    </row>
    <row r="1691" spans="2:9" x14ac:dyDescent="0.25">
      <c r="B1691" s="68"/>
      <c r="C1691" s="66">
        <v>6</v>
      </c>
      <c r="D1691" s="66">
        <v>211.8</v>
      </c>
      <c r="E1691" s="66">
        <v>8.8800000000000004E-2</v>
      </c>
      <c r="F1691" s="66">
        <v>8.8900000000000007E-2</v>
      </c>
      <c r="G1691" s="66">
        <v>8.9099999999999999E-2</v>
      </c>
      <c r="H1691" s="66">
        <v>8.3500000000000005E-2</v>
      </c>
      <c r="I1691" s="67" t="s">
        <v>64</v>
      </c>
    </row>
    <row r="1692" spans="2:9" x14ac:dyDescent="0.25">
      <c r="B1692" s="68"/>
      <c r="C1692" s="66">
        <v>7</v>
      </c>
      <c r="D1692" s="66">
        <v>255.8</v>
      </c>
      <c r="E1692" s="66">
        <v>0.14130000000000001</v>
      </c>
      <c r="F1692" s="66">
        <v>0.1376</v>
      </c>
      <c r="G1692" s="66">
        <v>0.13900000000000001</v>
      </c>
      <c r="H1692" s="66">
        <v>0.1353</v>
      </c>
      <c r="I1692" s="67" t="s">
        <v>64</v>
      </c>
    </row>
    <row r="1693" spans="2:9" x14ac:dyDescent="0.25">
      <c r="B1693" s="68"/>
      <c r="C1693" s="66">
        <v>8</v>
      </c>
      <c r="D1693" s="66">
        <v>311.7</v>
      </c>
      <c r="E1693" s="66">
        <v>0.112</v>
      </c>
      <c r="F1693" s="66">
        <v>0.1096</v>
      </c>
      <c r="G1693" s="66">
        <v>0.11550000000000001</v>
      </c>
      <c r="H1693" s="66">
        <v>0.1037</v>
      </c>
      <c r="I1693" s="67" t="s">
        <v>64</v>
      </c>
    </row>
    <row r="1694" spans="2:9" x14ac:dyDescent="0.25">
      <c r="B1694" s="68"/>
      <c r="C1694" s="66"/>
      <c r="D1694" s="66"/>
      <c r="E1694" s="66"/>
      <c r="F1694" s="66"/>
      <c r="G1694" s="66"/>
      <c r="H1694" s="66"/>
      <c r="I1694" s="67"/>
    </row>
    <row r="1695" spans="2:9" x14ac:dyDescent="0.25">
      <c r="B1695" s="59" t="s">
        <v>53</v>
      </c>
      <c r="C1695" s="60"/>
      <c r="D1695" s="60"/>
      <c r="E1695" s="60"/>
      <c r="F1695" s="60"/>
      <c r="G1695" s="60"/>
      <c r="H1695" s="60"/>
      <c r="I1695" s="61"/>
    </row>
    <row r="1696" spans="2:9" x14ac:dyDescent="0.25">
      <c r="B1696" s="62" t="s">
        <v>54</v>
      </c>
      <c r="C1696" s="63">
        <v>394</v>
      </c>
      <c r="D1696" s="63"/>
      <c r="E1696" s="63"/>
      <c r="F1696" s="63"/>
      <c r="G1696" s="63"/>
      <c r="H1696" s="63"/>
      <c r="I1696" s="64"/>
    </row>
    <row r="1697" spans="2:9" x14ac:dyDescent="0.25">
      <c r="B1697" s="65" t="s">
        <v>55</v>
      </c>
      <c r="C1697" s="66"/>
      <c r="D1697" s="66"/>
      <c r="E1697" s="66"/>
      <c r="F1697" s="66"/>
      <c r="G1697" s="66"/>
      <c r="H1697" s="66"/>
      <c r="I1697" s="67"/>
    </row>
    <row r="1698" spans="2:9" x14ac:dyDescent="0.25">
      <c r="B1698" s="65" t="s">
        <v>56</v>
      </c>
      <c r="C1698" s="66">
        <v>8</v>
      </c>
      <c r="D1698" s="66"/>
      <c r="E1698" s="66"/>
      <c r="F1698" s="66"/>
      <c r="G1698" s="66"/>
      <c r="H1698" s="66"/>
      <c r="I1698" s="67"/>
    </row>
    <row r="1699" spans="2:9" x14ac:dyDescent="0.25">
      <c r="B1699" s="68"/>
      <c r="C1699" s="66" t="s">
        <v>57</v>
      </c>
      <c r="D1699" s="66" t="s">
        <v>58</v>
      </c>
      <c r="E1699" s="66" t="s">
        <v>59</v>
      </c>
      <c r="F1699" s="66" t="s">
        <v>60</v>
      </c>
      <c r="G1699" s="66" t="s">
        <v>61</v>
      </c>
      <c r="H1699" s="66" t="s">
        <v>62</v>
      </c>
      <c r="I1699" s="67" t="s">
        <v>63</v>
      </c>
    </row>
    <row r="1700" spans="2:9" x14ac:dyDescent="0.25">
      <c r="B1700" s="68"/>
      <c r="C1700" s="66">
        <v>1</v>
      </c>
      <c r="D1700" s="66">
        <v>40.4</v>
      </c>
      <c r="E1700" s="66">
        <v>0.1653</v>
      </c>
      <c r="F1700" s="66">
        <v>0.1613</v>
      </c>
      <c r="G1700" s="66">
        <v>0.16589999999999999</v>
      </c>
      <c r="H1700" s="66">
        <v>0.152</v>
      </c>
      <c r="I1700" s="67" t="s">
        <v>64</v>
      </c>
    </row>
    <row r="1701" spans="2:9" x14ac:dyDescent="0.25">
      <c r="B1701" s="68"/>
      <c r="C1701" s="66">
        <v>2</v>
      </c>
      <c r="D1701" s="66">
        <v>75.599999999999994</v>
      </c>
      <c r="E1701" s="66">
        <v>0.24859999999999999</v>
      </c>
      <c r="F1701" s="66">
        <v>0.24990000000000001</v>
      </c>
      <c r="G1701" s="66">
        <v>0.2495</v>
      </c>
      <c r="H1701" s="66">
        <v>0.24579999999999999</v>
      </c>
      <c r="I1701" s="67" t="s">
        <v>64</v>
      </c>
    </row>
    <row r="1702" spans="2:9" x14ac:dyDescent="0.25">
      <c r="B1702" s="68"/>
      <c r="C1702" s="66">
        <v>3</v>
      </c>
      <c r="D1702" s="66">
        <v>106.4</v>
      </c>
      <c r="E1702" s="66">
        <v>0.187</v>
      </c>
      <c r="F1702" s="66">
        <v>0.18110000000000001</v>
      </c>
      <c r="G1702" s="66">
        <v>0.18709999999999999</v>
      </c>
      <c r="H1702" s="66">
        <v>0.18609999999999999</v>
      </c>
      <c r="I1702" s="67" t="s">
        <v>64</v>
      </c>
    </row>
    <row r="1703" spans="2:9" x14ac:dyDescent="0.25">
      <c r="B1703" s="68"/>
      <c r="C1703" s="66">
        <v>4</v>
      </c>
      <c r="D1703" s="66">
        <v>170</v>
      </c>
      <c r="E1703" s="66">
        <v>7.46E-2</v>
      </c>
      <c r="F1703" s="66">
        <v>7.3999999999999996E-2</v>
      </c>
      <c r="G1703" s="66">
        <v>7.4300000000000005E-2</v>
      </c>
      <c r="H1703" s="66">
        <v>7.0999999999999994E-2</v>
      </c>
      <c r="I1703" s="67" t="s">
        <v>64</v>
      </c>
    </row>
    <row r="1704" spans="2:9" x14ac:dyDescent="0.25">
      <c r="B1704" s="68"/>
      <c r="C1704" s="66">
        <v>5</v>
      </c>
      <c r="D1704" s="66">
        <v>214.4</v>
      </c>
      <c r="E1704" s="66">
        <v>6.6100000000000006E-2</v>
      </c>
      <c r="F1704" s="66">
        <v>6.5699999999999995E-2</v>
      </c>
      <c r="G1704" s="66">
        <v>6.6000000000000003E-2</v>
      </c>
      <c r="H1704" s="66">
        <v>6.2799999999999995E-2</v>
      </c>
      <c r="I1704" s="67" t="s">
        <v>64</v>
      </c>
    </row>
    <row r="1705" spans="2:9" x14ac:dyDescent="0.25">
      <c r="B1705" s="68"/>
      <c r="C1705" s="66">
        <v>6</v>
      </c>
      <c r="D1705" s="66">
        <v>256.8</v>
      </c>
      <c r="E1705" s="66">
        <v>0.2054</v>
      </c>
      <c r="F1705" s="66">
        <v>0.20300000000000001</v>
      </c>
      <c r="G1705" s="66">
        <v>0.20480000000000001</v>
      </c>
      <c r="H1705" s="66">
        <v>0.19589999999999999</v>
      </c>
      <c r="I1705" s="67" t="s">
        <v>64</v>
      </c>
    </row>
    <row r="1706" spans="2:9" x14ac:dyDescent="0.25">
      <c r="B1706" s="68"/>
      <c r="C1706" s="66">
        <v>7</v>
      </c>
      <c r="D1706" s="66">
        <v>264.2</v>
      </c>
      <c r="E1706" s="66">
        <v>0.2215</v>
      </c>
      <c r="F1706" s="66">
        <v>0.21679999999999999</v>
      </c>
      <c r="G1706" s="66">
        <v>0.22259999999999999</v>
      </c>
      <c r="H1706" s="66">
        <v>0.22140000000000001</v>
      </c>
      <c r="I1706" s="67" t="s">
        <v>64</v>
      </c>
    </row>
    <row r="1707" spans="2:9" x14ac:dyDescent="0.25">
      <c r="B1707" s="68"/>
      <c r="C1707" s="66">
        <v>8</v>
      </c>
      <c r="D1707" s="66">
        <v>309.2</v>
      </c>
      <c r="E1707" s="66">
        <v>0.2074</v>
      </c>
      <c r="F1707" s="66">
        <v>0.2041</v>
      </c>
      <c r="G1707" s="66">
        <v>0.20949999999999999</v>
      </c>
      <c r="H1707" s="66">
        <v>0.19339999999999999</v>
      </c>
      <c r="I1707" s="67" t="s">
        <v>64</v>
      </c>
    </row>
    <row r="1708" spans="2:9" x14ac:dyDescent="0.25">
      <c r="B1708" s="68"/>
      <c r="C1708" s="66"/>
      <c r="D1708" s="66"/>
      <c r="E1708" s="66"/>
      <c r="F1708" s="66"/>
      <c r="G1708" s="66"/>
      <c r="H1708" s="66"/>
      <c r="I1708" s="67"/>
    </row>
    <row r="1709" spans="2:9" x14ac:dyDescent="0.25">
      <c r="B1709" s="59" t="s">
        <v>53</v>
      </c>
      <c r="C1709" s="60"/>
      <c r="D1709" s="60"/>
      <c r="E1709" s="60"/>
      <c r="F1709" s="60"/>
      <c r="G1709" s="60"/>
      <c r="H1709" s="60"/>
      <c r="I1709" s="61"/>
    </row>
    <row r="1710" spans="2:9" x14ac:dyDescent="0.25">
      <c r="B1710" s="62" t="s">
        <v>54</v>
      </c>
      <c r="C1710" s="63">
        <v>399</v>
      </c>
      <c r="D1710" s="63"/>
      <c r="E1710" s="63"/>
      <c r="F1710" s="63"/>
      <c r="G1710" s="63"/>
      <c r="H1710" s="63"/>
      <c r="I1710" s="64"/>
    </row>
    <row r="1711" spans="2:9" x14ac:dyDescent="0.25">
      <c r="B1711" s="65" t="s">
        <v>55</v>
      </c>
      <c r="C1711" s="66"/>
      <c r="D1711" s="66"/>
      <c r="E1711" s="66"/>
      <c r="F1711" s="66"/>
      <c r="G1711" s="66"/>
      <c r="H1711" s="66"/>
      <c r="I1711" s="67"/>
    </row>
    <row r="1712" spans="2:9" x14ac:dyDescent="0.25">
      <c r="B1712" s="65" t="s">
        <v>56</v>
      </c>
      <c r="C1712" s="66">
        <v>7</v>
      </c>
      <c r="D1712" s="66"/>
      <c r="E1712" s="66"/>
      <c r="F1712" s="66"/>
      <c r="G1712" s="66"/>
      <c r="H1712" s="66"/>
      <c r="I1712" s="67"/>
    </row>
    <row r="1713" spans="2:9" x14ac:dyDescent="0.25">
      <c r="B1713" s="68"/>
      <c r="C1713" s="66" t="s">
        <v>57</v>
      </c>
      <c r="D1713" s="66" t="s">
        <v>58</v>
      </c>
      <c r="E1713" s="66" t="s">
        <v>59</v>
      </c>
      <c r="F1713" s="66" t="s">
        <v>60</v>
      </c>
      <c r="G1713" s="66" t="s">
        <v>61</v>
      </c>
      <c r="H1713" s="66" t="s">
        <v>62</v>
      </c>
      <c r="I1713" s="67" t="s">
        <v>63</v>
      </c>
    </row>
    <row r="1714" spans="2:9" x14ac:dyDescent="0.25">
      <c r="B1714" s="68"/>
      <c r="C1714" s="66">
        <v>1</v>
      </c>
      <c r="D1714" s="66">
        <v>49.4</v>
      </c>
      <c r="E1714" s="66">
        <v>0.22109999999999999</v>
      </c>
      <c r="F1714" s="66">
        <v>0.2142</v>
      </c>
      <c r="G1714" s="66">
        <v>0.22309999999999999</v>
      </c>
      <c r="H1714" s="66">
        <v>0.2009</v>
      </c>
      <c r="I1714" s="67" t="s">
        <v>64</v>
      </c>
    </row>
    <row r="1715" spans="2:9" x14ac:dyDescent="0.25">
      <c r="B1715" s="68"/>
      <c r="C1715" s="66">
        <v>2</v>
      </c>
      <c r="D1715" s="66">
        <v>62.7</v>
      </c>
      <c r="E1715" s="66">
        <v>0.26019999999999999</v>
      </c>
      <c r="F1715" s="66">
        <v>0.26040000000000002</v>
      </c>
      <c r="G1715" s="66">
        <v>0.2601</v>
      </c>
      <c r="H1715" s="66">
        <v>0.25119999999999998</v>
      </c>
      <c r="I1715" s="67" t="s">
        <v>64</v>
      </c>
    </row>
    <row r="1716" spans="2:9" x14ac:dyDescent="0.25">
      <c r="B1716" s="68"/>
      <c r="C1716" s="66">
        <v>3</v>
      </c>
      <c r="D1716" s="66">
        <v>124</v>
      </c>
      <c r="E1716" s="66">
        <v>0.15570000000000001</v>
      </c>
      <c r="F1716" s="66">
        <v>0.155</v>
      </c>
      <c r="G1716" s="66">
        <v>0.15310000000000001</v>
      </c>
      <c r="H1716" s="66">
        <v>0.14960000000000001</v>
      </c>
      <c r="I1716" s="67" t="s">
        <v>64</v>
      </c>
    </row>
    <row r="1717" spans="2:9" x14ac:dyDescent="0.25">
      <c r="B1717" s="68"/>
      <c r="C1717" s="66">
        <v>4</v>
      </c>
      <c r="D1717" s="66">
        <v>138</v>
      </c>
      <c r="E1717" s="66">
        <v>5.7599999999999998E-2</v>
      </c>
      <c r="F1717" s="66">
        <v>6.1899999999999997E-2</v>
      </c>
      <c r="G1717" s="66">
        <v>5.8900000000000001E-2</v>
      </c>
      <c r="H1717" s="66">
        <v>5.6800000000000003E-2</v>
      </c>
      <c r="I1717" s="67" t="s">
        <v>64</v>
      </c>
    </row>
    <row r="1718" spans="2:9" x14ac:dyDescent="0.25">
      <c r="B1718" s="68"/>
      <c r="C1718" s="66">
        <v>5</v>
      </c>
      <c r="D1718" s="66">
        <v>182.8</v>
      </c>
      <c r="E1718" s="66">
        <v>5.7000000000000002E-2</v>
      </c>
      <c r="F1718" s="66">
        <v>5.6399999999999999E-2</v>
      </c>
      <c r="G1718" s="66">
        <v>5.6899999999999999E-2</v>
      </c>
      <c r="H1718" s="66">
        <v>5.6899999999999999E-2</v>
      </c>
      <c r="I1718" s="67" t="s">
        <v>64</v>
      </c>
    </row>
    <row r="1719" spans="2:9" x14ac:dyDescent="0.25">
      <c r="B1719" s="68"/>
      <c r="C1719" s="66">
        <v>6</v>
      </c>
      <c r="D1719" s="66">
        <v>210.3</v>
      </c>
      <c r="E1719" s="66">
        <v>0.12130000000000001</v>
      </c>
      <c r="F1719" s="66">
        <v>0.12089999999999999</v>
      </c>
      <c r="G1719" s="66">
        <v>0.1207</v>
      </c>
      <c r="H1719" s="66">
        <v>0.1188</v>
      </c>
      <c r="I1719" s="67" t="s">
        <v>64</v>
      </c>
    </row>
    <row r="1720" spans="2:9" x14ac:dyDescent="0.25">
      <c r="B1720" s="68"/>
      <c r="C1720" s="66">
        <v>7</v>
      </c>
      <c r="D1720" s="66">
        <v>292.7</v>
      </c>
      <c r="E1720" s="66">
        <v>0.18310000000000001</v>
      </c>
      <c r="F1720" s="66">
        <v>0.18340000000000001</v>
      </c>
      <c r="G1720" s="66">
        <v>0.18260000000000001</v>
      </c>
      <c r="H1720" s="66">
        <v>0.1802</v>
      </c>
      <c r="I1720" s="67" t="s">
        <v>64</v>
      </c>
    </row>
    <row r="1721" spans="2:9" x14ac:dyDescent="0.25">
      <c r="B1721" s="68"/>
      <c r="C1721" s="66"/>
      <c r="D1721" s="66"/>
      <c r="E1721" s="66"/>
      <c r="F1721" s="66"/>
      <c r="G1721" s="66"/>
      <c r="H1721" s="66"/>
      <c r="I1721" s="67"/>
    </row>
    <row r="1722" spans="2:9" x14ac:dyDescent="0.25">
      <c r="B1722" s="59" t="s">
        <v>53</v>
      </c>
      <c r="C1722" s="60"/>
      <c r="D1722" s="60"/>
      <c r="E1722" s="60"/>
      <c r="F1722" s="60"/>
      <c r="G1722" s="60"/>
      <c r="H1722" s="60"/>
      <c r="I1722" s="61"/>
    </row>
    <row r="1723" spans="2:9" x14ac:dyDescent="0.25">
      <c r="B1723" s="62" t="s">
        <v>54</v>
      </c>
      <c r="C1723" s="63">
        <v>402</v>
      </c>
      <c r="D1723" s="63"/>
      <c r="E1723" s="63"/>
      <c r="F1723" s="63"/>
      <c r="G1723" s="63"/>
      <c r="H1723" s="63"/>
      <c r="I1723" s="64"/>
    </row>
    <row r="1724" spans="2:9" x14ac:dyDescent="0.25">
      <c r="B1724" s="65" t="s">
        <v>55</v>
      </c>
      <c r="C1724" s="66"/>
      <c r="D1724" s="66"/>
      <c r="E1724" s="66"/>
      <c r="F1724" s="66"/>
      <c r="G1724" s="66"/>
      <c r="H1724" s="66"/>
      <c r="I1724" s="67"/>
    </row>
    <row r="1725" spans="2:9" x14ac:dyDescent="0.25">
      <c r="B1725" s="65" t="s">
        <v>56</v>
      </c>
      <c r="C1725" s="66">
        <v>7</v>
      </c>
      <c r="D1725" s="66"/>
      <c r="E1725" s="66"/>
      <c r="F1725" s="66"/>
      <c r="G1725" s="66"/>
      <c r="H1725" s="66"/>
      <c r="I1725" s="67"/>
    </row>
    <row r="1726" spans="2:9" x14ac:dyDescent="0.25">
      <c r="B1726" s="68"/>
      <c r="C1726" s="66" t="s">
        <v>57</v>
      </c>
      <c r="D1726" s="66" t="s">
        <v>58</v>
      </c>
      <c r="E1726" s="66" t="s">
        <v>59</v>
      </c>
      <c r="F1726" s="66" t="s">
        <v>60</v>
      </c>
      <c r="G1726" s="66" t="s">
        <v>61</v>
      </c>
      <c r="H1726" s="66" t="s">
        <v>62</v>
      </c>
      <c r="I1726" s="67" t="s">
        <v>63</v>
      </c>
    </row>
    <row r="1727" spans="2:9" x14ac:dyDescent="0.25">
      <c r="B1727" s="68"/>
      <c r="C1727" s="66">
        <v>1</v>
      </c>
      <c r="D1727" s="66">
        <v>51.1</v>
      </c>
      <c r="E1727" s="66">
        <v>0.2261</v>
      </c>
      <c r="F1727" s="66">
        <v>0.21970000000000001</v>
      </c>
      <c r="G1727" s="66">
        <v>0.22509999999999999</v>
      </c>
      <c r="H1727" s="66">
        <v>0.2157</v>
      </c>
      <c r="I1727" s="67" t="s">
        <v>64</v>
      </c>
    </row>
    <row r="1728" spans="2:9" x14ac:dyDescent="0.25">
      <c r="B1728" s="68"/>
      <c r="C1728" s="66">
        <v>2</v>
      </c>
      <c r="D1728" s="66">
        <v>58.9</v>
      </c>
      <c r="E1728" s="66">
        <v>0.24679999999999999</v>
      </c>
      <c r="F1728" s="66">
        <v>0.2472</v>
      </c>
      <c r="G1728" s="66">
        <v>0.24610000000000001</v>
      </c>
      <c r="H1728" s="66">
        <v>0.23549999999999999</v>
      </c>
      <c r="I1728" s="67" t="s">
        <v>64</v>
      </c>
    </row>
    <row r="1729" spans="1:9" x14ac:dyDescent="0.25">
      <c r="B1729" s="68"/>
      <c r="C1729" s="66">
        <v>3</v>
      </c>
      <c r="D1729" s="66">
        <v>187.5</v>
      </c>
      <c r="E1729" s="66">
        <v>8.2600000000000007E-2</v>
      </c>
      <c r="F1729" s="66">
        <v>8.4599999999999995E-2</v>
      </c>
      <c r="G1729" s="66">
        <v>8.2500000000000004E-2</v>
      </c>
      <c r="H1729" s="66">
        <v>8.1900000000000001E-2</v>
      </c>
      <c r="I1729" s="67" t="s">
        <v>64</v>
      </c>
    </row>
    <row r="1730" spans="1:9" x14ac:dyDescent="0.25">
      <c r="B1730" s="68"/>
      <c r="C1730" s="66">
        <v>4</v>
      </c>
      <c r="D1730" s="66">
        <v>204.1</v>
      </c>
      <c r="E1730" s="66">
        <v>0.15859999999999999</v>
      </c>
      <c r="F1730" s="66">
        <v>0.15989999999999999</v>
      </c>
      <c r="G1730" s="66">
        <v>0.15859999999999999</v>
      </c>
      <c r="H1730" s="66">
        <v>0.1585</v>
      </c>
      <c r="I1730" s="67" t="s">
        <v>64</v>
      </c>
    </row>
    <row r="1731" spans="1:9" x14ac:dyDescent="0.25">
      <c r="B1731" s="68"/>
      <c r="C1731" s="66">
        <v>5</v>
      </c>
      <c r="D1731" s="66">
        <v>226.2</v>
      </c>
      <c r="E1731" s="66">
        <v>0.1986</v>
      </c>
      <c r="F1731" s="66">
        <v>0.1928</v>
      </c>
      <c r="G1731" s="66">
        <v>0.1976</v>
      </c>
      <c r="H1731" s="66">
        <v>0.19600000000000001</v>
      </c>
      <c r="I1731" s="67" t="s">
        <v>64</v>
      </c>
    </row>
    <row r="1732" spans="1:9" x14ac:dyDescent="0.25">
      <c r="B1732" s="68"/>
      <c r="C1732" s="66">
        <v>6</v>
      </c>
      <c r="D1732" s="66">
        <v>247.1</v>
      </c>
      <c r="E1732" s="66">
        <v>0.1835</v>
      </c>
      <c r="F1732" s="66">
        <v>0.1782</v>
      </c>
      <c r="G1732" s="66">
        <v>0.18390000000000001</v>
      </c>
      <c r="H1732" s="66">
        <v>0.18179999999999999</v>
      </c>
      <c r="I1732" s="67" t="s">
        <v>64</v>
      </c>
    </row>
    <row r="1733" spans="1:9" x14ac:dyDescent="0.25">
      <c r="B1733" s="68"/>
      <c r="C1733" s="66">
        <v>7</v>
      </c>
      <c r="D1733" s="66">
        <v>287.10000000000002</v>
      </c>
      <c r="E1733" s="66">
        <v>0.16400000000000001</v>
      </c>
      <c r="F1733" s="66">
        <v>0.16739999999999999</v>
      </c>
      <c r="G1733" s="66">
        <v>0.16370000000000001</v>
      </c>
      <c r="H1733" s="66">
        <v>0.16200000000000001</v>
      </c>
      <c r="I1733" s="67" t="s">
        <v>64</v>
      </c>
    </row>
    <row r="1734" spans="1:9" x14ac:dyDescent="0.25">
      <c r="A1734" t="s">
        <v>69</v>
      </c>
      <c r="B1734" s="59" t="s">
        <v>53</v>
      </c>
      <c r="C1734" s="60"/>
      <c r="D1734" s="60"/>
      <c r="E1734" s="60"/>
      <c r="F1734" s="60"/>
      <c r="G1734" s="60"/>
      <c r="H1734" s="60"/>
      <c r="I1734" s="61"/>
    </row>
    <row r="1735" spans="1:9" x14ac:dyDescent="0.25">
      <c r="B1735" s="62" t="s">
        <v>54</v>
      </c>
      <c r="C1735" s="63">
        <v>164</v>
      </c>
      <c r="D1735" s="63"/>
      <c r="E1735" s="63"/>
      <c r="F1735" s="63"/>
      <c r="G1735" s="63"/>
      <c r="H1735" s="63"/>
      <c r="I1735" s="64"/>
    </row>
    <row r="1736" spans="1:9" x14ac:dyDescent="0.25">
      <c r="B1736" s="65" t="s">
        <v>55</v>
      </c>
      <c r="C1736" s="66"/>
      <c r="D1736" s="66"/>
      <c r="E1736" s="66"/>
      <c r="F1736" s="66"/>
      <c r="G1736" s="66"/>
      <c r="H1736" s="66"/>
      <c r="I1736" s="67"/>
    </row>
    <row r="1737" spans="1:9" x14ac:dyDescent="0.25">
      <c r="B1737" s="65" t="s">
        <v>56</v>
      </c>
      <c r="C1737" s="66">
        <v>7</v>
      </c>
      <c r="D1737" s="66"/>
      <c r="E1737" s="66"/>
      <c r="F1737" s="66"/>
      <c r="G1737" s="66"/>
      <c r="H1737" s="66"/>
      <c r="I1737" s="67"/>
    </row>
    <row r="1738" spans="1:9" x14ac:dyDescent="0.25">
      <c r="B1738" s="68"/>
      <c r="C1738" s="66" t="s">
        <v>57</v>
      </c>
      <c r="D1738" s="66" t="s">
        <v>58</v>
      </c>
      <c r="E1738" s="66" t="s">
        <v>59</v>
      </c>
      <c r="F1738" s="66" t="s">
        <v>60</v>
      </c>
      <c r="G1738" s="66" t="s">
        <v>61</v>
      </c>
      <c r="H1738" s="66" t="s">
        <v>62</v>
      </c>
      <c r="I1738" s="67" t="s">
        <v>63</v>
      </c>
    </row>
    <row r="1739" spans="1:9" x14ac:dyDescent="0.25">
      <c r="B1739" s="68"/>
      <c r="C1739" s="66">
        <v>1</v>
      </c>
      <c r="D1739" s="66">
        <v>76.7</v>
      </c>
      <c r="E1739" s="66">
        <v>0.3896</v>
      </c>
      <c r="F1739" s="66">
        <v>0.38340000000000002</v>
      </c>
      <c r="G1739" s="66">
        <v>0.3896</v>
      </c>
      <c r="H1739" s="66">
        <v>0.3896</v>
      </c>
      <c r="I1739" s="67" t="s">
        <v>64</v>
      </c>
    </row>
    <row r="1740" spans="1:9" x14ac:dyDescent="0.25">
      <c r="B1740" s="68"/>
      <c r="C1740" s="66">
        <v>2</v>
      </c>
      <c r="D1740" s="66">
        <v>186.3</v>
      </c>
      <c r="E1740" s="66">
        <v>0.23599999999999999</v>
      </c>
      <c r="F1740" s="66">
        <v>0.23710000000000001</v>
      </c>
      <c r="G1740" s="66">
        <v>0.2354</v>
      </c>
      <c r="H1740" s="66">
        <v>0.23530000000000001</v>
      </c>
      <c r="I1740" s="67" t="s">
        <v>64</v>
      </c>
    </row>
    <row r="1741" spans="1:9" x14ac:dyDescent="0.25">
      <c r="B1741" s="68"/>
      <c r="C1741" s="66">
        <v>3</v>
      </c>
      <c r="D1741" s="66">
        <v>196.8</v>
      </c>
      <c r="E1741" s="66">
        <v>0.2397</v>
      </c>
      <c r="F1741" s="66">
        <v>0.24410000000000001</v>
      </c>
      <c r="G1741" s="66">
        <v>0.24030000000000001</v>
      </c>
      <c r="H1741" s="66">
        <v>0.23960000000000001</v>
      </c>
      <c r="I1741" s="67" t="s">
        <v>64</v>
      </c>
    </row>
    <row r="1742" spans="1:9" x14ac:dyDescent="0.25">
      <c r="B1742" s="68"/>
      <c r="C1742" s="66">
        <v>4</v>
      </c>
      <c r="D1742" s="66">
        <v>259.7</v>
      </c>
      <c r="E1742" s="66">
        <v>0.23719999999999999</v>
      </c>
      <c r="F1742" s="66">
        <v>0.23200000000000001</v>
      </c>
      <c r="G1742" s="66">
        <v>0.2369</v>
      </c>
      <c r="H1742" s="66">
        <v>0.23569999999999999</v>
      </c>
      <c r="I1742" s="67" t="s">
        <v>64</v>
      </c>
    </row>
    <row r="1743" spans="1:9" x14ac:dyDescent="0.25">
      <c r="B1743" s="68"/>
      <c r="C1743" s="66">
        <v>5</v>
      </c>
      <c r="D1743" s="66">
        <v>269.89999999999998</v>
      </c>
      <c r="E1743" s="66">
        <v>0.24759999999999999</v>
      </c>
      <c r="F1743" s="66">
        <v>0.24529999999999999</v>
      </c>
      <c r="G1743" s="66">
        <v>0.24759999999999999</v>
      </c>
      <c r="H1743" s="66">
        <v>0.24429999999999999</v>
      </c>
      <c r="I1743" s="67" t="s">
        <v>64</v>
      </c>
    </row>
    <row r="1744" spans="1:9" x14ac:dyDescent="0.25">
      <c r="B1744" s="68"/>
      <c r="C1744" s="66">
        <v>6</v>
      </c>
      <c r="D1744" s="66">
        <v>325.10000000000002</v>
      </c>
      <c r="E1744" s="66">
        <v>0.27600000000000002</v>
      </c>
      <c r="F1744" s="66">
        <v>0.27529999999999999</v>
      </c>
      <c r="G1744" s="66">
        <v>0.27629999999999999</v>
      </c>
      <c r="H1744" s="66">
        <v>0.27239999999999998</v>
      </c>
      <c r="I1744" s="67" t="s">
        <v>64</v>
      </c>
    </row>
    <row r="1745" spans="2:9" x14ac:dyDescent="0.25">
      <c r="B1745" s="68"/>
      <c r="C1745" s="66">
        <v>7</v>
      </c>
      <c r="D1745" s="66">
        <v>332.6</v>
      </c>
      <c r="E1745" s="66">
        <v>0.29399999999999998</v>
      </c>
      <c r="F1745" s="66">
        <v>0.29310000000000003</v>
      </c>
      <c r="G1745" s="66">
        <v>0.29310000000000003</v>
      </c>
      <c r="H1745" s="66">
        <v>0.29239999999999999</v>
      </c>
      <c r="I1745" s="67" t="s">
        <v>64</v>
      </c>
    </row>
    <row r="1746" spans="2:9" x14ac:dyDescent="0.25">
      <c r="B1746" s="68"/>
      <c r="C1746" s="66"/>
      <c r="D1746" s="66"/>
      <c r="E1746" s="66"/>
      <c r="F1746" s="66"/>
      <c r="G1746" s="66"/>
      <c r="H1746" s="66"/>
      <c r="I1746" s="67"/>
    </row>
    <row r="1747" spans="2:9" x14ac:dyDescent="0.25">
      <c r="B1747" s="59" t="s">
        <v>53</v>
      </c>
      <c r="C1747" s="60"/>
      <c r="D1747" s="60"/>
      <c r="E1747" s="60"/>
      <c r="F1747" s="60"/>
      <c r="G1747" s="60"/>
      <c r="H1747" s="60"/>
      <c r="I1747" s="61"/>
    </row>
    <row r="1748" spans="2:9" x14ac:dyDescent="0.25">
      <c r="B1748" s="62" t="s">
        <v>54</v>
      </c>
      <c r="C1748" s="63">
        <v>169</v>
      </c>
      <c r="D1748" s="63"/>
      <c r="E1748" s="63"/>
      <c r="F1748" s="63"/>
      <c r="G1748" s="63"/>
      <c r="H1748" s="63"/>
      <c r="I1748" s="64"/>
    </row>
    <row r="1749" spans="2:9" x14ac:dyDescent="0.25">
      <c r="B1749" s="65" t="s">
        <v>55</v>
      </c>
      <c r="C1749" s="66"/>
      <c r="D1749" s="66"/>
      <c r="E1749" s="66"/>
      <c r="F1749" s="66"/>
      <c r="G1749" s="66"/>
      <c r="H1749" s="66"/>
      <c r="I1749" s="67"/>
    </row>
    <row r="1750" spans="2:9" x14ac:dyDescent="0.25">
      <c r="B1750" s="65" t="s">
        <v>56</v>
      </c>
      <c r="C1750" s="66">
        <v>14</v>
      </c>
      <c r="D1750" s="66"/>
      <c r="E1750" s="66"/>
      <c r="F1750" s="66"/>
      <c r="G1750" s="66"/>
      <c r="H1750" s="66"/>
      <c r="I1750" s="67"/>
    </row>
    <row r="1751" spans="2:9" x14ac:dyDescent="0.25">
      <c r="B1751" s="68"/>
      <c r="C1751" s="66" t="s">
        <v>57</v>
      </c>
      <c r="D1751" s="66" t="s">
        <v>58</v>
      </c>
      <c r="E1751" s="66" t="s">
        <v>59</v>
      </c>
      <c r="F1751" s="66" t="s">
        <v>60</v>
      </c>
      <c r="G1751" s="66" t="s">
        <v>61</v>
      </c>
      <c r="H1751" s="66" t="s">
        <v>62</v>
      </c>
      <c r="I1751" s="67" t="s">
        <v>63</v>
      </c>
    </row>
    <row r="1752" spans="2:9" x14ac:dyDescent="0.25">
      <c r="B1752" s="68"/>
      <c r="C1752" s="66">
        <v>1</v>
      </c>
      <c r="D1752" s="66">
        <v>18.399999999999999</v>
      </c>
      <c r="E1752" s="66">
        <v>0.2555</v>
      </c>
      <c r="F1752" s="66">
        <v>0.25030000000000002</v>
      </c>
      <c r="G1752" s="66">
        <v>0.25369999999999998</v>
      </c>
      <c r="H1752" s="66">
        <v>0.2535</v>
      </c>
      <c r="I1752" s="67" t="s">
        <v>64</v>
      </c>
    </row>
    <row r="1753" spans="2:9" x14ac:dyDescent="0.25">
      <c r="B1753" s="68"/>
      <c r="C1753" s="66">
        <v>2</v>
      </c>
      <c r="D1753" s="66">
        <v>43.9</v>
      </c>
      <c r="E1753" s="66">
        <v>0.27450000000000002</v>
      </c>
      <c r="F1753" s="66">
        <v>0.26989999999999997</v>
      </c>
      <c r="G1753" s="66">
        <v>0.27450000000000002</v>
      </c>
      <c r="H1753" s="66">
        <v>0.27450000000000002</v>
      </c>
      <c r="I1753" s="67" t="s">
        <v>64</v>
      </c>
    </row>
    <row r="1754" spans="2:9" x14ac:dyDescent="0.25">
      <c r="B1754" s="68"/>
      <c r="C1754" s="66">
        <v>3</v>
      </c>
      <c r="D1754" s="66">
        <v>66.5</v>
      </c>
      <c r="E1754" s="66">
        <v>0.29670000000000002</v>
      </c>
      <c r="F1754" s="66">
        <v>0.28989999999999999</v>
      </c>
      <c r="G1754" s="66">
        <v>0.29670000000000002</v>
      </c>
      <c r="H1754" s="66">
        <v>0.29659999999999997</v>
      </c>
      <c r="I1754" s="67" t="s">
        <v>64</v>
      </c>
    </row>
    <row r="1755" spans="2:9" x14ac:dyDescent="0.25">
      <c r="B1755" s="68"/>
      <c r="C1755" s="66">
        <v>4</v>
      </c>
      <c r="D1755" s="66">
        <v>90.4</v>
      </c>
      <c r="E1755" s="66">
        <v>0.2409</v>
      </c>
      <c r="F1755" s="66">
        <v>0.2432</v>
      </c>
      <c r="G1755" s="66">
        <v>0.2409</v>
      </c>
      <c r="H1755" s="66">
        <v>0.2409</v>
      </c>
      <c r="I1755" s="67" t="s">
        <v>64</v>
      </c>
    </row>
    <row r="1756" spans="2:9" x14ac:dyDescent="0.25">
      <c r="B1756" s="68"/>
      <c r="C1756" s="66">
        <v>5</v>
      </c>
      <c r="D1756" s="66">
        <v>108.8</v>
      </c>
      <c r="E1756" s="66">
        <v>0.21249999999999999</v>
      </c>
      <c r="F1756" s="66">
        <v>0.2112</v>
      </c>
      <c r="G1756" s="66">
        <v>0.21310000000000001</v>
      </c>
      <c r="H1756" s="66">
        <v>0.21249999999999999</v>
      </c>
      <c r="I1756" s="67" t="s">
        <v>64</v>
      </c>
    </row>
    <row r="1757" spans="2:9" x14ac:dyDescent="0.25">
      <c r="B1757" s="68"/>
      <c r="C1757" s="66">
        <v>6</v>
      </c>
      <c r="D1757" s="66">
        <v>117.4</v>
      </c>
      <c r="E1757" s="66">
        <v>0.20630000000000001</v>
      </c>
      <c r="F1757" s="66">
        <v>0.20660000000000001</v>
      </c>
      <c r="G1757" s="66">
        <v>0.20619999999999999</v>
      </c>
      <c r="H1757" s="66">
        <v>0.20619999999999999</v>
      </c>
      <c r="I1757" s="67" t="s">
        <v>64</v>
      </c>
    </row>
    <row r="1758" spans="2:9" x14ac:dyDescent="0.25">
      <c r="B1758" s="68"/>
      <c r="C1758" s="66">
        <v>7</v>
      </c>
      <c r="D1758" s="66">
        <v>152.80000000000001</v>
      </c>
      <c r="E1758" s="66">
        <v>0.22020000000000001</v>
      </c>
      <c r="F1758" s="66">
        <v>0.21940000000000001</v>
      </c>
      <c r="G1758" s="66">
        <v>0.21940000000000001</v>
      </c>
      <c r="H1758" s="66">
        <v>0.2162</v>
      </c>
      <c r="I1758" s="67" t="s">
        <v>64</v>
      </c>
    </row>
    <row r="1759" spans="2:9" x14ac:dyDescent="0.25">
      <c r="B1759" s="68"/>
      <c r="C1759" s="66">
        <v>8</v>
      </c>
      <c r="D1759" s="66">
        <v>174.5</v>
      </c>
      <c r="E1759" s="66">
        <v>0.23480000000000001</v>
      </c>
      <c r="F1759" s="66">
        <v>0.21990000000000001</v>
      </c>
      <c r="G1759" s="66">
        <v>0.2354</v>
      </c>
      <c r="H1759" s="66">
        <v>0.2339</v>
      </c>
      <c r="I1759" s="67" t="s">
        <v>64</v>
      </c>
    </row>
    <row r="1760" spans="2:9" x14ac:dyDescent="0.25">
      <c r="B1760" s="68"/>
      <c r="C1760" s="66">
        <v>9</v>
      </c>
      <c r="D1760" s="66">
        <v>209.2</v>
      </c>
      <c r="E1760" s="66">
        <v>0.2069</v>
      </c>
      <c r="F1760" s="66">
        <v>0.2082</v>
      </c>
      <c r="G1760" s="66">
        <v>0.20680000000000001</v>
      </c>
      <c r="H1760" s="66">
        <v>0.20680000000000001</v>
      </c>
      <c r="I1760" s="67" t="s">
        <v>64</v>
      </c>
    </row>
    <row r="1761" spans="2:9" x14ac:dyDescent="0.25">
      <c r="B1761" s="68"/>
      <c r="C1761" s="66">
        <v>10</v>
      </c>
      <c r="D1761" s="66">
        <v>227.7</v>
      </c>
      <c r="E1761" s="66">
        <v>0.18029999999999999</v>
      </c>
      <c r="F1761" s="66">
        <v>0.1769</v>
      </c>
      <c r="G1761" s="66">
        <v>0.18029999999999999</v>
      </c>
      <c r="H1761" s="66">
        <v>0.18029999999999999</v>
      </c>
      <c r="I1761" s="67" t="s">
        <v>64</v>
      </c>
    </row>
    <row r="1762" spans="2:9" x14ac:dyDescent="0.25">
      <c r="B1762" s="68"/>
      <c r="C1762" s="66">
        <v>11</v>
      </c>
      <c r="D1762" s="66">
        <v>236.2</v>
      </c>
      <c r="E1762" s="66">
        <v>0.1643</v>
      </c>
      <c r="F1762" s="66">
        <v>0.1661</v>
      </c>
      <c r="G1762" s="66">
        <v>0.1643</v>
      </c>
      <c r="H1762" s="66">
        <v>0.1643</v>
      </c>
      <c r="I1762" s="67" t="s">
        <v>64</v>
      </c>
    </row>
    <row r="1763" spans="2:9" x14ac:dyDescent="0.25">
      <c r="B1763" s="68"/>
      <c r="C1763" s="66">
        <v>12</v>
      </c>
      <c r="D1763" s="66">
        <v>284.39999999999998</v>
      </c>
      <c r="E1763" s="66">
        <v>0.19570000000000001</v>
      </c>
      <c r="F1763" s="66">
        <v>0.2011</v>
      </c>
      <c r="G1763" s="66">
        <v>0.1963</v>
      </c>
      <c r="H1763" s="66">
        <v>0.19550000000000001</v>
      </c>
      <c r="I1763" s="67" t="s">
        <v>64</v>
      </c>
    </row>
    <row r="1764" spans="2:9" x14ac:dyDescent="0.25">
      <c r="B1764" s="68"/>
      <c r="C1764" s="66">
        <v>13</v>
      </c>
      <c r="D1764" s="66">
        <v>306.2</v>
      </c>
      <c r="E1764" s="66">
        <v>0.23269999999999999</v>
      </c>
      <c r="F1764" s="66">
        <v>0.23050000000000001</v>
      </c>
      <c r="G1764" s="66">
        <v>0.23250000000000001</v>
      </c>
      <c r="H1764" s="66">
        <v>0.23180000000000001</v>
      </c>
      <c r="I1764" s="67" t="s">
        <v>64</v>
      </c>
    </row>
    <row r="1765" spans="2:9" x14ac:dyDescent="0.25">
      <c r="B1765" s="68"/>
      <c r="C1765" s="66">
        <v>14</v>
      </c>
      <c r="D1765" s="66">
        <v>347</v>
      </c>
      <c r="E1765" s="66">
        <v>0.2218</v>
      </c>
      <c r="F1765" s="66">
        <v>0.2155</v>
      </c>
      <c r="G1765" s="66">
        <v>0.22189999999999999</v>
      </c>
      <c r="H1765" s="66">
        <v>0.2218</v>
      </c>
      <c r="I1765" s="67" t="s">
        <v>64</v>
      </c>
    </row>
    <row r="1766" spans="2:9" x14ac:dyDescent="0.25">
      <c r="B1766" s="68"/>
      <c r="C1766" s="66"/>
      <c r="D1766" s="66"/>
      <c r="E1766" s="66"/>
      <c r="F1766" s="66"/>
      <c r="G1766" s="66"/>
      <c r="H1766" s="66"/>
      <c r="I1766" s="67"/>
    </row>
    <row r="1767" spans="2:9" x14ac:dyDescent="0.25">
      <c r="B1767" s="59" t="s">
        <v>53</v>
      </c>
      <c r="C1767" s="60"/>
      <c r="D1767" s="60"/>
      <c r="E1767" s="60"/>
      <c r="F1767" s="60"/>
      <c r="G1767" s="60"/>
      <c r="H1767" s="60"/>
      <c r="I1767" s="61"/>
    </row>
    <row r="1768" spans="2:9" x14ac:dyDescent="0.25">
      <c r="B1768" s="62" t="s">
        <v>54</v>
      </c>
      <c r="C1768" s="63">
        <v>174</v>
      </c>
      <c r="D1768" s="63"/>
      <c r="E1768" s="63"/>
      <c r="F1768" s="63"/>
      <c r="G1768" s="63"/>
      <c r="H1768" s="63"/>
      <c r="I1768" s="64"/>
    </row>
    <row r="1769" spans="2:9" x14ac:dyDescent="0.25">
      <c r="B1769" s="65" t="s">
        <v>55</v>
      </c>
      <c r="C1769" s="66"/>
      <c r="D1769" s="66"/>
      <c r="E1769" s="66"/>
      <c r="F1769" s="66"/>
      <c r="G1769" s="66"/>
      <c r="H1769" s="66"/>
      <c r="I1769" s="67"/>
    </row>
    <row r="1770" spans="2:9" x14ac:dyDescent="0.25">
      <c r="B1770" s="65" t="s">
        <v>56</v>
      </c>
      <c r="C1770" s="66">
        <v>11</v>
      </c>
      <c r="D1770" s="66"/>
      <c r="E1770" s="66"/>
      <c r="F1770" s="66"/>
      <c r="G1770" s="66"/>
      <c r="H1770" s="66"/>
      <c r="I1770" s="67"/>
    </row>
    <row r="1771" spans="2:9" x14ac:dyDescent="0.25">
      <c r="B1771" s="68"/>
      <c r="C1771" s="66" t="s">
        <v>57</v>
      </c>
      <c r="D1771" s="66" t="s">
        <v>58</v>
      </c>
      <c r="E1771" s="66" t="s">
        <v>59</v>
      </c>
      <c r="F1771" s="66" t="s">
        <v>60</v>
      </c>
      <c r="G1771" s="66" t="s">
        <v>61</v>
      </c>
      <c r="H1771" s="66" t="s">
        <v>62</v>
      </c>
      <c r="I1771" s="67" t="s">
        <v>63</v>
      </c>
    </row>
    <row r="1772" spans="2:9" x14ac:dyDescent="0.25">
      <c r="B1772" s="68"/>
      <c r="C1772" s="66">
        <v>1</v>
      </c>
      <c r="D1772" s="66">
        <v>9.1</v>
      </c>
      <c r="E1772" s="66">
        <v>0.2281</v>
      </c>
      <c r="F1772" s="66">
        <v>0.2238</v>
      </c>
      <c r="G1772" s="66">
        <v>0.22739999999999999</v>
      </c>
      <c r="H1772" s="66">
        <v>0.2268</v>
      </c>
      <c r="I1772" s="67" t="s">
        <v>64</v>
      </c>
    </row>
    <row r="1773" spans="2:9" x14ac:dyDescent="0.25">
      <c r="B1773" s="68"/>
      <c r="C1773" s="66">
        <v>2</v>
      </c>
      <c r="D1773" s="66">
        <v>60.8</v>
      </c>
      <c r="E1773" s="66">
        <v>0.24249999999999999</v>
      </c>
      <c r="F1773" s="66">
        <v>0.2427</v>
      </c>
      <c r="G1773" s="66">
        <v>0.2422</v>
      </c>
      <c r="H1773" s="66">
        <v>0.2414</v>
      </c>
      <c r="I1773" s="67" t="s">
        <v>64</v>
      </c>
    </row>
    <row r="1774" spans="2:9" x14ac:dyDescent="0.25">
      <c r="B1774" s="68"/>
      <c r="C1774" s="66">
        <v>3</v>
      </c>
      <c r="D1774" s="66">
        <v>69.7</v>
      </c>
      <c r="E1774" s="66">
        <v>0.28489999999999999</v>
      </c>
      <c r="F1774" s="66">
        <v>0.27939999999999998</v>
      </c>
      <c r="G1774" s="66">
        <v>0.28349999999999997</v>
      </c>
      <c r="H1774" s="66">
        <v>0.2787</v>
      </c>
      <c r="I1774" s="67" t="s">
        <v>64</v>
      </c>
    </row>
    <row r="1775" spans="2:9" x14ac:dyDescent="0.25">
      <c r="B1775" s="68"/>
      <c r="C1775" s="66">
        <v>4</v>
      </c>
      <c r="D1775" s="66">
        <v>107.4</v>
      </c>
      <c r="E1775" s="66">
        <v>0.26819999999999999</v>
      </c>
      <c r="F1775" s="66">
        <v>0.27300000000000002</v>
      </c>
      <c r="G1775" s="66">
        <v>0.26829999999999998</v>
      </c>
      <c r="H1775" s="66">
        <v>0.2656</v>
      </c>
      <c r="I1775" s="67" t="s">
        <v>64</v>
      </c>
    </row>
    <row r="1776" spans="2:9" x14ac:dyDescent="0.25">
      <c r="B1776" s="68"/>
      <c r="C1776" s="66">
        <v>5</v>
      </c>
      <c r="D1776" s="66">
        <v>113.4</v>
      </c>
      <c r="E1776" s="66">
        <v>0.25530000000000003</v>
      </c>
      <c r="F1776" s="66">
        <v>0.26340000000000002</v>
      </c>
      <c r="G1776" s="66">
        <v>0.25490000000000002</v>
      </c>
      <c r="H1776" s="66">
        <v>0.25409999999999999</v>
      </c>
      <c r="I1776" s="67" t="s">
        <v>64</v>
      </c>
    </row>
    <row r="1777" spans="2:9" x14ac:dyDescent="0.25">
      <c r="B1777" s="68"/>
      <c r="C1777" s="66">
        <v>6</v>
      </c>
      <c r="D1777" s="66">
        <v>164.4</v>
      </c>
      <c r="E1777" s="66">
        <v>0.25259999999999999</v>
      </c>
      <c r="F1777" s="66">
        <v>0.25190000000000001</v>
      </c>
      <c r="G1777" s="66">
        <v>0.2525</v>
      </c>
      <c r="H1777" s="66">
        <v>0.25240000000000001</v>
      </c>
      <c r="I1777" s="67" t="s">
        <v>64</v>
      </c>
    </row>
    <row r="1778" spans="2:9" x14ac:dyDescent="0.25">
      <c r="B1778" s="68"/>
      <c r="C1778" s="66">
        <v>7</v>
      </c>
      <c r="D1778" s="66">
        <v>178.5</v>
      </c>
      <c r="E1778" s="66">
        <v>0.25169999999999998</v>
      </c>
      <c r="F1778" s="66">
        <v>0.24890000000000001</v>
      </c>
      <c r="G1778" s="66">
        <v>0.25159999999999999</v>
      </c>
      <c r="H1778" s="66">
        <v>0.25159999999999999</v>
      </c>
      <c r="I1778" s="67" t="s">
        <v>64</v>
      </c>
    </row>
    <row r="1779" spans="2:9" x14ac:dyDescent="0.25">
      <c r="B1779" s="68"/>
      <c r="C1779" s="66">
        <v>8</v>
      </c>
      <c r="D1779" s="66">
        <v>219.9</v>
      </c>
      <c r="E1779" s="66">
        <v>0.22889999999999999</v>
      </c>
      <c r="F1779" s="66">
        <v>0.22309999999999999</v>
      </c>
      <c r="G1779" s="66">
        <v>0.22900000000000001</v>
      </c>
      <c r="H1779" s="66">
        <v>0.22889999999999999</v>
      </c>
      <c r="I1779" s="67" t="s">
        <v>64</v>
      </c>
    </row>
    <row r="1780" spans="2:9" x14ac:dyDescent="0.25">
      <c r="B1780" s="68"/>
      <c r="C1780" s="66">
        <v>9</v>
      </c>
      <c r="D1780" s="66">
        <v>233.6</v>
      </c>
      <c r="E1780" s="66">
        <v>0.18179999999999999</v>
      </c>
      <c r="F1780" s="66">
        <v>0.18210000000000001</v>
      </c>
      <c r="G1780" s="66">
        <v>0.18160000000000001</v>
      </c>
      <c r="H1780" s="66">
        <v>0.18160000000000001</v>
      </c>
      <c r="I1780" s="67" t="s">
        <v>64</v>
      </c>
    </row>
    <row r="1781" spans="2:9" x14ac:dyDescent="0.25">
      <c r="B1781" s="68"/>
      <c r="C1781" s="66">
        <v>10</v>
      </c>
      <c r="D1781" s="66">
        <v>293.3</v>
      </c>
      <c r="E1781" s="66">
        <v>0.19189999999999999</v>
      </c>
      <c r="F1781" s="66">
        <v>0.18870000000000001</v>
      </c>
      <c r="G1781" s="66">
        <v>0.19170000000000001</v>
      </c>
      <c r="H1781" s="66">
        <v>0.19059999999999999</v>
      </c>
      <c r="I1781" s="67" t="s">
        <v>64</v>
      </c>
    </row>
    <row r="1782" spans="2:9" x14ac:dyDescent="0.25">
      <c r="B1782" s="68"/>
      <c r="C1782" s="66">
        <v>11</v>
      </c>
      <c r="D1782" s="66">
        <v>310.5</v>
      </c>
      <c r="E1782" s="66">
        <v>0.21310000000000001</v>
      </c>
      <c r="F1782" s="66">
        <v>0.21010000000000001</v>
      </c>
      <c r="G1782" s="66">
        <v>0.2132</v>
      </c>
      <c r="H1782" s="66">
        <v>0.21310000000000001</v>
      </c>
      <c r="I1782" s="67" t="s">
        <v>64</v>
      </c>
    </row>
    <row r="1783" spans="2:9" x14ac:dyDescent="0.25">
      <c r="B1783" s="68"/>
      <c r="C1783" s="66"/>
      <c r="D1783" s="66"/>
      <c r="E1783" s="66"/>
      <c r="F1783" s="66"/>
      <c r="G1783" s="66"/>
      <c r="H1783" s="66"/>
      <c r="I1783" s="67"/>
    </row>
    <row r="1784" spans="2:9" x14ac:dyDescent="0.25">
      <c r="B1784" s="59" t="s">
        <v>53</v>
      </c>
      <c r="C1784" s="60"/>
      <c r="D1784" s="60"/>
      <c r="E1784" s="60"/>
      <c r="F1784" s="60"/>
      <c r="G1784" s="60"/>
      <c r="H1784" s="60"/>
      <c r="I1784" s="61"/>
    </row>
    <row r="1785" spans="2:9" x14ac:dyDescent="0.25">
      <c r="B1785" s="62" t="s">
        <v>54</v>
      </c>
      <c r="C1785" s="63">
        <v>179</v>
      </c>
      <c r="D1785" s="63"/>
      <c r="E1785" s="63"/>
      <c r="F1785" s="63"/>
      <c r="G1785" s="63"/>
      <c r="H1785" s="63"/>
      <c r="I1785" s="64"/>
    </row>
    <row r="1786" spans="2:9" x14ac:dyDescent="0.25">
      <c r="B1786" s="65" t="s">
        <v>55</v>
      </c>
      <c r="C1786" s="66"/>
      <c r="D1786" s="66"/>
      <c r="E1786" s="66"/>
      <c r="F1786" s="66"/>
      <c r="G1786" s="66"/>
      <c r="H1786" s="66"/>
      <c r="I1786" s="67"/>
    </row>
    <row r="1787" spans="2:9" x14ac:dyDescent="0.25">
      <c r="B1787" s="65" t="s">
        <v>56</v>
      </c>
      <c r="C1787" s="66">
        <v>14</v>
      </c>
      <c r="D1787" s="66"/>
      <c r="E1787" s="66"/>
      <c r="F1787" s="66"/>
      <c r="G1787" s="66"/>
      <c r="H1787" s="66"/>
      <c r="I1787" s="67"/>
    </row>
    <row r="1788" spans="2:9" x14ac:dyDescent="0.25">
      <c r="B1788" s="68"/>
      <c r="C1788" s="66" t="s">
        <v>57</v>
      </c>
      <c r="D1788" s="66" t="s">
        <v>58</v>
      </c>
      <c r="E1788" s="66" t="s">
        <v>59</v>
      </c>
      <c r="F1788" s="66" t="s">
        <v>60</v>
      </c>
      <c r="G1788" s="66" t="s">
        <v>61</v>
      </c>
      <c r="H1788" s="66" t="s">
        <v>62</v>
      </c>
      <c r="I1788" s="67" t="s">
        <v>63</v>
      </c>
    </row>
    <row r="1789" spans="2:9" x14ac:dyDescent="0.25">
      <c r="B1789" s="68"/>
      <c r="C1789" s="66">
        <v>1</v>
      </c>
      <c r="D1789" s="66">
        <v>27.8</v>
      </c>
      <c r="E1789" s="66">
        <v>0.24329999999999999</v>
      </c>
      <c r="F1789" s="66">
        <v>0.24</v>
      </c>
      <c r="G1789" s="66">
        <v>0.24349999999999999</v>
      </c>
      <c r="H1789" s="66">
        <v>0.2409</v>
      </c>
      <c r="I1789" s="67" t="s">
        <v>64</v>
      </c>
    </row>
    <row r="1790" spans="2:9" x14ac:dyDescent="0.25">
      <c r="B1790" s="68"/>
      <c r="C1790" s="66">
        <v>2</v>
      </c>
      <c r="D1790" s="66">
        <v>47</v>
      </c>
      <c r="E1790" s="66">
        <v>0.26500000000000001</v>
      </c>
      <c r="F1790" s="66">
        <v>0.25950000000000001</v>
      </c>
      <c r="G1790" s="66">
        <v>0.2651</v>
      </c>
      <c r="H1790" s="66">
        <v>0.26369999999999999</v>
      </c>
      <c r="I1790" s="67" t="s">
        <v>64</v>
      </c>
    </row>
    <row r="1791" spans="2:9" x14ac:dyDescent="0.25">
      <c r="B1791" s="68"/>
      <c r="C1791" s="66">
        <v>3</v>
      </c>
      <c r="D1791" s="66">
        <v>77.599999999999994</v>
      </c>
      <c r="E1791" s="66">
        <v>0.2928</v>
      </c>
      <c r="F1791" s="66">
        <v>0.29089999999999999</v>
      </c>
      <c r="G1791" s="66">
        <v>0.29320000000000002</v>
      </c>
      <c r="H1791" s="66">
        <v>0.28910000000000002</v>
      </c>
      <c r="I1791" s="67" t="s">
        <v>64</v>
      </c>
    </row>
    <row r="1792" spans="2:9" x14ac:dyDescent="0.25">
      <c r="B1792" s="68"/>
      <c r="C1792" s="66">
        <v>4</v>
      </c>
      <c r="D1792" s="66">
        <v>92</v>
      </c>
      <c r="E1792" s="66">
        <v>0.28649999999999998</v>
      </c>
      <c r="F1792" s="66">
        <v>0.28370000000000001</v>
      </c>
      <c r="G1792" s="66">
        <v>0.28649999999999998</v>
      </c>
      <c r="H1792" s="66">
        <v>0.28470000000000001</v>
      </c>
      <c r="I1792" s="67" t="s">
        <v>64</v>
      </c>
    </row>
    <row r="1793" spans="2:9" x14ac:dyDescent="0.25">
      <c r="B1793" s="68"/>
      <c r="C1793" s="66">
        <v>5</v>
      </c>
      <c r="D1793" s="66">
        <v>99.8</v>
      </c>
      <c r="E1793" s="66">
        <v>0.23860000000000001</v>
      </c>
      <c r="F1793" s="66">
        <v>0.23350000000000001</v>
      </c>
      <c r="G1793" s="66">
        <v>0.23799999999999999</v>
      </c>
      <c r="H1793" s="66">
        <v>0.2261</v>
      </c>
      <c r="I1793" s="67" t="s">
        <v>64</v>
      </c>
    </row>
    <row r="1794" spans="2:9" x14ac:dyDescent="0.25">
      <c r="B1794" s="68"/>
      <c r="C1794" s="66">
        <v>6</v>
      </c>
      <c r="D1794" s="66">
        <v>136.80000000000001</v>
      </c>
      <c r="E1794" s="66">
        <v>0.14829999999999999</v>
      </c>
      <c r="F1794" s="66">
        <v>0.1527</v>
      </c>
      <c r="G1794" s="66">
        <v>0.14680000000000001</v>
      </c>
      <c r="H1794" s="66">
        <v>0.1444</v>
      </c>
      <c r="I1794" s="67" t="s">
        <v>64</v>
      </c>
    </row>
    <row r="1795" spans="2:9" x14ac:dyDescent="0.25">
      <c r="B1795" s="68"/>
      <c r="C1795" s="66">
        <v>7</v>
      </c>
      <c r="D1795" s="66">
        <v>149.80000000000001</v>
      </c>
      <c r="E1795" s="66">
        <v>0.16900000000000001</v>
      </c>
      <c r="F1795" s="66">
        <v>0.16769999999999999</v>
      </c>
      <c r="G1795" s="66">
        <v>0.16880000000000001</v>
      </c>
      <c r="H1795" s="66">
        <v>0.16789999999999999</v>
      </c>
      <c r="I1795" s="67" t="s">
        <v>64</v>
      </c>
    </row>
    <row r="1796" spans="2:9" x14ac:dyDescent="0.25">
      <c r="B1796" s="68"/>
      <c r="C1796" s="66">
        <v>8</v>
      </c>
      <c r="D1796" s="66">
        <v>189.3</v>
      </c>
      <c r="E1796" s="66">
        <v>0.2152</v>
      </c>
      <c r="F1796" s="66">
        <v>0.214</v>
      </c>
      <c r="G1796" s="66">
        <v>0.21609999999999999</v>
      </c>
      <c r="H1796" s="66">
        <v>0.2137</v>
      </c>
      <c r="I1796" s="67" t="s">
        <v>64</v>
      </c>
    </row>
    <row r="1797" spans="2:9" x14ac:dyDescent="0.25">
      <c r="B1797" s="68"/>
      <c r="C1797" s="66">
        <v>9</v>
      </c>
      <c r="D1797" s="66">
        <v>201.1</v>
      </c>
      <c r="E1797" s="66">
        <v>0.25290000000000001</v>
      </c>
      <c r="F1797" s="66">
        <v>0.25240000000000001</v>
      </c>
      <c r="G1797" s="66">
        <v>0.25319999999999998</v>
      </c>
      <c r="H1797" s="66">
        <v>0.25269999999999998</v>
      </c>
      <c r="I1797" s="67" t="s">
        <v>64</v>
      </c>
    </row>
    <row r="1798" spans="2:9" x14ac:dyDescent="0.25">
      <c r="B1798" s="68"/>
      <c r="C1798" s="66">
        <v>10</v>
      </c>
      <c r="D1798" s="66">
        <v>208.8</v>
      </c>
      <c r="E1798" s="66">
        <v>0.2452</v>
      </c>
      <c r="F1798" s="66">
        <v>0.2452</v>
      </c>
      <c r="G1798" s="66">
        <v>0.24540000000000001</v>
      </c>
      <c r="H1798" s="66">
        <v>0.24460000000000001</v>
      </c>
      <c r="I1798" s="67" t="s">
        <v>64</v>
      </c>
    </row>
    <row r="1799" spans="2:9" x14ac:dyDescent="0.25">
      <c r="B1799" s="68"/>
      <c r="C1799" s="66">
        <v>11</v>
      </c>
      <c r="D1799" s="66">
        <v>259.7</v>
      </c>
      <c r="E1799" s="66">
        <v>0.21079999999999999</v>
      </c>
      <c r="F1799" s="66">
        <v>0.20730000000000001</v>
      </c>
      <c r="G1799" s="66">
        <v>0.21049999999999999</v>
      </c>
      <c r="H1799" s="66">
        <v>0.21010000000000001</v>
      </c>
      <c r="I1799" s="67" t="s">
        <v>64</v>
      </c>
    </row>
    <row r="1800" spans="2:9" x14ac:dyDescent="0.25">
      <c r="B1800" s="68"/>
      <c r="C1800" s="66">
        <v>12</v>
      </c>
      <c r="D1800" s="66">
        <v>272</v>
      </c>
      <c r="E1800" s="66">
        <v>0.1925</v>
      </c>
      <c r="F1800" s="66">
        <v>0.18940000000000001</v>
      </c>
      <c r="G1800" s="66">
        <v>0.19259999999999999</v>
      </c>
      <c r="H1800" s="66">
        <v>0.1925</v>
      </c>
      <c r="I1800" s="67" t="s">
        <v>64</v>
      </c>
    </row>
    <row r="1801" spans="2:9" x14ac:dyDescent="0.25">
      <c r="B1801" s="68"/>
      <c r="C1801" s="66">
        <v>13</v>
      </c>
      <c r="D1801" s="66">
        <v>321</v>
      </c>
      <c r="E1801" s="66">
        <v>0.19139999999999999</v>
      </c>
      <c r="F1801" s="66">
        <v>0.18770000000000001</v>
      </c>
      <c r="G1801" s="66">
        <v>0.19209999999999999</v>
      </c>
      <c r="H1801" s="66">
        <v>0.19089999999999999</v>
      </c>
      <c r="I1801" s="67" t="s">
        <v>64</v>
      </c>
    </row>
    <row r="1802" spans="2:9" x14ac:dyDescent="0.25">
      <c r="B1802" s="68"/>
      <c r="C1802" s="66">
        <v>14</v>
      </c>
      <c r="D1802" s="66">
        <v>338.8</v>
      </c>
      <c r="E1802" s="66">
        <v>0.216</v>
      </c>
      <c r="F1802" s="66">
        <v>0.21429999999999999</v>
      </c>
      <c r="G1802" s="66">
        <v>0.21629999999999999</v>
      </c>
      <c r="H1802" s="66">
        <v>0.21390000000000001</v>
      </c>
      <c r="I1802" s="67" t="s">
        <v>64</v>
      </c>
    </row>
    <row r="1803" spans="2:9" x14ac:dyDescent="0.25">
      <c r="B1803" s="68"/>
      <c r="C1803" s="66"/>
      <c r="D1803" s="66"/>
      <c r="E1803" s="66"/>
      <c r="F1803" s="66"/>
      <c r="G1803" s="66"/>
      <c r="H1803" s="66"/>
      <c r="I1803" s="67"/>
    </row>
    <row r="1804" spans="2:9" x14ac:dyDescent="0.25">
      <c r="B1804" s="59" t="s">
        <v>53</v>
      </c>
      <c r="C1804" s="60"/>
      <c r="D1804" s="60"/>
      <c r="E1804" s="60"/>
      <c r="F1804" s="60"/>
      <c r="G1804" s="60"/>
      <c r="H1804" s="60"/>
      <c r="I1804" s="61"/>
    </row>
    <row r="1805" spans="2:9" x14ac:dyDescent="0.25">
      <c r="B1805" s="62" t="s">
        <v>54</v>
      </c>
      <c r="C1805" s="63">
        <v>184</v>
      </c>
      <c r="D1805" s="63"/>
      <c r="E1805" s="63"/>
      <c r="F1805" s="63"/>
      <c r="G1805" s="63"/>
      <c r="H1805" s="63"/>
      <c r="I1805" s="64"/>
    </row>
    <row r="1806" spans="2:9" x14ac:dyDescent="0.25">
      <c r="B1806" s="65" t="s">
        <v>55</v>
      </c>
      <c r="C1806" s="66"/>
      <c r="D1806" s="66"/>
      <c r="E1806" s="66"/>
      <c r="F1806" s="66"/>
      <c r="G1806" s="66"/>
      <c r="H1806" s="66"/>
      <c r="I1806" s="67"/>
    </row>
    <row r="1807" spans="2:9" x14ac:dyDescent="0.25">
      <c r="B1807" s="65" t="s">
        <v>56</v>
      </c>
      <c r="C1807" s="66">
        <v>5</v>
      </c>
      <c r="D1807" s="66"/>
      <c r="E1807" s="66"/>
      <c r="F1807" s="66"/>
      <c r="G1807" s="66"/>
      <c r="H1807" s="66"/>
      <c r="I1807" s="67"/>
    </row>
    <row r="1808" spans="2:9" x14ac:dyDescent="0.25">
      <c r="B1808" s="68"/>
      <c r="C1808" s="66" t="s">
        <v>57</v>
      </c>
      <c r="D1808" s="66" t="s">
        <v>58</v>
      </c>
      <c r="E1808" s="66" t="s">
        <v>59</v>
      </c>
      <c r="F1808" s="66" t="s">
        <v>60</v>
      </c>
      <c r="G1808" s="66" t="s">
        <v>61</v>
      </c>
      <c r="H1808" s="66" t="s">
        <v>62</v>
      </c>
      <c r="I1808" s="67" t="s">
        <v>63</v>
      </c>
    </row>
    <row r="1809" spans="2:9" x14ac:dyDescent="0.25">
      <c r="B1809" s="68"/>
      <c r="C1809" s="66">
        <v>1</v>
      </c>
      <c r="D1809" s="66">
        <v>75.8</v>
      </c>
      <c r="E1809" s="66">
        <v>0.28179999999999999</v>
      </c>
      <c r="F1809" s="66">
        <v>0.2893</v>
      </c>
      <c r="G1809" s="66">
        <v>0.27989999999999998</v>
      </c>
      <c r="H1809" s="66">
        <v>0.27529999999999999</v>
      </c>
      <c r="I1809" s="67" t="s">
        <v>64</v>
      </c>
    </row>
    <row r="1810" spans="2:9" x14ac:dyDescent="0.25">
      <c r="B1810" s="68"/>
      <c r="C1810" s="66">
        <v>2</v>
      </c>
      <c r="D1810" s="66">
        <v>86.4</v>
      </c>
      <c r="E1810" s="66">
        <v>0.26350000000000001</v>
      </c>
      <c r="F1810" s="66">
        <v>0.26069999999999999</v>
      </c>
      <c r="G1810" s="66">
        <v>0.25869999999999999</v>
      </c>
      <c r="H1810" s="66">
        <v>0.24249999999999999</v>
      </c>
      <c r="I1810" s="67" t="s">
        <v>64</v>
      </c>
    </row>
    <row r="1811" spans="2:9" x14ac:dyDescent="0.25">
      <c r="B1811" s="68"/>
      <c r="C1811" s="66">
        <v>3</v>
      </c>
      <c r="D1811" s="66">
        <v>201.2</v>
      </c>
      <c r="E1811" s="66">
        <v>0.2258</v>
      </c>
      <c r="F1811" s="66">
        <v>0.22739999999999999</v>
      </c>
      <c r="G1811" s="66">
        <v>0.22550000000000001</v>
      </c>
      <c r="H1811" s="66">
        <v>0.22389999999999999</v>
      </c>
      <c r="I1811" s="67" t="s">
        <v>64</v>
      </c>
    </row>
    <row r="1812" spans="2:9" x14ac:dyDescent="0.25">
      <c r="B1812" s="68"/>
      <c r="C1812" s="66">
        <v>4</v>
      </c>
      <c r="D1812" s="66">
        <v>208.4</v>
      </c>
      <c r="E1812" s="66">
        <v>0.2273</v>
      </c>
      <c r="F1812" s="66">
        <v>0.22320000000000001</v>
      </c>
      <c r="G1812" s="66">
        <v>0.22789999999999999</v>
      </c>
      <c r="H1812" s="66">
        <v>0.2271</v>
      </c>
      <c r="I1812" s="67" t="s">
        <v>64</v>
      </c>
    </row>
    <row r="1813" spans="2:9" x14ac:dyDescent="0.25">
      <c r="B1813" s="68"/>
      <c r="C1813" s="66">
        <v>5</v>
      </c>
      <c r="D1813" s="66">
        <v>321.3</v>
      </c>
      <c r="E1813" s="66">
        <v>0.2402</v>
      </c>
      <c r="F1813" s="66">
        <v>0.2392</v>
      </c>
      <c r="G1813" s="66">
        <v>0.2402</v>
      </c>
      <c r="H1813" s="66">
        <v>0.2399</v>
      </c>
      <c r="I1813" s="67" t="s">
        <v>64</v>
      </c>
    </row>
    <row r="1814" spans="2:9" x14ac:dyDescent="0.25">
      <c r="B1814" s="68"/>
      <c r="C1814" s="66"/>
      <c r="D1814" s="66"/>
      <c r="E1814" s="66"/>
      <c r="F1814" s="66"/>
      <c r="G1814" s="66"/>
      <c r="H1814" s="66"/>
      <c r="I1814" s="67"/>
    </row>
    <row r="1815" spans="2:9" x14ac:dyDescent="0.25">
      <c r="B1815" s="59" t="s">
        <v>53</v>
      </c>
      <c r="C1815" s="60"/>
      <c r="D1815" s="60"/>
      <c r="E1815" s="60"/>
      <c r="F1815" s="60"/>
      <c r="G1815" s="60"/>
      <c r="H1815" s="60"/>
      <c r="I1815" s="61"/>
    </row>
    <row r="1816" spans="2:9" x14ac:dyDescent="0.25">
      <c r="B1816" s="62" t="s">
        <v>54</v>
      </c>
      <c r="C1816" s="63">
        <v>189</v>
      </c>
      <c r="D1816" s="63"/>
      <c r="E1816" s="63"/>
      <c r="F1816" s="63"/>
      <c r="G1816" s="63"/>
      <c r="H1816" s="63"/>
      <c r="I1816" s="64"/>
    </row>
    <row r="1817" spans="2:9" x14ac:dyDescent="0.25">
      <c r="B1817" s="65" t="s">
        <v>55</v>
      </c>
      <c r="C1817" s="66"/>
      <c r="D1817" s="66"/>
      <c r="E1817" s="66"/>
      <c r="F1817" s="66"/>
      <c r="G1817" s="66"/>
      <c r="H1817" s="66"/>
      <c r="I1817" s="67"/>
    </row>
    <row r="1818" spans="2:9" x14ac:dyDescent="0.25">
      <c r="B1818" s="65" t="s">
        <v>56</v>
      </c>
      <c r="C1818" s="66">
        <v>14</v>
      </c>
      <c r="D1818" s="66"/>
      <c r="E1818" s="66"/>
      <c r="F1818" s="66"/>
      <c r="G1818" s="66"/>
      <c r="H1818" s="66"/>
      <c r="I1818" s="67"/>
    </row>
    <row r="1819" spans="2:9" x14ac:dyDescent="0.25">
      <c r="B1819" s="68"/>
      <c r="C1819" s="66" t="s">
        <v>57</v>
      </c>
      <c r="D1819" s="66" t="s">
        <v>58</v>
      </c>
      <c r="E1819" s="66" t="s">
        <v>59</v>
      </c>
      <c r="F1819" s="66" t="s">
        <v>60</v>
      </c>
      <c r="G1819" s="66" t="s">
        <v>61</v>
      </c>
      <c r="H1819" s="66" t="s">
        <v>62</v>
      </c>
      <c r="I1819" s="67" t="s">
        <v>63</v>
      </c>
    </row>
    <row r="1820" spans="2:9" x14ac:dyDescent="0.25">
      <c r="B1820" s="68"/>
      <c r="C1820" s="66">
        <v>1</v>
      </c>
      <c r="D1820" s="66">
        <v>40.1</v>
      </c>
      <c r="E1820" s="66">
        <v>0.21859999999999999</v>
      </c>
      <c r="F1820" s="66">
        <v>0.2084</v>
      </c>
      <c r="G1820" s="66">
        <v>0.2185</v>
      </c>
      <c r="H1820" s="66">
        <v>0.217</v>
      </c>
      <c r="I1820" s="67" t="s">
        <v>64</v>
      </c>
    </row>
    <row r="1821" spans="2:9" x14ac:dyDescent="0.25">
      <c r="B1821" s="68"/>
      <c r="C1821" s="66">
        <v>2</v>
      </c>
      <c r="D1821" s="66">
        <v>48.7</v>
      </c>
      <c r="E1821" s="66">
        <v>0.29809999999999998</v>
      </c>
      <c r="F1821" s="66">
        <v>0.29649999999999999</v>
      </c>
      <c r="G1821" s="66">
        <v>0.29670000000000002</v>
      </c>
      <c r="H1821" s="66">
        <v>0.29330000000000001</v>
      </c>
      <c r="I1821" s="67" t="s">
        <v>64</v>
      </c>
    </row>
    <row r="1822" spans="2:9" x14ac:dyDescent="0.25">
      <c r="B1822" s="68"/>
      <c r="C1822" s="66">
        <v>3</v>
      </c>
      <c r="D1822" s="66">
        <v>85.1</v>
      </c>
      <c r="E1822" s="66">
        <v>0.21390000000000001</v>
      </c>
      <c r="F1822" s="66">
        <v>0.2097</v>
      </c>
      <c r="G1822" s="66">
        <v>0.2122</v>
      </c>
      <c r="H1822" s="66">
        <v>0.2054</v>
      </c>
      <c r="I1822" s="67" t="s">
        <v>64</v>
      </c>
    </row>
    <row r="1823" spans="2:9" x14ac:dyDescent="0.25">
      <c r="B1823" s="68"/>
      <c r="C1823" s="66">
        <v>4</v>
      </c>
      <c r="D1823" s="66">
        <v>96.6</v>
      </c>
      <c r="E1823" s="66">
        <v>0.1226</v>
      </c>
      <c r="F1823" s="66">
        <v>0.1249</v>
      </c>
      <c r="G1823" s="66">
        <v>0.12239999999999999</v>
      </c>
      <c r="H1823" s="66">
        <v>0.1192</v>
      </c>
      <c r="I1823" s="67" t="s">
        <v>64</v>
      </c>
    </row>
    <row r="1824" spans="2:9" x14ac:dyDescent="0.25">
      <c r="B1824" s="68"/>
      <c r="C1824" s="66">
        <v>5</v>
      </c>
      <c r="D1824" s="66">
        <v>146.69999999999999</v>
      </c>
      <c r="E1824" s="66">
        <v>0.1009</v>
      </c>
      <c r="F1824" s="66">
        <v>9.0700000000000003E-2</v>
      </c>
      <c r="G1824" s="66">
        <v>0.1009</v>
      </c>
      <c r="H1824" s="66">
        <v>9.9599999999999994E-2</v>
      </c>
      <c r="I1824" s="67" t="s">
        <v>64</v>
      </c>
    </row>
    <row r="1825" spans="2:9" x14ac:dyDescent="0.25">
      <c r="B1825" s="68"/>
      <c r="C1825" s="66">
        <v>6</v>
      </c>
      <c r="D1825" s="66">
        <v>157.30000000000001</v>
      </c>
      <c r="E1825" s="66">
        <v>0.15429999999999999</v>
      </c>
      <c r="F1825" s="66">
        <v>0.14749999999999999</v>
      </c>
      <c r="G1825" s="66">
        <v>0.15440000000000001</v>
      </c>
      <c r="H1825" s="66">
        <v>0.15210000000000001</v>
      </c>
      <c r="I1825" s="67" t="s">
        <v>64</v>
      </c>
    </row>
    <row r="1826" spans="2:9" x14ac:dyDescent="0.25">
      <c r="B1826" s="68"/>
      <c r="C1826" s="66">
        <v>7</v>
      </c>
      <c r="D1826" s="66">
        <v>191.9</v>
      </c>
      <c r="E1826" s="66">
        <v>0.1525</v>
      </c>
      <c r="F1826" s="66">
        <v>0.14630000000000001</v>
      </c>
      <c r="G1826" s="66">
        <v>0.15279999999999999</v>
      </c>
      <c r="H1826" s="66">
        <v>0.15210000000000001</v>
      </c>
      <c r="I1826" s="67" t="s">
        <v>64</v>
      </c>
    </row>
    <row r="1827" spans="2:9" x14ac:dyDescent="0.25">
      <c r="B1827" s="68"/>
      <c r="C1827" s="66">
        <v>8</v>
      </c>
      <c r="D1827" s="66">
        <v>199.5</v>
      </c>
      <c r="E1827" s="66">
        <v>0.16869999999999999</v>
      </c>
      <c r="F1827" s="66">
        <v>0.1623</v>
      </c>
      <c r="G1827" s="66">
        <v>0.16830000000000001</v>
      </c>
      <c r="H1827" s="66">
        <v>0.1676</v>
      </c>
      <c r="I1827" s="67" t="s">
        <v>64</v>
      </c>
    </row>
    <row r="1828" spans="2:9" x14ac:dyDescent="0.25">
      <c r="B1828" s="68"/>
      <c r="C1828" s="66">
        <v>9</v>
      </c>
      <c r="D1828" s="66">
        <v>220.4</v>
      </c>
      <c r="E1828" s="66">
        <v>0.17080000000000001</v>
      </c>
      <c r="F1828" s="66">
        <v>0.16750000000000001</v>
      </c>
      <c r="G1828" s="66">
        <v>0.17069999999999999</v>
      </c>
      <c r="H1828" s="66">
        <v>0.17030000000000001</v>
      </c>
      <c r="I1828" s="67" t="s">
        <v>64</v>
      </c>
    </row>
    <row r="1829" spans="2:9" x14ac:dyDescent="0.25">
      <c r="B1829" s="68"/>
      <c r="C1829" s="66">
        <v>10</v>
      </c>
      <c r="D1829" s="66">
        <v>256.7</v>
      </c>
      <c r="E1829" s="66">
        <v>0.1351</v>
      </c>
      <c r="F1829" s="66">
        <v>0.1386</v>
      </c>
      <c r="G1829" s="66">
        <v>0.1353</v>
      </c>
      <c r="H1829" s="66">
        <v>0.1348</v>
      </c>
      <c r="I1829" s="67" t="s">
        <v>64</v>
      </c>
    </row>
    <row r="1830" spans="2:9" x14ac:dyDescent="0.25">
      <c r="B1830" s="68"/>
      <c r="C1830" s="66">
        <v>11</v>
      </c>
      <c r="D1830" s="66">
        <v>261.3</v>
      </c>
      <c r="E1830" s="66">
        <v>0.14530000000000001</v>
      </c>
      <c r="F1830" s="66">
        <v>0.1449</v>
      </c>
      <c r="G1830" s="66">
        <v>0.14499999999999999</v>
      </c>
      <c r="H1830" s="66">
        <v>0.1447</v>
      </c>
      <c r="I1830" s="67" t="s">
        <v>64</v>
      </c>
    </row>
    <row r="1831" spans="2:9" x14ac:dyDescent="0.25">
      <c r="B1831" s="68"/>
      <c r="C1831" s="66">
        <v>12</v>
      </c>
      <c r="D1831" s="66">
        <v>287.60000000000002</v>
      </c>
      <c r="E1831" s="66">
        <v>0.14899999999999999</v>
      </c>
      <c r="F1831" s="66">
        <v>0.1452</v>
      </c>
      <c r="G1831" s="66">
        <v>0.14910000000000001</v>
      </c>
      <c r="H1831" s="66">
        <v>0.1489</v>
      </c>
      <c r="I1831" s="67" t="s">
        <v>64</v>
      </c>
    </row>
    <row r="1832" spans="2:9" x14ac:dyDescent="0.25">
      <c r="B1832" s="68"/>
      <c r="C1832" s="66">
        <v>13</v>
      </c>
      <c r="D1832" s="66">
        <v>317</v>
      </c>
      <c r="E1832" s="66">
        <v>0.1585</v>
      </c>
      <c r="F1832" s="66">
        <v>0.16189999999999999</v>
      </c>
      <c r="G1832" s="66">
        <v>0.15859999999999999</v>
      </c>
      <c r="H1832" s="66">
        <v>0.15709999999999999</v>
      </c>
      <c r="I1832" s="67" t="s">
        <v>64</v>
      </c>
    </row>
    <row r="1833" spans="2:9" x14ac:dyDescent="0.25">
      <c r="B1833" s="68"/>
      <c r="C1833" s="66">
        <v>14</v>
      </c>
      <c r="D1833" s="66">
        <v>325.39999999999998</v>
      </c>
      <c r="E1833" s="66">
        <v>0.15579999999999999</v>
      </c>
      <c r="F1833" s="66">
        <v>0.1497</v>
      </c>
      <c r="G1833" s="66">
        <v>0.15570000000000001</v>
      </c>
      <c r="H1833" s="66">
        <v>0.15570000000000001</v>
      </c>
      <c r="I1833" s="67" t="s">
        <v>64</v>
      </c>
    </row>
    <row r="1834" spans="2:9" x14ac:dyDescent="0.25">
      <c r="B1834" s="68"/>
      <c r="C1834" s="66"/>
      <c r="D1834" s="66"/>
      <c r="E1834" s="66"/>
      <c r="F1834" s="66"/>
      <c r="G1834" s="66"/>
      <c r="H1834" s="66"/>
      <c r="I1834" s="67"/>
    </row>
    <row r="1835" spans="2:9" x14ac:dyDescent="0.25">
      <c r="B1835" s="59" t="s">
        <v>53</v>
      </c>
      <c r="C1835" s="60"/>
      <c r="D1835" s="60"/>
      <c r="E1835" s="60"/>
      <c r="F1835" s="60"/>
      <c r="G1835" s="60"/>
      <c r="H1835" s="60"/>
      <c r="I1835" s="61"/>
    </row>
    <row r="1836" spans="2:9" x14ac:dyDescent="0.25">
      <c r="B1836" s="62" t="s">
        <v>54</v>
      </c>
      <c r="C1836" s="63">
        <v>194</v>
      </c>
      <c r="D1836" s="63"/>
      <c r="E1836" s="63"/>
      <c r="F1836" s="63"/>
      <c r="G1836" s="63"/>
      <c r="H1836" s="63"/>
      <c r="I1836" s="64"/>
    </row>
    <row r="1837" spans="2:9" x14ac:dyDescent="0.25">
      <c r="B1837" s="65" t="s">
        <v>55</v>
      </c>
      <c r="C1837" s="66"/>
      <c r="D1837" s="66"/>
      <c r="E1837" s="66"/>
      <c r="F1837" s="66"/>
      <c r="G1837" s="66"/>
      <c r="H1837" s="66"/>
      <c r="I1837" s="67"/>
    </row>
    <row r="1838" spans="2:9" x14ac:dyDescent="0.25">
      <c r="B1838" s="65" t="s">
        <v>56</v>
      </c>
      <c r="C1838" s="66">
        <v>12</v>
      </c>
      <c r="D1838" s="66"/>
      <c r="E1838" s="66"/>
      <c r="F1838" s="66"/>
      <c r="G1838" s="66"/>
      <c r="H1838" s="66"/>
      <c r="I1838" s="67"/>
    </row>
    <row r="1839" spans="2:9" x14ac:dyDescent="0.25">
      <c r="B1839" s="68"/>
      <c r="C1839" s="66" t="s">
        <v>57</v>
      </c>
      <c r="D1839" s="66" t="s">
        <v>58</v>
      </c>
      <c r="E1839" s="66" t="s">
        <v>59</v>
      </c>
      <c r="F1839" s="66" t="s">
        <v>60</v>
      </c>
      <c r="G1839" s="66" t="s">
        <v>61</v>
      </c>
      <c r="H1839" s="66" t="s">
        <v>62</v>
      </c>
      <c r="I1839" s="67" t="s">
        <v>63</v>
      </c>
    </row>
    <row r="1840" spans="2:9" x14ac:dyDescent="0.25">
      <c r="B1840" s="68"/>
      <c r="C1840" s="66">
        <v>1</v>
      </c>
      <c r="D1840" s="66">
        <v>12.2</v>
      </c>
      <c r="E1840" s="66">
        <v>0.17810000000000001</v>
      </c>
      <c r="F1840" s="66">
        <v>0.1734</v>
      </c>
      <c r="G1840" s="66">
        <v>0.17749999999999999</v>
      </c>
      <c r="H1840" s="66">
        <v>0.17630000000000001</v>
      </c>
      <c r="I1840" s="67" t="s">
        <v>64</v>
      </c>
    </row>
    <row r="1841" spans="2:9" x14ac:dyDescent="0.25">
      <c r="B1841" s="68"/>
      <c r="C1841" s="66">
        <v>2</v>
      </c>
      <c r="D1841" s="66">
        <v>19.8</v>
      </c>
      <c r="E1841" s="66">
        <v>0.1734</v>
      </c>
      <c r="F1841" s="66">
        <v>0.16880000000000001</v>
      </c>
      <c r="G1841" s="66">
        <v>0.17380000000000001</v>
      </c>
      <c r="H1841" s="66">
        <v>0.17299999999999999</v>
      </c>
      <c r="I1841" s="67" t="s">
        <v>64</v>
      </c>
    </row>
    <row r="1842" spans="2:9" x14ac:dyDescent="0.25">
      <c r="B1842" s="68"/>
      <c r="C1842" s="66">
        <v>3</v>
      </c>
      <c r="D1842" s="66">
        <v>61.6</v>
      </c>
      <c r="E1842" s="66">
        <v>0.18940000000000001</v>
      </c>
      <c r="F1842" s="66">
        <v>0.19259999999999999</v>
      </c>
      <c r="G1842" s="66">
        <v>0.1898</v>
      </c>
      <c r="H1842" s="66">
        <v>0.18579999999999999</v>
      </c>
      <c r="I1842" s="67" t="s">
        <v>64</v>
      </c>
    </row>
    <row r="1843" spans="2:9" x14ac:dyDescent="0.25">
      <c r="B1843" s="68"/>
      <c r="C1843" s="66">
        <v>4</v>
      </c>
      <c r="D1843" s="66">
        <v>77.3</v>
      </c>
      <c r="E1843" s="66">
        <v>0.1734</v>
      </c>
      <c r="F1843" s="66">
        <v>0.1757</v>
      </c>
      <c r="G1843" s="66">
        <v>0.1726</v>
      </c>
      <c r="H1843" s="66">
        <v>0.1711</v>
      </c>
      <c r="I1843" s="67" t="s">
        <v>64</v>
      </c>
    </row>
    <row r="1844" spans="2:9" x14ac:dyDescent="0.25">
      <c r="B1844" s="68"/>
      <c r="C1844" s="66">
        <v>5</v>
      </c>
      <c r="D1844" s="66">
        <v>83</v>
      </c>
      <c r="E1844" s="66">
        <v>0.15509999999999999</v>
      </c>
      <c r="F1844" s="66">
        <v>0.14960000000000001</v>
      </c>
      <c r="G1844" s="66">
        <v>0.15279999999999999</v>
      </c>
      <c r="H1844" s="66">
        <v>0.14030000000000001</v>
      </c>
      <c r="I1844" s="67" t="s">
        <v>64</v>
      </c>
    </row>
    <row r="1845" spans="2:9" x14ac:dyDescent="0.25">
      <c r="B1845" s="68"/>
      <c r="C1845" s="66">
        <v>6</v>
      </c>
      <c r="D1845" s="66">
        <v>110.3</v>
      </c>
      <c r="E1845" s="66">
        <v>9.11E-2</v>
      </c>
      <c r="F1845" s="66">
        <v>8.9599999999999999E-2</v>
      </c>
      <c r="G1845" s="66">
        <v>9.0800000000000006E-2</v>
      </c>
      <c r="H1845" s="66">
        <v>8.9899999999999994E-2</v>
      </c>
      <c r="I1845" s="67" t="s">
        <v>64</v>
      </c>
    </row>
    <row r="1846" spans="2:9" x14ac:dyDescent="0.25">
      <c r="B1846" s="68"/>
      <c r="C1846" s="66">
        <v>7</v>
      </c>
      <c r="D1846" s="66">
        <v>124.8</v>
      </c>
      <c r="E1846" s="66">
        <v>7.1099999999999997E-2</v>
      </c>
      <c r="F1846" s="66">
        <v>6.8099999999999994E-2</v>
      </c>
      <c r="G1846" s="66">
        <v>7.1199999999999999E-2</v>
      </c>
      <c r="H1846" s="66">
        <v>6.6699999999999995E-2</v>
      </c>
      <c r="I1846" s="67" t="s">
        <v>64</v>
      </c>
    </row>
    <row r="1847" spans="2:9" x14ac:dyDescent="0.25">
      <c r="B1847" s="68"/>
      <c r="C1847" s="66">
        <v>8</v>
      </c>
      <c r="D1847" s="66">
        <v>176.9</v>
      </c>
      <c r="E1847" s="66">
        <v>0.1406</v>
      </c>
      <c r="F1847" s="66">
        <v>0.1414</v>
      </c>
      <c r="G1847" s="66">
        <v>0.14050000000000001</v>
      </c>
      <c r="H1847" s="66">
        <v>0.1404</v>
      </c>
      <c r="I1847" s="67" t="s">
        <v>64</v>
      </c>
    </row>
    <row r="1848" spans="2:9" x14ac:dyDescent="0.25">
      <c r="B1848" s="68"/>
      <c r="C1848" s="66">
        <v>9</v>
      </c>
      <c r="D1848" s="66">
        <v>190.1</v>
      </c>
      <c r="E1848" s="66">
        <v>0.13830000000000001</v>
      </c>
      <c r="F1848" s="66">
        <v>0.1429</v>
      </c>
      <c r="G1848" s="66">
        <v>0.13880000000000001</v>
      </c>
      <c r="H1848" s="66">
        <v>0.1323</v>
      </c>
      <c r="I1848" s="67" t="s">
        <v>64</v>
      </c>
    </row>
    <row r="1849" spans="2:9" x14ac:dyDescent="0.25">
      <c r="B1849" s="68"/>
      <c r="C1849" s="66">
        <v>10</v>
      </c>
      <c r="D1849" s="66">
        <v>233.5</v>
      </c>
      <c r="E1849" s="66">
        <v>0.16880000000000001</v>
      </c>
      <c r="F1849" s="66">
        <v>0.16500000000000001</v>
      </c>
      <c r="G1849" s="66">
        <v>0.17030000000000001</v>
      </c>
      <c r="H1849" s="66">
        <v>0.16839999999999999</v>
      </c>
      <c r="I1849" s="67" t="s">
        <v>64</v>
      </c>
    </row>
    <row r="1850" spans="2:9" x14ac:dyDescent="0.25">
      <c r="B1850" s="68"/>
      <c r="C1850" s="66">
        <v>11</v>
      </c>
      <c r="D1850" s="66">
        <v>301.39999999999998</v>
      </c>
      <c r="E1850" s="66">
        <v>0.15079999999999999</v>
      </c>
      <c r="F1850" s="66">
        <v>0.15129999999999999</v>
      </c>
      <c r="G1850" s="66">
        <v>0.15079999999999999</v>
      </c>
      <c r="H1850" s="66">
        <v>0.15079999999999999</v>
      </c>
      <c r="I1850" s="67" t="s">
        <v>64</v>
      </c>
    </row>
    <row r="1851" spans="2:9" x14ac:dyDescent="0.25">
      <c r="B1851" s="68"/>
      <c r="C1851" s="66">
        <v>12</v>
      </c>
      <c r="D1851" s="66">
        <v>313.3</v>
      </c>
      <c r="E1851" s="66">
        <v>0.1789</v>
      </c>
      <c r="F1851" s="66">
        <v>0.18310000000000001</v>
      </c>
      <c r="G1851" s="66">
        <v>0.17879999999999999</v>
      </c>
      <c r="H1851" s="66">
        <v>0.17499999999999999</v>
      </c>
      <c r="I1851" s="67" t="s">
        <v>64</v>
      </c>
    </row>
    <row r="1852" spans="2:9" x14ac:dyDescent="0.25">
      <c r="B1852" s="68"/>
      <c r="C1852" s="66"/>
      <c r="D1852" s="66"/>
      <c r="E1852" s="66"/>
      <c r="F1852" s="66"/>
      <c r="G1852" s="66"/>
      <c r="H1852" s="66"/>
      <c r="I1852" s="67"/>
    </row>
    <row r="1853" spans="2:9" x14ac:dyDescent="0.25">
      <c r="B1853" s="59" t="s">
        <v>53</v>
      </c>
      <c r="C1853" s="60"/>
      <c r="D1853" s="60"/>
      <c r="E1853" s="60"/>
      <c r="F1853" s="60"/>
      <c r="G1853" s="60"/>
      <c r="H1853" s="60"/>
      <c r="I1853" s="61"/>
    </row>
    <row r="1854" spans="2:9" x14ac:dyDescent="0.25">
      <c r="B1854" s="62" t="s">
        <v>54</v>
      </c>
      <c r="C1854" s="63">
        <v>199</v>
      </c>
      <c r="D1854" s="63"/>
      <c r="E1854" s="63"/>
      <c r="F1854" s="63"/>
      <c r="G1854" s="63"/>
      <c r="H1854" s="63"/>
      <c r="I1854" s="64"/>
    </row>
    <row r="1855" spans="2:9" x14ac:dyDescent="0.25">
      <c r="B1855" s="65" t="s">
        <v>55</v>
      </c>
      <c r="C1855" s="66"/>
      <c r="D1855" s="66"/>
      <c r="E1855" s="66"/>
      <c r="F1855" s="66"/>
      <c r="G1855" s="66"/>
      <c r="H1855" s="66"/>
      <c r="I1855" s="67"/>
    </row>
    <row r="1856" spans="2:9" x14ac:dyDescent="0.25">
      <c r="B1856" s="65" t="s">
        <v>56</v>
      </c>
      <c r="C1856" s="66">
        <v>7</v>
      </c>
      <c r="D1856" s="66"/>
      <c r="E1856" s="66"/>
      <c r="F1856" s="66"/>
      <c r="G1856" s="66"/>
      <c r="H1856" s="66"/>
      <c r="I1856" s="67"/>
    </row>
    <row r="1857" spans="2:9" x14ac:dyDescent="0.25">
      <c r="B1857" s="68"/>
      <c r="C1857" s="66" t="s">
        <v>57</v>
      </c>
      <c r="D1857" s="66" t="s">
        <v>58</v>
      </c>
      <c r="E1857" s="66" t="s">
        <v>59</v>
      </c>
      <c r="F1857" s="66" t="s">
        <v>60</v>
      </c>
      <c r="G1857" s="66" t="s">
        <v>61</v>
      </c>
      <c r="H1857" s="66" t="s">
        <v>62</v>
      </c>
      <c r="I1857" s="67" t="s">
        <v>63</v>
      </c>
    </row>
    <row r="1858" spans="2:9" x14ac:dyDescent="0.25">
      <c r="B1858" s="68"/>
      <c r="C1858" s="66">
        <v>1</v>
      </c>
      <c r="D1858" s="66">
        <v>70.5</v>
      </c>
      <c r="E1858" s="66">
        <v>0.2099</v>
      </c>
      <c r="F1858" s="66">
        <v>0.20949999999999999</v>
      </c>
      <c r="G1858" s="66">
        <v>0.2089</v>
      </c>
      <c r="H1858" s="66">
        <v>0.2082</v>
      </c>
      <c r="I1858" s="67" t="s">
        <v>64</v>
      </c>
    </row>
    <row r="1859" spans="2:9" x14ac:dyDescent="0.25">
      <c r="B1859" s="68"/>
      <c r="C1859" s="66">
        <v>2</v>
      </c>
      <c r="D1859" s="66">
        <v>75.900000000000006</v>
      </c>
      <c r="E1859" s="66">
        <v>0.24179999999999999</v>
      </c>
      <c r="F1859" s="66">
        <v>0.23330000000000001</v>
      </c>
      <c r="G1859" s="66">
        <v>0.2402</v>
      </c>
      <c r="H1859" s="66">
        <v>0.2399</v>
      </c>
      <c r="I1859" s="67" t="s">
        <v>64</v>
      </c>
    </row>
    <row r="1860" spans="2:9" x14ac:dyDescent="0.25">
      <c r="B1860" s="68"/>
      <c r="C1860" s="66">
        <v>3</v>
      </c>
      <c r="D1860" s="66">
        <v>190.8</v>
      </c>
      <c r="E1860" s="66">
        <v>0.12280000000000001</v>
      </c>
      <c r="F1860" s="66">
        <v>0.1182</v>
      </c>
      <c r="G1860" s="66">
        <v>0.1232</v>
      </c>
      <c r="H1860" s="66">
        <v>0.1222</v>
      </c>
      <c r="I1860" s="67" t="s">
        <v>64</v>
      </c>
    </row>
    <row r="1861" spans="2:9" x14ac:dyDescent="0.25">
      <c r="B1861" s="68"/>
      <c r="C1861" s="66">
        <v>4</v>
      </c>
      <c r="D1861" s="66">
        <v>201.3</v>
      </c>
      <c r="E1861" s="66">
        <v>9.5699999999999993E-2</v>
      </c>
      <c r="F1861" s="66">
        <v>9.11E-2</v>
      </c>
      <c r="G1861" s="66">
        <v>9.6299999999999997E-2</v>
      </c>
      <c r="H1861" s="66">
        <v>9.5299999999999996E-2</v>
      </c>
      <c r="I1861" s="67" t="s">
        <v>64</v>
      </c>
    </row>
    <row r="1862" spans="2:9" x14ac:dyDescent="0.25">
      <c r="B1862" s="68"/>
      <c r="C1862" s="66">
        <v>5</v>
      </c>
      <c r="D1862" s="66">
        <v>268.10000000000002</v>
      </c>
      <c r="E1862" s="66">
        <v>0.27189999999999998</v>
      </c>
      <c r="F1862" s="66">
        <v>0.27310000000000001</v>
      </c>
      <c r="G1862" s="66">
        <v>0.27189999999999998</v>
      </c>
      <c r="H1862" s="66">
        <v>0.27189999999999998</v>
      </c>
      <c r="I1862" s="67" t="s">
        <v>64</v>
      </c>
    </row>
    <row r="1863" spans="2:9" x14ac:dyDescent="0.25">
      <c r="B1863" s="68"/>
      <c r="C1863" s="66">
        <v>6</v>
      </c>
      <c r="D1863" s="66">
        <v>316.3</v>
      </c>
      <c r="E1863" s="66">
        <v>0.16489999999999999</v>
      </c>
      <c r="F1863" s="66">
        <v>0.1663</v>
      </c>
      <c r="G1863" s="66">
        <v>0.16539999999999999</v>
      </c>
      <c r="H1863" s="66">
        <v>0.16370000000000001</v>
      </c>
      <c r="I1863" s="67" t="s">
        <v>64</v>
      </c>
    </row>
    <row r="1864" spans="2:9" x14ac:dyDescent="0.25">
      <c r="B1864" s="68"/>
      <c r="C1864" s="66">
        <v>7</v>
      </c>
      <c r="D1864" s="66">
        <v>324.39999999999998</v>
      </c>
      <c r="E1864" s="66">
        <v>0.16700000000000001</v>
      </c>
      <c r="F1864" s="66">
        <v>0.16800000000000001</v>
      </c>
      <c r="G1864" s="66">
        <v>0.1671</v>
      </c>
      <c r="H1864" s="66">
        <v>0.16639999999999999</v>
      </c>
      <c r="I1864" s="67" t="s">
        <v>64</v>
      </c>
    </row>
    <row r="1865" spans="2:9" x14ac:dyDescent="0.25">
      <c r="B1865" s="68"/>
      <c r="C1865" s="66"/>
      <c r="D1865" s="66"/>
      <c r="E1865" s="66"/>
      <c r="F1865" s="66"/>
      <c r="G1865" s="66"/>
      <c r="H1865" s="66"/>
      <c r="I1865" s="67"/>
    </row>
    <row r="1866" spans="2:9" x14ac:dyDescent="0.25">
      <c r="B1866" s="59" t="s">
        <v>53</v>
      </c>
      <c r="C1866" s="60"/>
      <c r="D1866" s="60"/>
      <c r="E1866" s="60"/>
      <c r="F1866" s="60"/>
      <c r="G1866" s="60"/>
      <c r="H1866" s="60"/>
      <c r="I1866" s="61"/>
    </row>
    <row r="1867" spans="2:9" x14ac:dyDescent="0.25">
      <c r="B1867" s="62" t="s">
        <v>54</v>
      </c>
      <c r="C1867" s="63">
        <v>204</v>
      </c>
      <c r="D1867" s="63"/>
      <c r="E1867" s="63"/>
      <c r="F1867" s="63"/>
      <c r="G1867" s="63"/>
      <c r="H1867" s="63"/>
      <c r="I1867" s="64"/>
    </row>
    <row r="1868" spans="2:9" x14ac:dyDescent="0.25">
      <c r="B1868" s="65" t="s">
        <v>55</v>
      </c>
      <c r="C1868" s="66"/>
      <c r="D1868" s="66"/>
      <c r="E1868" s="66"/>
      <c r="F1868" s="66"/>
      <c r="G1868" s="66"/>
      <c r="H1868" s="66"/>
      <c r="I1868" s="67"/>
    </row>
    <row r="1869" spans="2:9" x14ac:dyDescent="0.25">
      <c r="B1869" s="65" t="s">
        <v>56</v>
      </c>
      <c r="C1869" s="66">
        <v>14</v>
      </c>
      <c r="D1869" s="66"/>
      <c r="E1869" s="66"/>
      <c r="F1869" s="66"/>
      <c r="G1869" s="66"/>
      <c r="H1869" s="66"/>
      <c r="I1869" s="67"/>
    </row>
    <row r="1870" spans="2:9" x14ac:dyDescent="0.25">
      <c r="B1870" s="68"/>
      <c r="C1870" s="66" t="s">
        <v>57</v>
      </c>
      <c r="D1870" s="66" t="s">
        <v>58</v>
      </c>
      <c r="E1870" s="66" t="s">
        <v>59</v>
      </c>
      <c r="F1870" s="66" t="s">
        <v>60</v>
      </c>
      <c r="G1870" s="66" t="s">
        <v>61</v>
      </c>
      <c r="H1870" s="66" t="s">
        <v>62</v>
      </c>
      <c r="I1870" s="67" t="s">
        <v>63</v>
      </c>
    </row>
    <row r="1871" spans="2:9" x14ac:dyDescent="0.25">
      <c r="B1871" s="68"/>
      <c r="C1871" s="66">
        <v>1</v>
      </c>
      <c r="D1871" s="66">
        <v>24.8</v>
      </c>
      <c r="E1871" s="66">
        <v>0.25169999999999998</v>
      </c>
      <c r="F1871" s="66">
        <v>0.24929999999999999</v>
      </c>
      <c r="G1871" s="66">
        <v>0.25169999999999998</v>
      </c>
      <c r="H1871" s="66">
        <v>0.25169999999999998</v>
      </c>
      <c r="I1871" s="67" t="s">
        <v>64</v>
      </c>
    </row>
    <row r="1872" spans="2:9" x14ac:dyDescent="0.25">
      <c r="B1872" s="68"/>
      <c r="C1872" s="66">
        <v>2</v>
      </c>
      <c r="D1872" s="66">
        <v>75.400000000000006</v>
      </c>
      <c r="E1872" s="66">
        <v>0.25940000000000002</v>
      </c>
      <c r="F1872" s="66">
        <v>0.25819999999999999</v>
      </c>
      <c r="G1872" s="66">
        <v>0.25969999999999999</v>
      </c>
      <c r="H1872" s="66">
        <v>0.25940000000000002</v>
      </c>
      <c r="I1872" s="67" t="s">
        <v>64</v>
      </c>
    </row>
    <row r="1873" spans="2:9" x14ac:dyDescent="0.25">
      <c r="B1873" s="68"/>
      <c r="C1873" s="66">
        <v>3</v>
      </c>
      <c r="D1873" s="66">
        <v>90.7</v>
      </c>
      <c r="E1873" s="66">
        <v>0.19120000000000001</v>
      </c>
      <c r="F1873" s="66">
        <v>0.19220000000000001</v>
      </c>
      <c r="G1873" s="66">
        <v>0.19120000000000001</v>
      </c>
      <c r="H1873" s="66">
        <v>0.19120000000000001</v>
      </c>
      <c r="I1873" s="67" t="s">
        <v>64</v>
      </c>
    </row>
    <row r="1874" spans="2:9" x14ac:dyDescent="0.25">
      <c r="B1874" s="68"/>
      <c r="C1874" s="66">
        <v>4</v>
      </c>
      <c r="D1874" s="66">
        <v>135.30000000000001</v>
      </c>
      <c r="E1874" s="66">
        <v>7.6399999999999996E-2</v>
      </c>
      <c r="F1874" s="66">
        <v>7.3400000000000007E-2</v>
      </c>
      <c r="G1874" s="66">
        <v>7.5399999999999995E-2</v>
      </c>
      <c r="H1874" s="66">
        <v>7.5399999999999995E-2</v>
      </c>
      <c r="I1874" s="67" t="s">
        <v>64</v>
      </c>
    </row>
    <row r="1875" spans="2:9" x14ac:dyDescent="0.25">
      <c r="B1875" s="68"/>
      <c r="C1875" s="66">
        <v>5</v>
      </c>
      <c r="D1875" s="66">
        <v>155.30000000000001</v>
      </c>
      <c r="E1875" s="66">
        <v>0.1095</v>
      </c>
      <c r="F1875" s="66">
        <v>0.1074</v>
      </c>
      <c r="G1875" s="66">
        <v>0.10929999999999999</v>
      </c>
      <c r="H1875" s="66">
        <v>0.10929999999999999</v>
      </c>
      <c r="I1875" s="67" t="s">
        <v>64</v>
      </c>
    </row>
    <row r="1876" spans="2:9" x14ac:dyDescent="0.25">
      <c r="B1876" s="68"/>
      <c r="C1876" s="66">
        <v>6</v>
      </c>
      <c r="D1876" s="66">
        <v>181.3</v>
      </c>
      <c r="E1876" s="66">
        <v>0.1203</v>
      </c>
      <c r="F1876" s="66">
        <v>0.1212</v>
      </c>
      <c r="G1876" s="66">
        <v>0.1202</v>
      </c>
      <c r="H1876" s="66">
        <v>0.1188</v>
      </c>
      <c r="I1876" s="67" t="s">
        <v>64</v>
      </c>
    </row>
    <row r="1877" spans="2:9" x14ac:dyDescent="0.25">
      <c r="B1877" s="68"/>
      <c r="C1877" s="66">
        <v>7</v>
      </c>
      <c r="D1877" s="66">
        <v>188.2</v>
      </c>
      <c r="E1877" s="66">
        <v>0.1229</v>
      </c>
      <c r="F1877" s="66">
        <v>0.12379999999999999</v>
      </c>
      <c r="G1877" s="66">
        <v>0.1227</v>
      </c>
      <c r="H1877" s="66">
        <v>0.1216</v>
      </c>
      <c r="I1877" s="67" t="s">
        <v>64</v>
      </c>
    </row>
    <row r="1878" spans="2:9" x14ac:dyDescent="0.25">
      <c r="B1878" s="68"/>
      <c r="C1878" s="66">
        <v>8</v>
      </c>
      <c r="D1878" s="66">
        <v>212.9</v>
      </c>
      <c r="E1878" s="66">
        <v>0.14169999999999999</v>
      </c>
      <c r="F1878" s="66">
        <v>0.1406</v>
      </c>
      <c r="G1878" s="66">
        <v>0.1416</v>
      </c>
      <c r="H1878" s="66">
        <v>0.1401</v>
      </c>
      <c r="I1878" s="67" t="s">
        <v>64</v>
      </c>
    </row>
    <row r="1879" spans="2:9" x14ac:dyDescent="0.25">
      <c r="B1879" s="68"/>
      <c r="C1879" s="66">
        <v>9</v>
      </c>
      <c r="D1879" s="66">
        <v>234.7</v>
      </c>
      <c r="E1879" s="66">
        <v>0.1275</v>
      </c>
      <c r="F1879" s="66">
        <v>0.12620000000000001</v>
      </c>
      <c r="G1879" s="66">
        <v>0.1275</v>
      </c>
      <c r="H1879" s="66">
        <v>0.12740000000000001</v>
      </c>
      <c r="I1879" s="67" t="s">
        <v>64</v>
      </c>
    </row>
    <row r="1880" spans="2:9" x14ac:dyDescent="0.25">
      <c r="B1880" s="68"/>
      <c r="C1880" s="66">
        <v>10</v>
      </c>
      <c r="D1880" s="66">
        <v>240.5</v>
      </c>
      <c r="E1880" s="66">
        <v>0.12870000000000001</v>
      </c>
      <c r="F1880" s="66">
        <v>0.1222</v>
      </c>
      <c r="G1880" s="66">
        <v>0.1285</v>
      </c>
      <c r="H1880" s="66">
        <v>0.1285</v>
      </c>
      <c r="I1880" s="67" t="s">
        <v>64</v>
      </c>
    </row>
    <row r="1881" spans="2:9" x14ac:dyDescent="0.25">
      <c r="B1881" s="68"/>
      <c r="C1881" s="66">
        <v>11</v>
      </c>
      <c r="D1881" s="66">
        <v>276.2</v>
      </c>
      <c r="E1881" s="66">
        <v>0.1206</v>
      </c>
      <c r="F1881" s="66">
        <v>0.1202</v>
      </c>
      <c r="G1881" s="66">
        <v>0.1212</v>
      </c>
      <c r="H1881" s="66">
        <v>0.1202</v>
      </c>
      <c r="I1881" s="67" t="s">
        <v>64</v>
      </c>
    </row>
    <row r="1882" spans="2:9" x14ac:dyDescent="0.25">
      <c r="B1882" s="68"/>
      <c r="C1882" s="66">
        <v>12</v>
      </c>
      <c r="D1882" s="66">
        <v>280.60000000000002</v>
      </c>
      <c r="E1882" s="66">
        <v>0.13189999999999999</v>
      </c>
      <c r="F1882" s="66">
        <v>0.127</v>
      </c>
      <c r="G1882" s="66">
        <v>0.1326</v>
      </c>
      <c r="H1882" s="66">
        <v>0.13109999999999999</v>
      </c>
      <c r="I1882" s="67" t="s">
        <v>64</v>
      </c>
    </row>
    <row r="1883" spans="2:9" x14ac:dyDescent="0.25">
      <c r="B1883" s="68"/>
      <c r="C1883" s="66">
        <v>13</v>
      </c>
      <c r="D1883" s="66">
        <v>303.2</v>
      </c>
      <c r="E1883" s="66">
        <v>0.15479999999999999</v>
      </c>
      <c r="F1883" s="66">
        <v>0.14879999999999999</v>
      </c>
      <c r="G1883" s="66">
        <v>0.1535</v>
      </c>
      <c r="H1883" s="66">
        <v>0.15290000000000001</v>
      </c>
      <c r="I1883" s="67" t="s">
        <v>64</v>
      </c>
    </row>
    <row r="1884" spans="2:9" x14ac:dyDescent="0.25">
      <c r="B1884" s="68"/>
      <c r="C1884" s="66">
        <v>14</v>
      </c>
      <c r="D1884" s="66">
        <v>311.5</v>
      </c>
      <c r="E1884" s="66">
        <v>0.1804</v>
      </c>
      <c r="F1884" s="66">
        <v>0.18379999999999999</v>
      </c>
      <c r="G1884" s="66">
        <v>0.17960000000000001</v>
      </c>
      <c r="H1884" s="66">
        <v>0.17949999999999999</v>
      </c>
      <c r="I1884" s="67" t="s">
        <v>64</v>
      </c>
    </row>
    <row r="1885" spans="2:9" x14ac:dyDescent="0.25">
      <c r="B1885" s="68"/>
      <c r="C1885" s="66"/>
      <c r="D1885" s="66"/>
      <c r="E1885" s="66"/>
      <c r="F1885" s="66"/>
      <c r="G1885" s="66"/>
      <c r="H1885" s="66"/>
      <c r="I1885" s="67"/>
    </row>
    <row r="1886" spans="2:9" x14ac:dyDescent="0.25">
      <c r="B1886" s="59" t="s">
        <v>53</v>
      </c>
      <c r="C1886" s="60"/>
      <c r="D1886" s="60"/>
      <c r="E1886" s="60"/>
      <c r="F1886" s="60"/>
      <c r="G1886" s="60"/>
      <c r="H1886" s="60"/>
      <c r="I1886" s="61"/>
    </row>
    <row r="1887" spans="2:9" x14ac:dyDescent="0.25">
      <c r="B1887" s="62" t="s">
        <v>54</v>
      </c>
      <c r="C1887" s="63">
        <v>209</v>
      </c>
      <c r="D1887" s="63"/>
      <c r="E1887" s="63"/>
      <c r="F1887" s="63"/>
      <c r="G1887" s="63"/>
      <c r="H1887" s="63"/>
      <c r="I1887" s="64"/>
    </row>
    <row r="1888" spans="2:9" x14ac:dyDescent="0.25">
      <c r="B1888" s="65" t="s">
        <v>55</v>
      </c>
      <c r="C1888" s="66"/>
      <c r="D1888" s="66"/>
      <c r="E1888" s="66"/>
      <c r="F1888" s="66"/>
      <c r="G1888" s="66"/>
      <c r="H1888" s="66"/>
      <c r="I1888" s="67"/>
    </row>
    <row r="1889" spans="2:9" x14ac:dyDescent="0.25">
      <c r="B1889" s="65" t="s">
        <v>56</v>
      </c>
      <c r="C1889" s="66">
        <v>9</v>
      </c>
      <c r="D1889" s="66"/>
      <c r="E1889" s="66"/>
      <c r="F1889" s="66"/>
      <c r="G1889" s="66"/>
      <c r="H1889" s="66"/>
      <c r="I1889" s="67"/>
    </row>
    <row r="1890" spans="2:9" x14ac:dyDescent="0.25">
      <c r="B1890" s="68"/>
      <c r="C1890" s="66" t="s">
        <v>57</v>
      </c>
      <c r="D1890" s="66" t="s">
        <v>58</v>
      </c>
      <c r="E1890" s="66" t="s">
        <v>59</v>
      </c>
      <c r="F1890" s="66" t="s">
        <v>60</v>
      </c>
      <c r="G1890" s="66" t="s">
        <v>61</v>
      </c>
      <c r="H1890" s="66" t="s">
        <v>62</v>
      </c>
      <c r="I1890" s="67" t="s">
        <v>63</v>
      </c>
    </row>
    <row r="1891" spans="2:9" x14ac:dyDescent="0.25">
      <c r="B1891" s="68"/>
      <c r="C1891" s="66">
        <v>1</v>
      </c>
      <c r="D1891" s="66">
        <v>45.4</v>
      </c>
      <c r="E1891" s="66">
        <v>0.2266</v>
      </c>
      <c r="F1891" s="66">
        <v>0.22450000000000001</v>
      </c>
      <c r="G1891" s="66">
        <v>0.22639999999999999</v>
      </c>
      <c r="H1891" s="66">
        <v>0.22620000000000001</v>
      </c>
      <c r="I1891" s="67" t="s">
        <v>64</v>
      </c>
    </row>
    <row r="1892" spans="2:9" x14ac:dyDescent="0.25">
      <c r="B1892" s="68"/>
      <c r="C1892" s="66">
        <v>2</v>
      </c>
      <c r="D1892" s="66">
        <v>63.8</v>
      </c>
      <c r="E1892" s="66">
        <v>0.31180000000000002</v>
      </c>
      <c r="F1892" s="66">
        <v>0.30790000000000001</v>
      </c>
      <c r="G1892" s="66">
        <v>0.31159999999999999</v>
      </c>
      <c r="H1892" s="66">
        <v>0.30919999999999997</v>
      </c>
      <c r="I1892" s="67" t="s">
        <v>64</v>
      </c>
    </row>
    <row r="1893" spans="2:9" x14ac:dyDescent="0.25">
      <c r="B1893" s="68"/>
      <c r="C1893" s="66">
        <v>3</v>
      </c>
      <c r="D1893" s="66">
        <v>72</v>
      </c>
      <c r="E1893" s="66">
        <v>0.33289999999999997</v>
      </c>
      <c r="F1893" s="66">
        <v>0.32900000000000001</v>
      </c>
      <c r="G1893" s="66">
        <v>0.33329999999999999</v>
      </c>
      <c r="H1893" s="66">
        <v>0.33029999999999998</v>
      </c>
      <c r="I1893" s="67" t="s">
        <v>64</v>
      </c>
    </row>
    <row r="1894" spans="2:9" x14ac:dyDescent="0.25">
      <c r="B1894" s="68"/>
      <c r="C1894" s="66">
        <v>4</v>
      </c>
      <c r="D1894" s="66">
        <v>104.1</v>
      </c>
      <c r="E1894" s="66">
        <v>0.26889999999999997</v>
      </c>
      <c r="F1894" s="66">
        <v>0.2661</v>
      </c>
      <c r="G1894" s="66">
        <v>0.26750000000000002</v>
      </c>
      <c r="H1894" s="66">
        <v>0.26379999999999998</v>
      </c>
      <c r="I1894" s="67" t="s">
        <v>64</v>
      </c>
    </row>
    <row r="1895" spans="2:9" x14ac:dyDescent="0.25">
      <c r="B1895" s="68"/>
      <c r="C1895" s="66">
        <v>5</v>
      </c>
      <c r="D1895" s="66">
        <v>113.5</v>
      </c>
      <c r="E1895" s="66">
        <v>0.2311</v>
      </c>
      <c r="F1895" s="66">
        <v>0.22850000000000001</v>
      </c>
      <c r="G1895" s="66">
        <v>0.23039999999999999</v>
      </c>
      <c r="H1895" s="66">
        <v>0.2291</v>
      </c>
      <c r="I1895" s="67" t="s">
        <v>64</v>
      </c>
    </row>
    <row r="1896" spans="2:9" x14ac:dyDescent="0.25">
      <c r="B1896" s="68"/>
      <c r="C1896" s="66">
        <v>6</v>
      </c>
      <c r="D1896" s="66">
        <v>171.4</v>
      </c>
      <c r="E1896" s="66">
        <v>7.5499999999999998E-2</v>
      </c>
      <c r="F1896" s="66">
        <v>7.5899999999999995E-2</v>
      </c>
      <c r="G1896" s="66">
        <v>7.4200000000000002E-2</v>
      </c>
      <c r="H1896" s="66">
        <v>7.2599999999999998E-2</v>
      </c>
      <c r="I1896" s="67" t="s">
        <v>64</v>
      </c>
    </row>
    <row r="1897" spans="2:9" x14ac:dyDescent="0.25">
      <c r="B1897" s="68"/>
      <c r="C1897" s="66">
        <v>7</v>
      </c>
      <c r="D1897" s="66">
        <v>179.5</v>
      </c>
      <c r="E1897" s="66">
        <v>0.1242</v>
      </c>
      <c r="F1897" s="66">
        <v>0.129</v>
      </c>
      <c r="G1897" s="66">
        <v>0.1244</v>
      </c>
      <c r="H1897" s="66">
        <v>0.1242</v>
      </c>
      <c r="I1897" s="67" t="s">
        <v>64</v>
      </c>
    </row>
    <row r="1898" spans="2:9" x14ac:dyDescent="0.25">
      <c r="B1898" s="68"/>
      <c r="C1898" s="66">
        <v>8</v>
      </c>
      <c r="D1898" s="66">
        <v>295</v>
      </c>
      <c r="E1898" s="66">
        <v>0.1535</v>
      </c>
      <c r="F1898" s="66">
        <v>0.1583</v>
      </c>
      <c r="G1898" s="66">
        <v>0.1537</v>
      </c>
      <c r="H1898" s="66">
        <v>0.15240000000000001</v>
      </c>
      <c r="I1898" s="67" t="s">
        <v>64</v>
      </c>
    </row>
    <row r="1899" spans="2:9" x14ac:dyDescent="0.25">
      <c r="B1899" s="68"/>
      <c r="C1899" s="66">
        <v>9</v>
      </c>
      <c r="D1899" s="66">
        <v>302.10000000000002</v>
      </c>
      <c r="E1899" s="66">
        <v>0.18509999999999999</v>
      </c>
      <c r="F1899" s="66">
        <v>0.18809999999999999</v>
      </c>
      <c r="G1899" s="66">
        <v>0.1867</v>
      </c>
      <c r="H1899" s="66">
        <v>0.18390000000000001</v>
      </c>
      <c r="I1899" s="67" t="s">
        <v>64</v>
      </c>
    </row>
    <row r="1900" spans="2:9" x14ac:dyDescent="0.25">
      <c r="B1900" s="68"/>
      <c r="C1900" s="66"/>
      <c r="D1900" s="66"/>
      <c r="E1900" s="66"/>
      <c r="F1900" s="66"/>
      <c r="G1900" s="66"/>
      <c r="H1900" s="66"/>
      <c r="I1900" s="67"/>
    </row>
    <row r="1901" spans="2:9" x14ac:dyDescent="0.25">
      <c r="B1901" s="59" t="s">
        <v>53</v>
      </c>
      <c r="C1901" s="60"/>
      <c r="D1901" s="60"/>
      <c r="E1901" s="60"/>
      <c r="F1901" s="60"/>
      <c r="G1901" s="60"/>
      <c r="H1901" s="60"/>
      <c r="I1901" s="61"/>
    </row>
    <row r="1902" spans="2:9" x14ac:dyDescent="0.25">
      <c r="B1902" s="62" t="s">
        <v>54</v>
      </c>
      <c r="C1902" s="63">
        <v>214</v>
      </c>
      <c r="D1902" s="63"/>
      <c r="E1902" s="63"/>
      <c r="F1902" s="63"/>
      <c r="G1902" s="63"/>
      <c r="H1902" s="63"/>
      <c r="I1902" s="64"/>
    </row>
    <row r="1903" spans="2:9" x14ac:dyDescent="0.25">
      <c r="B1903" s="65" t="s">
        <v>55</v>
      </c>
      <c r="C1903" s="66"/>
      <c r="D1903" s="66"/>
      <c r="E1903" s="66"/>
      <c r="F1903" s="66"/>
      <c r="G1903" s="66"/>
      <c r="H1903" s="66"/>
      <c r="I1903" s="67"/>
    </row>
    <row r="1904" spans="2:9" x14ac:dyDescent="0.25">
      <c r="B1904" s="65" t="s">
        <v>56</v>
      </c>
      <c r="C1904" s="66">
        <v>5</v>
      </c>
      <c r="D1904" s="66"/>
      <c r="E1904" s="66"/>
      <c r="F1904" s="66"/>
      <c r="G1904" s="66"/>
      <c r="H1904" s="66"/>
      <c r="I1904" s="67"/>
    </row>
    <row r="1905" spans="2:9" x14ac:dyDescent="0.25">
      <c r="B1905" s="68"/>
      <c r="C1905" s="66" t="s">
        <v>57</v>
      </c>
      <c r="D1905" s="66" t="s">
        <v>58</v>
      </c>
      <c r="E1905" s="66" t="s">
        <v>59</v>
      </c>
      <c r="F1905" s="66" t="s">
        <v>60</v>
      </c>
      <c r="G1905" s="66" t="s">
        <v>61</v>
      </c>
      <c r="H1905" s="66" t="s">
        <v>62</v>
      </c>
      <c r="I1905" s="67" t="s">
        <v>63</v>
      </c>
    </row>
    <row r="1906" spans="2:9" x14ac:dyDescent="0.25">
      <c r="B1906" s="68"/>
      <c r="C1906" s="66">
        <v>1</v>
      </c>
      <c r="D1906" s="66">
        <v>57.8</v>
      </c>
      <c r="E1906" s="66">
        <v>0.27779999999999999</v>
      </c>
      <c r="F1906" s="66">
        <v>0.27639999999999998</v>
      </c>
      <c r="G1906" s="66">
        <v>0.27779999999999999</v>
      </c>
      <c r="H1906" s="66">
        <v>0.2762</v>
      </c>
      <c r="I1906" s="67" t="s">
        <v>64</v>
      </c>
    </row>
    <row r="1907" spans="2:9" x14ac:dyDescent="0.25">
      <c r="B1907" s="68"/>
      <c r="C1907" s="66">
        <v>2</v>
      </c>
      <c r="D1907" s="66">
        <v>65.2</v>
      </c>
      <c r="E1907" s="66">
        <v>0.316</v>
      </c>
      <c r="F1907" s="66">
        <v>0.30759999999999998</v>
      </c>
      <c r="G1907" s="66">
        <v>0.31609999999999999</v>
      </c>
      <c r="H1907" s="66">
        <v>0.31490000000000001</v>
      </c>
      <c r="I1907" s="67" t="s">
        <v>64</v>
      </c>
    </row>
    <row r="1908" spans="2:9" x14ac:dyDescent="0.25">
      <c r="B1908" s="68"/>
      <c r="C1908" s="66">
        <v>3</v>
      </c>
      <c r="D1908" s="66">
        <v>186.8</v>
      </c>
      <c r="E1908" s="66">
        <v>0.1132</v>
      </c>
      <c r="F1908" s="66">
        <v>0.1173</v>
      </c>
      <c r="G1908" s="66">
        <v>0.1125</v>
      </c>
      <c r="H1908" s="66">
        <v>0.11219999999999999</v>
      </c>
      <c r="I1908" s="67" t="s">
        <v>64</v>
      </c>
    </row>
    <row r="1909" spans="2:9" x14ac:dyDescent="0.25">
      <c r="B1909" s="68"/>
      <c r="C1909" s="66">
        <v>4</v>
      </c>
      <c r="D1909" s="66">
        <v>192.9</v>
      </c>
      <c r="E1909" s="66">
        <v>0.1038</v>
      </c>
      <c r="F1909" s="66">
        <v>0.1022</v>
      </c>
      <c r="G1909" s="66">
        <v>0.10349999999999999</v>
      </c>
      <c r="H1909" s="66">
        <v>0.10349999999999999</v>
      </c>
      <c r="I1909" s="67" t="s">
        <v>64</v>
      </c>
    </row>
    <row r="1910" spans="2:9" x14ac:dyDescent="0.25">
      <c r="B1910" s="68"/>
      <c r="C1910" s="66">
        <v>5</v>
      </c>
      <c r="D1910" s="66">
        <v>315.39999999999998</v>
      </c>
      <c r="E1910" s="66">
        <v>0.16089999999999999</v>
      </c>
      <c r="F1910" s="66">
        <v>0.1552</v>
      </c>
      <c r="G1910" s="66">
        <v>0.1643</v>
      </c>
      <c r="H1910" s="66">
        <v>0.1573</v>
      </c>
      <c r="I1910" s="67" t="s">
        <v>64</v>
      </c>
    </row>
    <row r="1911" spans="2:9" x14ac:dyDescent="0.25">
      <c r="B1911" s="68"/>
      <c r="C1911" s="66"/>
      <c r="D1911" s="66"/>
      <c r="E1911" s="66"/>
      <c r="F1911" s="66"/>
      <c r="G1911" s="66"/>
      <c r="H1911" s="66"/>
      <c r="I1911" s="67"/>
    </row>
    <row r="1912" spans="2:9" x14ac:dyDescent="0.25">
      <c r="B1912" s="59" t="s">
        <v>53</v>
      </c>
      <c r="C1912" s="60"/>
      <c r="D1912" s="60"/>
      <c r="E1912" s="60"/>
      <c r="F1912" s="60"/>
      <c r="G1912" s="60"/>
      <c r="H1912" s="60"/>
      <c r="I1912" s="61"/>
    </row>
    <row r="1913" spans="2:9" x14ac:dyDescent="0.25">
      <c r="B1913" s="62" t="s">
        <v>54</v>
      </c>
      <c r="C1913" s="63">
        <v>219</v>
      </c>
      <c r="D1913" s="63"/>
      <c r="E1913" s="63"/>
      <c r="F1913" s="63"/>
      <c r="G1913" s="63"/>
      <c r="H1913" s="63"/>
      <c r="I1913" s="64"/>
    </row>
    <row r="1914" spans="2:9" x14ac:dyDescent="0.25">
      <c r="B1914" s="65" t="s">
        <v>55</v>
      </c>
      <c r="C1914" s="66"/>
      <c r="D1914" s="66"/>
      <c r="E1914" s="66"/>
      <c r="F1914" s="66"/>
      <c r="G1914" s="66"/>
      <c r="H1914" s="66"/>
      <c r="I1914" s="67"/>
    </row>
    <row r="1915" spans="2:9" x14ac:dyDescent="0.25">
      <c r="B1915" s="65" t="s">
        <v>56</v>
      </c>
      <c r="C1915" s="66">
        <v>9</v>
      </c>
      <c r="D1915" s="66"/>
      <c r="E1915" s="66"/>
      <c r="F1915" s="66"/>
      <c r="G1915" s="66"/>
      <c r="H1915" s="66"/>
      <c r="I1915" s="67"/>
    </row>
    <row r="1916" spans="2:9" x14ac:dyDescent="0.25">
      <c r="B1916" s="68"/>
      <c r="C1916" s="66" t="s">
        <v>57</v>
      </c>
      <c r="D1916" s="66" t="s">
        <v>58</v>
      </c>
      <c r="E1916" s="66" t="s">
        <v>59</v>
      </c>
      <c r="F1916" s="66" t="s">
        <v>60</v>
      </c>
      <c r="G1916" s="66" t="s">
        <v>61</v>
      </c>
      <c r="H1916" s="66" t="s">
        <v>62</v>
      </c>
      <c r="I1916" s="67" t="s">
        <v>63</v>
      </c>
    </row>
    <row r="1917" spans="2:9" x14ac:dyDescent="0.25">
      <c r="B1917" s="68"/>
      <c r="C1917" s="66">
        <v>1</v>
      </c>
      <c r="D1917" s="66">
        <v>57.7</v>
      </c>
      <c r="E1917" s="66">
        <v>0.24790000000000001</v>
      </c>
      <c r="F1917" s="66">
        <v>0.25280000000000002</v>
      </c>
      <c r="G1917" s="66">
        <v>0.24690000000000001</v>
      </c>
      <c r="H1917" s="66">
        <v>0.24610000000000001</v>
      </c>
      <c r="I1917" s="67" t="s">
        <v>64</v>
      </c>
    </row>
    <row r="1918" spans="2:9" x14ac:dyDescent="0.25">
      <c r="B1918" s="68"/>
      <c r="C1918" s="66">
        <v>2</v>
      </c>
      <c r="D1918" s="66">
        <v>65</v>
      </c>
      <c r="E1918" s="66">
        <v>0.32140000000000002</v>
      </c>
      <c r="F1918" s="66">
        <v>0.29780000000000001</v>
      </c>
      <c r="G1918" s="66">
        <v>0.32069999999999999</v>
      </c>
      <c r="H1918" s="66">
        <v>0.31790000000000002</v>
      </c>
      <c r="I1918" s="67" t="s">
        <v>64</v>
      </c>
    </row>
    <row r="1919" spans="2:9" x14ac:dyDescent="0.25">
      <c r="B1919" s="68"/>
      <c r="C1919" s="66">
        <v>3</v>
      </c>
      <c r="D1919" s="66">
        <v>77.099999999999994</v>
      </c>
      <c r="E1919" s="66">
        <v>0.27460000000000001</v>
      </c>
      <c r="F1919" s="66">
        <v>0.2757</v>
      </c>
      <c r="G1919" s="66">
        <v>0.27400000000000002</v>
      </c>
      <c r="H1919" s="66">
        <v>0.27229999999999999</v>
      </c>
      <c r="I1919" s="67" t="s">
        <v>64</v>
      </c>
    </row>
    <row r="1920" spans="2:9" x14ac:dyDescent="0.25">
      <c r="B1920" s="68"/>
      <c r="C1920" s="66">
        <v>4</v>
      </c>
      <c r="D1920" s="66">
        <v>180</v>
      </c>
      <c r="E1920" s="66">
        <v>0.13300000000000001</v>
      </c>
      <c r="F1920" s="66">
        <v>0.1313</v>
      </c>
      <c r="G1920" s="66">
        <v>0.13200000000000001</v>
      </c>
      <c r="H1920" s="66">
        <v>0.13120000000000001</v>
      </c>
      <c r="I1920" s="67" t="s">
        <v>64</v>
      </c>
    </row>
    <row r="1921" spans="2:9" x14ac:dyDescent="0.25">
      <c r="B1921" s="68"/>
      <c r="C1921" s="66">
        <v>5</v>
      </c>
      <c r="D1921" s="66">
        <v>185.6</v>
      </c>
      <c r="E1921" s="66">
        <v>0.1439</v>
      </c>
      <c r="F1921" s="66">
        <v>0.13589999999999999</v>
      </c>
      <c r="G1921" s="66">
        <v>0.14380000000000001</v>
      </c>
      <c r="H1921" s="66">
        <v>0.14380000000000001</v>
      </c>
      <c r="I1921" s="67" t="s">
        <v>64</v>
      </c>
    </row>
    <row r="1922" spans="2:9" x14ac:dyDescent="0.25">
      <c r="B1922" s="68"/>
      <c r="C1922" s="66">
        <v>6</v>
      </c>
      <c r="D1922" s="66">
        <v>202.8</v>
      </c>
      <c r="E1922" s="66">
        <v>0.1215</v>
      </c>
      <c r="F1922" s="66">
        <v>0.12280000000000001</v>
      </c>
      <c r="G1922" s="66">
        <v>0.1205</v>
      </c>
      <c r="H1922" s="66">
        <v>0.1192</v>
      </c>
      <c r="I1922" s="67" t="s">
        <v>64</v>
      </c>
    </row>
    <row r="1923" spans="2:9" x14ac:dyDescent="0.25">
      <c r="B1923" s="68"/>
      <c r="C1923" s="66">
        <v>7</v>
      </c>
      <c r="D1923" s="66">
        <v>244</v>
      </c>
      <c r="E1923" s="66">
        <v>0.1123</v>
      </c>
      <c r="F1923" s="66">
        <v>0.11260000000000001</v>
      </c>
      <c r="G1923" s="66">
        <v>0.11260000000000001</v>
      </c>
      <c r="H1923" s="66">
        <v>0.1116</v>
      </c>
      <c r="I1923" s="67" t="s">
        <v>64</v>
      </c>
    </row>
    <row r="1924" spans="2:9" x14ac:dyDescent="0.25">
      <c r="B1924" s="68"/>
      <c r="C1924" s="66">
        <v>8</v>
      </c>
      <c r="D1924" s="66">
        <v>248.3</v>
      </c>
      <c r="E1924" s="66">
        <v>0.13250000000000001</v>
      </c>
      <c r="F1924" s="66">
        <v>0.13669999999999999</v>
      </c>
      <c r="G1924" s="66">
        <v>0.13350000000000001</v>
      </c>
      <c r="H1924" s="66">
        <v>0.13170000000000001</v>
      </c>
      <c r="I1924" s="67" t="s">
        <v>64</v>
      </c>
    </row>
    <row r="1925" spans="2:9" x14ac:dyDescent="0.25">
      <c r="B1925" s="68"/>
      <c r="C1925" s="66">
        <v>9</v>
      </c>
      <c r="D1925" s="66">
        <v>259.5</v>
      </c>
      <c r="E1925" s="66">
        <v>0.17249999999999999</v>
      </c>
      <c r="F1925" s="66">
        <v>0.16800000000000001</v>
      </c>
      <c r="G1925" s="66">
        <v>0.17280000000000001</v>
      </c>
      <c r="H1925" s="66">
        <v>0.17130000000000001</v>
      </c>
      <c r="I1925" s="67" t="s">
        <v>64</v>
      </c>
    </row>
    <row r="1926" spans="2:9" x14ac:dyDescent="0.25">
      <c r="B1926" s="68"/>
      <c r="C1926" s="66"/>
      <c r="D1926" s="66"/>
      <c r="E1926" s="66"/>
      <c r="F1926" s="66"/>
      <c r="G1926" s="66"/>
      <c r="H1926" s="66"/>
      <c r="I1926" s="67"/>
    </row>
    <row r="1927" spans="2:9" x14ac:dyDescent="0.25">
      <c r="B1927" s="59" t="s">
        <v>53</v>
      </c>
      <c r="C1927" s="60"/>
      <c r="D1927" s="60"/>
      <c r="E1927" s="60"/>
      <c r="F1927" s="60"/>
      <c r="G1927" s="60"/>
      <c r="H1927" s="60"/>
      <c r="I1927" s="61"/>
    </row>
    <row r="1928" spans="2:9" x14ac:dyDescent="0.25">
      <c r="B1928" s="62" t="s">
        <v>54</v>
      </c>
      <c r="C1928" s="63">
        <v>224</v>
      </c>
      <c r="D1928" s="63"/>
      <c r="E1928" s="63"/>
      <c r="F1928" s="63"/>
      <c r="G1928" s="63"/>
      <c r="H1928" s="63"/>
      <c r="I1928" s="64"/>
    </row>
    <row r="1929" spans="2:9" x14ac:dyDescent="0.25">
      <c r="B1929" s="65" t="s">
        <v>55</v>
      </c>
      <c r="C1929" s="66"/>
      <c r="D1929" s="66"/>
      <c r="E1929" s="66"/>
      <c r="F1929" s="66"/>
      <c r="G1929" s="66"/>
      <c r="H1929" s="66"/>
      <c r="I1929" s="67"/>
    </row>
    <row r="1930" spans="2:9" x14ac:dyDescent="0.25">
      <c r="B1930" s="65" t="s">
        <v>56</v>
      </c>
      <c r="C1930" s="66">
        <v>12</v>
      </c>
      <c r="D1930" s="66"/>
      <c r="E1930" s="66"/>
      <c r="F1930" s="66"/>
      <c r="G1930" s="66"/>
      <c r="H1930" s="66"/>
      <c r="I1930" s="67"/>
    </row>
    <row r="1931" spans="2:9" x14ac:dyDescent="0.25">
      <c r="B1931" s="68"/>
      <c r="C1931" s="66" t="s">
        <v>57</v>
      </c>
      <c r="D1931" s="66" t="s">
        <v>58</v>
      </c>
      <c r="E1931" s="66" t="s">
        <v>59</v>
      </c>
      <c r="F1931" s="66" t="s">
        <v>60</v>
      </c>
      <c r="G1931" s="66" t="s">
        <v>61</v>
      </c>
      <c r="H1931" s="66" t="s">
        <v>62</v>
      </c>
      <c r="I1931" s="67" t="s">
        <v>63</v>
      </c>
    </row>
    <row r="1932" spans="2:9" x14ac:dyDescent="0.25">
      <c r="B1932" s="68"/>
      <c r="C1932" s="66">
        <v>1</v>
      </c>
      <c r="D1932" s="66">
        <v>5.4</v>
      </c>
      <c r="E1932" s="66">
        <v>0.19489999999999999</v>
      </c>
      <c r="F1932" s="66">
        <v>0.19020000000000001</v>
      </c>
      <c r="G1932" s="66">
        <v>0.19539999999999999</v>
      </c>
      <c r="H1932" s="66">
        <v>0.19409999999999999</v>
      </c>
      <c r="I1932" s="67" t="s">
        <v>64</v>
      </c>
    </row>
    <row r="1933" spans="2:9" x14ac:dyDescent="0.25">
      <c r="B1933" s="68"/>
      <c r="C1933" s="66">
        <v>2</v>
      </c>
      <c r="D1933" s="66">
        <v>21.1</v>
      </c>
      <c r="E1933" s="66">
        <v>0.2445</v>
      </c>
      <c r="F1933" s="66">
        <v>0.24</v>
      </c>
      <c r="G1933" s="66">
        <v>0.2455</v>
      </c>
      <c r="H1933" s="66">
        <v>0.23810000000000001</v>
      </c>
      <c r="I1933" s="67" t="s">
        <v>64</v>
      </c>
    </row>
    <row r="1934" spans="2:9" x14ac:dyDescent="0.25">
      <c r="B1934" s="68"/>
      <c r="C1934" s="66">
        <v>3</v>
      </c>
      <c r="D1934" s="66">
        <v>67.599999999999994</v>
      </c>
      <c r="E1934" s="66">
        <v>0.2717</v>
      </c>
      <c r="F1934" s="66">
        <v>0.26269999999999999</v>
      </c>
      <c r="G1934" s="66">
        <v>0.27160000000000001</v>
      </c>
      <c r="H1934" s="66">
        <v>0.26819999999999999</v>
      </c>
      <c r="I1934" s="67" t="s">
        <v>64</v>
      </c>
    </row>
    <row r="1935" spans="2:9" x14ac:dyDescent="0.25">
      <c r="B1935" s="68"/>
      <c r="C1935" s="66">
        <v>4</v>
      </c>
      <c r="D1935" s="66">
        <v>83.7</v>
      </c>
      <c r="E1935" s="66">
        <v>0.249</v>
      </c>
      <c r="F1935" s="66">
        <v>0.25490000000000002</v>
      </c>
      <c r="G1935" s="66">
        <v>0.2492</v>
      </c>
      <c r="H1935" s="66">
        <v>0.2475</v>
      </c>
      <c r="I1935" s="67" t="s">
        <v>64</v>
      </c>
    </row>
    <row r="1936" spans="2:9" x14ac:dyDescent="0.25">
      <c r="B1936" s="68"/>
      <c r="C1936" s="66">
        <v>5</v>
      </c>
      <c r="D1936" s="66">
        <v>121.1</v>
      </c>
      <c r="E1936" s="66">
        <v>0.193</v>
      </c>
      <c r="F1936" s="66">
        <v>0.1905</v>
      </c>
      <c r="G1936" s="66">
        <v>0.1943</v>
      </c>
      <c r="H1936" s="66">
        <v>0.19239999999999999</v>
      </c>
      <c r="I1936" s="67" t="s">
        <v>64</v>
      </c>
    </row>
    <row r="1937" spans="2:9" x14ac:dyDescent="0.25">
      <c r="B1937" s="68"/>
      <c r="C1937" s="66">
        <v>6</v>
      </c>
      <c r="D1937" s="66">
        <v>147.80000000000001</v>
      </c>
      <c r="E1937" s="66">
        <v>0.13120000000000001</v>
      </c>
      <c r="F1937" s="66">
        <v>0.1303</v>
      </c>
      <c r="G1937" s="66">
        <v>0.13089999999999999</v>
      </c>
      <c r="H1937" s="66">
        <v>0.12920000000000001</v>
      </c>
      <c r="I1937" s="67" t="s">
        <v>64</v>
      </c>
    </row>
    <row r="1938" spans="2:9" x14ac:dyDescent="0.25">
      <c r="B1938" s="68"/>
      <c r="C1938" s="66">
        <v>7</v>
      </c>
      <c r="D1938" s="66">
        <v>153.1</v>
      </c>
      <c r="E1938" s="66">
        <v>0.11650000000000001</v>
      </c>
      <c r="F1938" s="66">
        <v>0.1193</v>
      </c>
      <c r="G1938" s="66">
        <v>0.11559999999999999</v>
      </c>
      <c r="H1938" s="66">
        <v>0.1133</v>
      </c>
      <c r="I1938" s="67" t="s">
        <v>64</v>
      </c>
    </row>
    <row r="1939" spans="2:9" x14ac:dyDescent="0.25">
      <c r="B1939" s="68"/>
      <c r="C1939" s="66">
        <v>8</v>
      </c>
      <c r="D1939" s="66">
        <v>173.1</v>
      </c>
      <c r="E1939" s="66">
        <v>0.1108</v>
      </c>
      <c r="F1939" s="66">
        <v>0.1108</v>
      </c>
      <c r="G1939" s="66">
        <v>0.1104</v>
      </c>
      <c r="H1939" s="66">
        <v>0.10979999999999999</v>
      </c>
      <c r="I1939" s="67" t="s">
        <v>64</v>
      </c>
    </row>
    <row r="1940" spans="2:9" x14ac:dyDescent="0.25">
      <c r="B1940" s="68"/>
      <c r="C1940" s="66">
        <v>9</v>
      </c>
      <c r="D1940" s="66">
        <v>181.4</v>
      </c>
      <c r="E1940" s="66">
        <v>0.1217</v>
      </c>
      <c r="F1940" s="66">
        <v>0.1186</v>
      </c>
      <c r="G1940" s="66">
        <v>0.12130000000000001</v>
      </c>
      <c r="H1940" s="66">
        <v>0.1207</v>
      </c>
      <c r="I1940" s="67" t="s">
        <v>64</v>
      </c>
    </row>
    <row r="1941" spans="2:9" x14ac:dyDescent="0.25">
      <c r="B1941" s="68"/>
      <c r="C1941" s="66">
        <v>10</v>
      </c>
      <c r="D1941" s="66">
        <v>210.3</v>
      </c>
      <c r="E1941" s="66">
        <v>0.15579999999999999</v>
      </c>
      <c r="F1941" s="66">
        <v>0.1542</v>
      </c>
      <c r="G1941" s="66">
        <v>0.15590000000000001</v>
      </c>
      <c r="H1941" s="66">
        <v>0.15579999999999999</v>
      </c>
      <c r="I1941" s="67" t="s">
        <v>64</v>
      </c>
    </row>
    <row r="1942" spans="2:9" x14ac:dyDescent="0.25">
      <c r="B1942" s="68"/>
      <c r="C1942" s="66">
        <v>11</v>
      </c>
      <c r="D1942" s="66">
        <v>229.9</v>
      </c>
      <c r="E1942" s="66">
        <v>0.13969999999999999</v>
      </c>
      <c r="F1942" s="66">
        <v>0.1391</v>
      </c>
      <c r="G1942" s="66">
        <v>0.13980000000000001</v>
      </c>
      <c r="H1942" s="66">
        <v>0.13930000000000001</v>
      </c>
      <c r="I1942" s="67" t="s">
        <v>64</v>
      </c>
    </row>
    <row r="1943" spans="2:9" x14ac:dyDescent="0.25">
      <c r="B1943" s="68"/>
      <c r="C1943" s="66">
        <v>12</v>
      </c>
      <c r="D1943" s="66">
        <v>325.8</v>
      </c>
      <c r="E1943" s="66">
        <v>0.10680000000000001</v>
      </c>
      <c r="F1943" s="66">
        <v>0.1012</v>
      </c>
      <c r="G1943" s="66">
        <v>0.1077</v>
      </c>
      <c r="H1943" s="66">
        <v>0.10489999999999999</v>
      </c>
      <c r="I1943" s="67" t="s">
        <v>64</v>
      </c>
    </row>
    <row r="1944" spans="2:9" x14ac:dyDescent="0.25">
      <c r="B1944" s="68"/>
      <c r="C1944" s="66"/>
      <c r="D1944" s="66"/>
      <c r="E1944" s="66"/>
      <c r="F1944" s="66"/>
      <c r="G1944" s="66"/>
      <c r="H1944" s="66"/>
      <c r="I1944" s="67"/>
    </row>
    <row r="1945" spans="2:9" x14ac:dyDescent="0.25">
      <c r="B1945" s="59" t="s">
        <v>53</v>
      </c>
      <c r="C1945" s="60"/>
      <c r="D1945" s="60"/>
      <c r="E1945" s="60"/>
      <c r="F1945" s="60"/>
      <c r="G1945" s="60"/>
      <c r="H1945" s="60"/>
      <c r="I1945" s="61"/>
    </row>
    <row r="1946" spans="2:9" x14ac:dyDescent="0.25">
      <c r="B1946" s="62" t="s">
        <v>54</v>
      </c>
      <c r="C1946" s="63">
        <v>229</v>
      </c>
      <c r="D1946" s="63"/>
      <c r="E1946" s="63"/>
      <c r="F1946" s="63"/>
      <c r="G1946" s="63"/>
      <c r="H1946" s="63"/>
      <c r="I1946" s="64"/>
    </row>
    <row r="1947" spans="2:9" x14ac:dyDescent="0.25">
      <c r="B1947" s="65" t="s">
        <v>55</v>
      </c>
      <c r="C1947" s="66"/>
      <c r="D1947" s="66"/>
      <c r="E1947" s="66"/>
      <c r="F1947" s="66"/>
      <c r="G1947" s="66"/>
      <c r="H1947" s="66"/>
      <c r="I1947" s="67"/>
    </row>
    <row r="1948" spans="2:9" x14ac:dyDescent="0.25">
      <c r="B1948" s="65" t="s">
        <v>56</v>
      </c>
      <c r="C1948" s="66">
        <v>10</v>
      </c>
      <c r="D1948" s="66"/>
      <c r="E1948" s="66"/>
      <c r="F1948" s="66"/>
      <c r="G1948" s="66"/>
      <c r="H1948" s="66"/>
      <c r="I1948" s="67"/>
    </row>
    <row r="1949" spans="2:9" x14ac:dyDescent="0.25">
      <c r="B1949" s="68"/>
      <c r="C1949" s="66" t="s">
        <v>57</v>
      </c>
      <c r="D1949" s="66" t="s">
        <v>58</v>
      </c>
      <c r="E1949" s="66" t="s">
        <v>59</v>
      </c>
      <c r="F1949" s="66" t="s">
        <v>60</v>
      </c>
      <c r="G1949" s="66" t="s">
        <v>61</v>
      </c>
      <c r="H1949" s="66" t="s">
        <v>62</v>
      </c>
      <c r="I1949" s="67" t="s">
        <v>63</v>
      </c>
    </row>
    <row r="1950" spans="2:9" x14ac:dyDescent="0.25">
      <c r="B1950" s="68"/>
      <c r="C1950" s="66">
        <v>1</v>
      </c>
      <c r="D1950" s="66">
        <v>37.299999999999997</v>
      </c>
      <c r="E1950" s="66">
        <v>0.19040000000000001</v>
      </c>
      <c r="F1950" s="66">
        <v>0.18990000000000001</v>
      </c>
      <c r="G1950" s="66">
        <v>0.1913</v>
      </c>
      <c r="H1950" s="66">
        <v>0.18779999999999999</v>
      </c>
      <c r="I1950" s="67" t="s">
        <v>64</v>
      </c>
    </row>
    <row r="1951" spans="2:9" x14ac:dyDescent="0.25">
      <c r="B1951" s="68"/>
      <c r="C1951" s="66">
        <v>2</v>
      </c>
      <c r="D1951" s="66">
        <v>59.3</v>
      </c>
      <c r="E1951" s="66">
        <v>0.22950000000000001</v>
      </c>
      <c r="F1951" s="66">
        <v>0.2306</v>
      </c>
      <c r="G1951" s="66">
        <v>0.23230000000000001</v>
      </c>
      <c r="H1951" s="66">
        <v>0.2293</v>
      </c>
      <c r="I1951" s="67" t="s">
        <v>64</v>
      </c>
    </row>
    <row r="1952" spans="2:9" x14ac:dyDescent="0.25">
      <c r="B1952" s="68"/>
      <c r="C1952" s="66">
        <v>3</v>
      </c>
      <c r="D1952" s="66">
        <v>63.9</v>
      </c>
      <c r="E1952" s="66">
        <v>0.26419999999999999</v>
      </c>
      <c r="F1952" s="66">
        <v>0.2626</v>
      </c>
      <c r="G1952" s="66">
        <v>0.26319999999999999</v>
      </c>
      <c r="H1952" s="66">
        <v>0.26090000000000002</v>
      </c>
      <c r="I1952" s="67" t="s">
        <v>64</v>
      </c>
    </row>
    <row r="1953" spans="2:9" x14ac:dyDescent="0.25">
      <c r="B1953" s="68"/>
      <c r="C1953" s="66">
        <v>4</v>
      </c>
      <c r="D1953" s="66">
        <v>68.2</v>
      </c>
      <c r="E1953" s="66">
        <v>0.26200000000000001</v>
      </c>
      <c r="F1953" s="66">
        <v>0.25829999999999997</v>
      </c>
      <c r="G1953" s="66">
        <v>0.26100000000000001</v>
      </c>
      <c r="H1953" s="66">
        <v>0.2606</v>
      </c>
      <c r="I1953" s="67" t="s">
        <v>64</v>
      </c>
    </row>
    <row r="1954" spans="2:9" x14ac:dyDescent="0.25">
      <c r="B1954" s="68"/>
      <c r="C1954" s="66">
        <v>5</v>
      </c>
      <c r="D1954" s="66">
        <v>96.7</v>
      </c>
      <c r="E1954" s="66">
        <v>0.26069999999999999</v>
      </c>
      <c r="F1954" s="66">
        <v>0.26329999999999998</v>
      </c>
      <c r="G1954" s="66">
        <v>0.26069999999999999</v>
      </c>
      <c r="H1954" s="66">
        <v>0.25650000000000001</v>
      </c>
      <c r="I1954" s="67" t="s">
        <v>64</v>
      </c>
    </row>
    <row r="1955" spans="2:9" x14ac:dyDescent="0.25">
      <c r="B1955" s="68"/>
      <c r="C1955" s="66">
        <v>6</v>
      </c>
      <c r="D1955" s="66">
        <v>110.5</v>
      </c>
      <c r="E1955" s="66">
        <v>0.24660000000000001</v>
      </c>
      <c r="F1955" s="66">
        <v>0.24829999999999999</v>
      </c>
      <c r="G1955" s="66">
        <v>0.24790000000000001</v>
      </c>
      <c r="H1955" s="66">
        <v>0.24440000000000001</v>
      </c>
      <c r="I1955" s="67" t="s">
        <v>64</v>
      </c>
    </row>
    <row r="1956" spans="2:9" x14ac:dyDescent="0.25">
      <c r="B1956" s="68"/>
      <c r="C1956" s="66">
        <v>7</v>
      </c>
      <c r="D1956" s="66">
        <v>167.7</v>
      </c>
      <c r="E1956" s="66">
        <v>0.11749999999999999</v>
      </c>
      <c r="F1956" s="66">
        <v>0.1197</v>
      </c>
      <c r="G1956" s="66">
        <v>0.1162</v>
      </c>
      <c r="H1956" s="66">
        <v>0.11600000000000001</v>
      </c>
      <c r="I1956" s="67" t="s">
        <v>64</v>
      </c>
    </row>
    <row r="1957" spans="2:9" x14ac:dyDescent="0.25">
      <c r="B1957" s="68"/>
      <c r="C1957" s="66">
        <v>8</v>
      </c>
      <c r="D1957" s="66">
        <v>174.3</v>
      </c>
      <c r="E1957" s="66">
        <v>0.1384</v>
      </c>
      <c r="F1957" s="66">
        <v>0.13980000000000001</v>
      </c>
      <c r="G1957" s="66">
        <v>0.13769999999999999</v>
      </c>
      <c r="H1957" s="66">
        <v>0.13739999999999999</v>
      </c>
      <c r="I1957" s="67" t="s">
        <v>64</v>
      </c>
    </row>
    <row r="1958" spans="2:9" x14ac:dyDescent="0.25">
      <c r="B1958" s="68"/>
      <c r="C1958" s="66">
        <v>9</v>
      </c>
      <c r="D1958" s="66">
        <v>334.3</v>
      </c>
      <c r="E1958" s="66">
        <v>0.14729999999999999</v>
      </c>
      <c r="F1958" s="66">
        <v>0.1472</v>
      </c>
      <c r="G1958" s="66">
        <v>0.1447</v>
      </c>
      <c r="H1958" s="66">
        <v>0.1421</v>
      </c>
      <c r="I1958" s="67" t="s">
        <v>64</v>
      </c>
    </row>
    <row r="1959" spans="2:9" x14ac:dyDescent="0.25">
      <c r="B1959" s="68"/>
      <c r="C1959" s="66">
        <v>10</v>
      </c>
      <c r="D1959" s="66">
        <v>347.6</v>
      </c>
      <c r="E1959" s="66">
        <v>0.18129999999999999</v>
      </c>
      <c r="F1959" s="66">
        <v>0.182</v>
      </c>
      <c r="G1959" s="66">
        <v>0.1794</v>
      </c>
      <c r="H1959" s="66">
        <v>0.17910000000000001</v>
      </c>
      <c r="I1959" s="67" t="s">
        <v>64</v>
      </c>
    </row>
    <row r="1960" spans="2:9" x14ac:dyDescent="0.25">
      <c r="B1960" s="68"/>
      <c r="C1960" s="66"/>
      <c r="D1960" s="66"/>
      <c r="E1960" s="66"/>
      <c r="F1960" s="66"/>
      <c r="G1960" s="66"/>
      <c r="H1960" s="66"/>
      <c r="I1960" s="67"/>
    </row>
    <row r="1961" spans="2:9" x14ac:dyDescent="0.25">
      <c r="B1961" s="59" t="s">
        <v>53</v>
      </c>
      <c r="C1961" s="60"/>
      <c r="D1961" s="60"/>
      <c r="E1961" s="60"/>
      <c r="F1961" s="60"/>
      <c r="G1961" s="60"/>
      <c r="H1961" s="60"/>
      <c r="I1961" s="61"/>
    </row>
    <row r="1962" spans="2:9" x14ac:dyDescent="0.25">
      <c r="B1962" s="62" t="s">
        <v>54</v>
      </c>
      <c r="C1962" s="63">
        <v>235</v>
      </c>
      <c r="D1962" s="63"/>
      <c r="E1962" s="63"/>
      <c r="F1962" s="63"/>
      <c r="G1962" s="63"/>
      <c r="H1962" s="63"/>
      <c r="I1962" s="64"/>
    </row>
    <row r="1963" spans="2:9" x14ac:dyDescent="0.25">
      <c r="B1963" s="65" t="s">
        <v>55</v>
      </c>
      <c r="C1963" s="66"/>
      <c r="D1963" s="66"/>
      <c r="E1963" s="66"/>
      <c r="F1963" s="66"/>
      <c r="G1963" s="66"/>
      <c r="H1963" s="66"/>
      <c r="I1963" s="67"/>
    </row>
    <row r="1964" spans="2:9" x14ac:dyDescent="0.25">
      <c r="B1964" s="65" t="s">
        <v>56</v>
      </c>
      <c r="C1964" s="66">
        <v>8</v>
      </c>
      <c r="D1964" s="66"/>
      <c r="E1964" s="66"/>
      <c r="F1964" s="66"/>
      <c r="G1964" s="66"/>
      <c r="H1964" s="66"/>
      <c r="I1964" s="67"/>
    </row>
    <row r="1965" spans="2:9" x14ac:dyDescent="0.25">
      <c r="B1965" s="68"/>
      <c r="C1965" s="66" t="s">
        <v>57</v>
      </c>
      <c r="D1965" s="66" t="s">
        <v>58</v>
      </c>
      <c r="E1965" s="66" t="s">
        <v>59</v>
      </c>
      <c r="F1965" s="66" t="s">
        <v>60</v>
      </c>
      <c r="G1965" s="66" t="s">
        <v>61</v>
      </c>
      <c r="H1965" s="66" t="s">
        <v>62</v>
      </c>
      <c r="I1965" s="67" t="s">
        <v>63</v>
      </c>
    </row>
    <row r="1966" spans="2:9" x14ac:dyDescent="0.25">
      <c r="B1966" s="68"/>
      <c r="C1966" s="66">
        <v>1</v>
      </c>
      <c r="D1966" s="66">
        <v>49</v>
      </c>
      <c r="E1966" s="66">
        <v>0.26100000000000001</v>
      </c>
      <c r="F1966" s="66">
        <v>0.26850000000000002</v>
      </c>
      <c r="G1966" s="66">
        <v>0.2611</v>
      </c>
      <c r="H1966" s="66">
        <v>0.26090000000000002</v>
      </c>
      <c r="I1966" s="67" t="s">
        <v>64</v>
      </c>
    </row>
    <row r="1967" spans="2:9" x14ac:dyDescent="0.25">
      <c r="B1967" s="68"/>
      <c r="C1967" s="66">
        <v>2</v>
      </c>
      <c r="D1967" s="66">
        <v>58.3</v>
      </c>
      <c r="E1967" s="66">
        <v>0.31130000000000002</v>
      </c>
      <c r="F1967" s="66">
        <v>0.30649999999999999</v>
      </c>
      <c r="G1967" s="66">
        <v>0.31080000000000002</v>
      </c>
      <c r="H1967" s="66">
        <v>0.30869999999999997</v>
      </c>
      <c r="I1967" s="67" t="s">
        <v>64</v>
      </c>
    </row>
    <row r="1968" spans="2:9" x14ac:dyDescent="0.25">
      <c r="B1968" s="68"/>
      <c r="C1968" s="66">
        <v>3</v>
      </c>
      <c r="D1968" s="66">
        <v>68.900000000000006</v>
      </c>
      <c r="E1968" s="66">
        <v>0.30259999999999998</v>
      </c>
      <c r="F1968" s="66">
        <v>0.29420000000000002</v>
      </c>
      <c r="G1968" s="66">
        <v>0.30320000000000003</v>
      </c>
      <c r="H1968" s="66">
        <v>0.2999</v>
      </c>
      <c r="I1968" s="67" t="s">
        <v>64</v>
      </c>
    </row>
    <row r="1969" spans="2:9" x14ac:dyDescent="0.25">
      <c r="B1969" s="68"/>
      <c r="C1969" s="66">
        <v>4</v>
      </c>
      <c r="D1969" s="66">
        <v>169.7</v>
      </c>
      <c r="E1969" s="66">
        <v>0.129</v>
      </c>
      <c r="F1969" s="66">
        <v>0.13150000000000001</v>
      </c>
      <c r="G1969" s="66">
        <v>0.12809999999999999</v>
      </c>
      <c r="H1969" s="66">
        <v>0.1268</v>
      </c>
      <c r="I1969" s="67" t="s">
        <v>64</v>
      </c>
    </row>
    <row r="1970" spans="2:9" x14ac:dyDescent="0.25">
      <c r="B1970" s="68"/>
      <c r="C1970" s="66">
        <v>5</v>
      </c>
      <c r="D1970" s="66">
        <v>174.7</v>
      </c>
      <c r="E1970" s="66">
        <v>0.1087</v>
      </c>
      <c r="F1970" s="66">
        <v>0.1109</v>
      </c>
      <c r="G1970" s="66">
        <v>0.1084</v>
      </c>
      <c r="H1970" s="66">
        <v>0.1084</v>
      </c>
      <c r="I1970" s="67" t="s">
        <v>64</v>
      </c>
    </row>
    <row r="1971" spans="2:9" x14ac:dyDescent="0.25">
      <c r="B1971" s="68"/>
      <c r="C1971" s="66">
        <v>6</v>
      </c>
      <c r="D1971" s="66">
        <v>188</v>
      </c>
      <c r="E1971" s="66">
        <v>0.14019999999999999</v>
      </c>
      <c r="F1971" s="66">
        <v>0.1409</v>
      </c>
      <c r="G1971" s="66">
        <v>0.13950000000000001</v>
      </c>
      <c r="H1971" s="66">
        <v>0.13850000000000001</v>
      </c>
      <c r="I1971" s="67" t="s">
        <v>64</v>
      </c>
    </row>
    <row r="1972" spans="2:9" x14ac:dyDescent="0.25">
      <c r="B1972" s="68"/>
      <c r="C1972" s="66">
        <v>7</v>
      </c>
      <c r="D1972" s="66">
        <v>233</v>
      </c>
      <c r="E1972" s="66">
        <v>0.15429999999999999</v>
      </c>
      <c r="F1972" s="66">
        <v>0.14069999999999999</v>
      </c>
      <c r="G1972" s="66">
        <v>0.1542</v>
      </c>
      <c r="H1972" s="66">
        <v>0.15359999999999999</v>
      </c>
      <c r="I1972" s="67" t="s">
        <v>64</v>
      </c>
    </row>
    <row r="1973" spans="2:9" x14ac:dyDescent="0.25">
      <c r="B1973" s="68"/>
      <c r="C1973" s="66">
        <v>8</v>
      </c>
      <c r="D1973" s="66">
        <v>241.1</v>
      </c>
      <c r="E1973" s="66">
        <v>0.12870000000000001</v>
      </c>
      <c r="F1973" s="66">
        <v>0.1255</v>
      </c>
      <c r="G1973" s="66">
        <v>0.12870000000000001</v>
      </c>
      <c r="H1973" s="66">
        <v>0.12839999999999999</v>
      </c>
      <c r="I1973" s="67" t="s">
        <v>64</v>
      </c>
    </row>
    <row r="1974" spans="2:9" x14ac:dyDescent="0.25">
      <c r="B1974" s="68"/>
      <c r="C1974" s="66"/>
      <c r="D1974" s="66"/>
      <c r="E1974" s="66"/>
      <c r="F1974" s="66"/>
      <c r="G1974" s="66"/>
      <c r="H1974" s="66"/>
      <c r="I1974" s="67"/>
    </row>
    <row r="1975" spans="2:9" x14ac:dyDescent="0.25">
      <c r="B1975" s="59" t="s">
        <v>53</v>
      </c>
      <c r="C1975" s="60"/>
      <c r="D1975" s="60"/>
      <c r="E1975" s="60"/>
      <c r="F1975" s="60"/>
      <c r="G1975" s="60"/>
      <c r="H1975" s="60"/>
      <c r="I1975" s="61"/>
    </row>
    <row r="1976" spans="2:9" x14ac:dyDescent="0.25">
      <c r="B1976" s="62" t="s">
        <v>54</v>
      </c>
      <c r="C1976" s="63">
        <v>239</v>
      </c>
      <c r="D1976" s="63"/>
      <c r="E1976" s="63"/>
      <c r="F1976" s="63"/>
      <c r="G1976" s="63"/>
      <c r="H1976" s="63"/>
      <c r="I1976" s="64"/>
    </row>
    <row r="1977" spans="2:9" x14ac:dyDescent="0.25">
      <c r="B1977" s="65" t="s">
        <v>55</v>
      </c>
      <c r="C1977" s="66"/>
      <c r="D1977" s="66"/>
      <c r="E1977" s="66"/>
      <c r="F1977" s="66"/>
      <c r="G1977" s="66"/>
      <c r="H1977" s="66"/>
      <c r="I1977" s="67"/>
    </row>
    <row r="1978" spans="2:9" x14ac:dyDescent="0.25">
      <c r="B1978" s="65" t="s">
        <v>56</v>
      </c>
      <c r="C1978" s="66">
        <v>12</v>
      </c>
      <c r="D1978" s="66"/>
      <c r="E1978" s="66"/>
      <c r="F1978" s="66"/>
      <c r="G1978" s="66"/>
      <c r="H1978" s="66"/>
      <c r="I1978" s="67"/>
    </row>
    <row r="1979" spans="2:9" x14ac:dyDescent="0.25">
      <c r="B1979" s="68"/>
      <c r="C1979" s="66" t="s">
        <v>57</v>
      </c>
      <c r="D1979" s="66" t="s">
        <v>58</v>
      </c>
      <c r="E1979" s="66" t="s">
        <v>59</v>
      </c>
      <c r="F1979" s="66" t="s">
        <v>60</v>
      </c>
      <c r="G1979" s="66" t="s">
        <v>61</v>
      </c>
      <c r="H1979" s="66" t="s">
        <v>62</v>
      </c>
      <c r="I1979" s="67" t="s">
        <v>63</v>
      </c>
    </row>
    <row r="1980" spans="2:9" x14ac:dyDescent="0.25">
      <c r="B1980" s="68"/>
      <c r="C1980" s="66">
        <v>1</v>
      </c>
      <c r="D1980" s="66">
        <v>59.2</v>
      </c>
      <c r="E1980" s="66">
        <v>0.30719999999999997</v>
      </c>
      <c r="F1980" s="66">
        <v>0.30459999999999998</v>
      </c>
      <c r="G1980" s="66">
        <v>0.30959999999999999</v>
      </c>
      <c r="H1980" s="66">
        <v>0.30320000000000003</v>
      </c>
      <c r="I1980" s="67" t="s">
        <v>64</v>
      </c>
    </row>
    <row r="1981" spans="2:9" x14ac:dyDescent="0.25">
      <c r="B1981" s="68"/>
      <c r="C1981" s="66">
        <v>2</v>
      </c>
      <c r="D1981" s="66">
        <v>69.900000000000006</v>
      </c>
      <c r="E1981" s="66">
        <v>0.26840000000000003</v>
      </c>
      <c r="F1981" s="66">
        <v>0.27160000000000001</v>
      </c>
      <c r="G1981" s="66">
        <v>0.26860000000000001</v>
      </c>
      <c r="H1981" s="66">
        <v>0.26379999999999998</v>
      </c>
      <c r="I1981" s="67" t="s">
        <v>64</v>
      </c>
    </row>
    <row r="1982" spans="2:9" x14ac:dyDescent="0.25">
      <c r="B1982" s="68"/>
      <c r="C1982" s="66">
        <v>3</v>
      </c>
      <c r="D1982" s="66">
        <v>114.7</v>
      </c>
      <c r="E1982" s="66">
        <v>0.2225</v>
      </c>
      <c r="F1982" s="66">
        <v>0.22270000000000001</v>
      </c>
      <c r="G1982" s="66">
        <v>0.2223</v>
      </c>
      <c r="H1982" s="66">
        <v>0.22170000000000001</v>
      </c>
      <c r="I1982" s="67" t="s">
        <v>64</v>
      </c>
    </row>
    <row r="1983" spans="2:9" x14ac:dyDescent="0.25">
      <c r="B1983" s="68"/>
      <c r="C1983" s="66">
        <v>4</v>
      </c>
      <c r="D1983" s="66">
        <v>127.8</v>
      </c>
      <c r="E1983" s="66">
        <v>0.19889999999999999</v>
      </c>
      <c r="F1983" s="66">
        <v>0.20039999999999999</v>
      </c>
      <c r="G1983" s="66">
        <v>0.1968</v>
      </c>
      <c r="H1983" s="66">
        <v>0.1963</v>
      </c>
      <c r="I1983" s="67" t="s">
        <v>64</v>
      </c>
    </row>
    <row r="1984" spans="2:9" x14ac:dyDescent="0.25">
      <c r="B1984" s="68"/>
      <c r="C1984" s="66">
        <v>5</v>
      </c>
      <c r="D1984" s="66">
        <v>133.4</v>
      </c>
      <c r="E1984" s="66">
        <v>0.15279999999999999</v>
      </c>
      <c r="F1984" s="66">
        <v>0.15570000000000001</v>
      </c>
      <c r="G1984" s="66">
        <v>0.1502</v>
      </c>
      <c r="H1984" s="66">
        <v>0.1474</v>
      </c>
      <c r="I1984" s="67" t="s">
        <v>64</v>
      </c>
    </row>
    <row r="1985" spans="2:9" x14ac:dyDescent="0.25">
      <c r="B1985" s="68"/>
      <c r="C1985" s="66">
        <v>6</v>
      </c>
      <c r="D1985" s="66">
        <v>165.5</v>
      </c>
      <c r="E1985" s="66">
        <v>0.121</v>
      </c>
      <c r="F1985" s="66">
        <v>0.12330000000000001</v>
      </c>
      <c r="G1985" s="66">
        <v>0.11990000000000001</v>
      </c>
      <c r="H1985" s="66">
        <v>0.1182</v>
      </c>
      <c r="I1985" s="67" t="s">
        <v>64</v>
      </c>
    </row>
    <row r="1986" spans="2:9" x14ac:dyDescent="0.25">
      <c r="B1986" s="68"/>
      <c r="C1986" s="66">
        <v>7</v>
      </c>
      <c r="D1986" s="66">
        <v>173.3</v>
      </c>
      <c r="E1986" s="66">
        <v>0.12280000000000001</v>
      </c>
      <c r="F1986" s="66">
        <v>0.1173</v>
      </c>
      <c r="G1986" s="66">
        <v>0.12239999999999999</v>
      </c>
      <c r="H1986" s="66">
        <v>0.12239999999999999</v>
      </c>
      <c r="I1986" s="67" t="s">
        <v>64</v>
      </c>
    </row>
    <row r="1987" spans="2:9" x14ac:dyDescent="0.25">
      <c r="B1987" s="68"/>
      <c r="C1987" s="66">
        <v>8</v>
      </c>
      <c r="D1987" s="66">
        <v>195.1</v>
      </c>
      <c r="E1987" s="66">
        <v>0.1401</v>
      </c>
      <c r="F1987" s="66">
        <v>0.1222</v>
      </c>
      <c r="G1987" s="66">
        <v>0.13969999999999999</v>
      </c>
      <c r="H1987" s="66">
        <v>0.1394</v>
      </c>
      <c r="I1987" s="67" t="s">
        <v>64</v>
      </c>
    </row>
    <row r="1988" spans="2:9" x14ac:dyDescent="0.25">
      <c r="B1988" s="68"/>
      <c r="C1988" s="66">
        <v>9</v>
      </c>
      <c r="D1988" s="66">
        <v>221.8</v>
      </c>
      <c r="E1988" s="66">
        <v>8.0100000000000005E-2</v>
      </c>
      <c r="F1988" s="66">
        <v>7.0199999999999999E-2</v>
      </c>
      <c r="G1988" s="66">
        <v>8.0100000000000005E-2</v>
      </c>
      <c r="H1988" s="66">
        <v>7.9600000000000004E-2</v>
      </c>
      <c r="I1988" s="67" t="s">
        <v>64</v>
      </c>
    </row>
    <row r="1989" spans="2:9" x14ac:dyDescent="0.25">
      <c r="B1989" s="68"/>
      <c r="C1989" s="66">
        <v>10</v>
      </c>
      <c r="D1989" s="66">
        <v>251.5</v>
      </c>
      <c r="E1989" s="66">
        <v>7.0400000000000004E-2</v>
      </c>
      <c r="F1989" s="66">
        <v>6.9500000000000006E-2</v>
      </c>
      <c r="G1989" s="66">
        <v>6.9800000000000001E-2</v>
      </c>
      <c r="H1989" s="66">
        <v>6.9199999999999998E-2</v>
      </c>
      <c r="I1989" s="67" t="s">
        <v>64</v>
      </c>
    </row>
    <row r="1990" spans="2:9" x14ac:dyDescent="0.25">
      <c r="B1990" s="68"/>
      <c r="C1990" s="66">
        <v>11</v>
      </c>
      <c r="D1990" s="66">
        <v>345.9</v>
      </c>
      <c r="E1990" s="66">
        <v>0.21329999999999999</v>
      </c>
      <c r="F1990" s="66">
        <v>0.2147</v>
      </c>
      <c r="G1990" s="66">
        <v>0.21490000000000001</v>
      </c>
      <c r="H1990" s="66">
        <v>0.21190000000000001</v>
      </c>
      <c r="I1990" s="67" t="s">
        <v>64</v>
      </c>
    </row>
    <row r="1991" spans="2:9" x14ac:dyDescent="0.25">
      <c r="B1991" s="68"/>
      <c r="C1991" s="66">
        <v>12</v>
      </c>
      <c r="D1991" s="66">
        <v>353.5</v>
      </c>
      <c r="E1991" s="66">
        <v>0.22539999999999999</v>
      </c>
      <c r="F1991" s="66">
        <v>0.2235</v>
      </c>
      <c r="G1991" s="66">
        <v>0.22589999999999999</v>
      </c>
      <c r="H1991" s="66">
        <v>0.22470000000000001</v>
      </c>
      <c r="I1991" s="67" t="s">
        <v>64</v>
      </c>
    </row>
    <row r="1992" spans="2:9" x14ac:dyDescent="0.25">
      <c r="B1992" s="68"/>
      <c r="C1992" s="66"/>
      <c r="D1992" s="66"/>
      <c r="E1992" s="66"/>
      <c r="F1992" s="66"/>
      <c r="G1992" s="66"/>
      <c r="H1992" s="66"/>
      <c r="I1992" s="67"/>
    </row>
    <row r="1993" spans="2:9" x14ac:dyDescent="0.25">
      <c r="B1993" s="59" t="s">
        <v>53</v>
      </c>
      <c r="C1993" s="60"/>
      <c r="D1993" s="60"/>
      <c r="E1993" s="60"/>
      <c r="F1993" s="60"/>
      <c r="G1993" s="60"/>
      <c r="H1993" s="60"/>
      <c r="I1993" s="61"/>
    </row>
    <row r="1994" spans="2:9" x14ac:dyDescent="0.25">
      <c r="B1994" s="62" t="s">
        <v>54</v>
      </c>
      <c r="C1994" s="63">
        <v>244</v>
      </c>
      <c r="D1994" s="63"/>
      <c r="E1994" s="63"/>
      <c r="F1994" s="63"/>
      <c r="G1994" s="63"/>
      <c r="H1994" s="63"/>
      <c r="I1994" s="64"/>
    </row>
    <row r="1995" spans="2:9" x14ac:dyDescent="0.25">
      <c r="B1995" s="65" t="s">
        <v>55</v>
      </c>
      <c r="C1995" s="66"/>
      <c r="D1995" s="66"/>
      <c r="E1995" s="66"/>
      <c r="F1995" s="66"/>
      <c r="G1995" s="66"/>
      <c r="H1995" s="66"/>
      <c r="I1995" s="67"/>
    </row>
    <row r="1996" spans="2:9" x14ac:dyDescent="0.25">
      <c r="B1996" s="65" t="s">
        <v>56</v>
      </c>
      <c r="C1996" s="66">
        <v>11</v>
      </c>
      <c r="D1996" s="66"/>
      <c r="E1996" s="66"/>
      <c r="F1996" s="66"/>
      <c r="G1996" s="66"/>
      <c r="H1996" s="66"/>
      <c r="I1996" s="67"/>
    </row>
    <row r="1997" spans="2:9" x14ac:dyDescent="0.25">
      <c r="B1997" s="68"/>
      <c r="C1997" s="66" t="s">
        <v>57</v>
      </c>
      <c r="D1997" s="66" t="s">
        <v>58</v>
      </c>
      <c r="E1997" s="66" t="s">
        <v>59</v>
      </c>
      <c r="F1997" s="66" t="s">
        <v>60</v>
      </c>
      <c r="G1997" s="66" t="s">
        <v>61</v>
      </c>
      <c r="H1997" s="66" t="s">
        <v>62</v>
      </c>
      <c r="I1997" s="67" t="s">
        <v>63</v>
      </c>
    </row>
    <row r="1998" spans="2:9" x14ac:dyDescent="0.25">
      <c r="B1998" s="68"/>
      <c r="C1998" s="66">
        <v>1</v>
      </c>
      <c r="D1998" s="66">
        <v>19.899999999999999</v>
      </c>
      <c r="E1998" s="66">
        <v>0.1905</v>
      </c>
      <c r="F1998" s="66">
        <v>0.19070000000000001</v>
      </c>
      <c r="G1998" s="66">
        <v>0.19170000000000001</v>
      </c>
      <c r="H1998" s="66">
        <v>0.19</v>
      </c>
      <c r="I1998" s="67" t="s">
        <v>64</v>
      </c>
    </row>
    <row r="1999" spans="2:9" x14ac:dyDescent="0.25">
      <c r="B1999" s="68"/>
      <c r="C1999" s="66">
        <v>2</v>
      </c>
      <c r="D1999" s="66">
        <v>45.9</v>
      </c>
      <c r="E1999" s="66">
        <v>0.2482</v>
      </c>
      <c r="F1999" s="66">
        <v>0.24729999999999999</v>
      </c>
      <c r="G1999" s="66">
        <v>0.2487</v>
      </c>
      <c r="H1999" s="66">
        <v>0.247</v>
      </c>
      <c r="I1999" s="67" t="s">
        <v>64</v>
      </c>
    </row>
    <row r="2000" spans="2:9" x14ac:dyDescent="0.25">
      <c r="B2000" s="68"/>
      <c r="C2000" s="66">
        <v>3</v>
      </c>
      <c r="D2000" s="66">
        <v>55.6</v>
      </c>
      <c r="E2000" s="66">
        <v>0.2949</v>
      </c>
      <c r="F2000" s="66">
        <v>0.28770000000000001</v>
      </c>
      <c r="G2000" s="66">
        <v>0.29580000000000001</v>
      </c>
      <c r="H2000" s="66">
        <v>0.29199999999999998</v>
      </c>
      <c r="I2000" s="67" t="s">
        <v>64</v>
      </c>
    </row>
    <row r="2001" spans="2:9" x14ac:dyDescent="0.25">
      <c r="B2001" s="68"/>
      <c r="C2001" s="66">
        <v>4</v>
      </c>
      <c r="D2001" s="66">
        <v>77.7</v>
      </c>
      <c r="E2001" s="66">
        <v>0.27960000000000002</v>
      </c>
      <c r="F2001" s="66">
        <v>0.28060000000000002</v>
      </c>
      <c r="G2001" s="66">
        <v>0.27900000000000003</v>
      </c>
      <c r="H2001" s="66">
        <v>0.27729999999999999</v>
      </c>
      <c r="I2001" s="67" t="s">
        <v>64</v>
      </c>
    </row>
    <row r="2002" spans="2:9" x14ac:dyDescent="0.25">
      <c r="B2002" s="68"/>
      <c r="C2002" s="66">
        <v>5</v>
      </c>
      <c r="D2002" s="66">
        <v>99.5</v>
      </c>
      <c r="E2002" s="66">
        <v>0.2263</v>
      </c>
      <c r="F2002" s="66">
        <v>0.22819999999999999</v>
      </c>
      <c r="G2002" s="66">
        <v>0.22720000000000001</v>
      </c>
      <c r="H2002" s="66">
        <v>0.21990000000000001</v>
      </c>
      <c r="I2002" s="67" t="s">
        <v>64</v>
      </c>
    </row>
    <row r="2003" spans="2:9" x14ac:dyDescent="0.25">
      <c r="B2003" s="68"/>
      <c r="C2003" s="66">
        <v>6</v>
      </c>
      <c r="D2003" s="66">
        <v>149.30000000000001</v>
      </c>
      <c r="E2003" s="66">
        <v>8.4400000000000003E-2</v>
      </c>
      <c r="F2003" s="66">
        <v>8.8499999999999995E-2</v>
      </c>
      <c r="G2003" s="66">
        <v>8.4599999999999995E-2</v>
      </c>
      <c r="H2003" s="66">
        <v>8.3799999999999999E-2</v>
      </c>
      <c r="I2003" s="67" t="s">
        <v>64</v>
      </c>
    </row>
    <row r="2004" spans="2:9" x14ac:dyDescent="0.25">
      <c r="B2004" s="68"/>
      <c r="C2004" s="66">
        <v>7</v>
      </c>
      <c r="D2004" s="66">
        <v>159.5</v>
      </c>
      <c r="E2004" s="66">
        <v>0.11310000000000001</v>
      </c>
      <c r="F2004" s="66">
        <v>0.11409999999999999</v>
      </c>
      <c r="G2004" s="66">
        <v>0.11269999999999999</v>
      </c>
      <c r="H2004" s="66">
        <v>0.1114</v>
      </c>
      <c r="I2004" s="67" t="s">
        <v>64</v>
      </c>
    </row>
    <row r="2005" spans="2:9" x14ac:dyDescent="0.25">
      <c r="B2005" s="68"/>
      <c r="C2005" s="66">
        <v>8</v>
      </c>
      <c r="D2005" s="66">
        <v>200.3</v>
      </c>
      <c r="E2005" s="66">
        <v>0.1399</v>
      </c>
      <c r="F2005" s="66">
        <v>0.13170000000000001</v>
      </c>
      <c r="G2005" s="66">
        <v>0.14080000000000001</v>
      </c>
      <c r="H2005" s="66">
        <v>0.13980000000000001</v>
      </c>
      <c r="I2005" s="67" t="s">
        <v>64</v>
      </c>
    </row>
    <row r="2006" spans="2:9" x14ac:dyDescent="0.25">
      <c r="B2006" s="68"/>
      <c r="C2006" s="66">
        <v>9</v>
      </c>
      <c r="D2006" s="66">
        <v>207.4</v>
      </c>
      <c r="E2006" s="66">
        <v>0.12429999999999999</v>
      </c>
      <c r="F2006" s="66">
        <v>0.1242</v>
      </c>
      <c r="G2006" s="66">
        <v>0.12429999999999999</v>
      </c>
      <c r="H2006" s="66">
        <v>0.12429999999999999</v>
      </c>
      <c r="I2006" s="67" t="s">
        <v>64</v>
      </c>
    </row>
    <row r="2007" spans="2:9" x14ac:dyDescent="0.25">
      <c r="B2007" s="68"/>
      <c r="C2007" s="66">
        <v>10</v>
      </c>
      <c r="D2007" s="66">
        <v>261.8</v>
      </c>
      <c r="E2007" s="66">
        <v>0.1024</v>
      </c>
      <c r="F2007" s="66">
        <v>0.1062</v>
      </c>
      <c r="G2007" s="66">
        <v>0.1021</v>
      </c>
      <c r="H2007" s="66">
        <v>0.10150000000000001</v>
      </c>
      <c r="I2007" s="67" t="s">
        <v>64</v>
      </c>
    </row>
    <row r="2008" spans="2:9" x14ac:dyDescent="0.25">
      <c r="B2008" s="68"/>
      <c r="C2008" s="66">
        <v>11</v>
      </c>
      <c r="D2008" s="66">
        <v>337.3</v>
      </c>
      <c r="E2008" s="66">
        <v>0.2258</v>
      </c>
      <c r="F2008" s="66">
        <v>0.2271</v>
      </c>
      <c r="G2008" s="66">
        <v>0.2271</v>
      </c>
      <c r="H2008" s="66">
        <v>0.22370000000000001</v>
      </c>
      <c r="I2008" s="67" t="s">
        <v>64</v>
      </c>
    </row>
    <row r="2009" spans="2:9" x14ac:dyDescent="0.25">
      <c r="B2009" s="68"/>
      <c r="C2009" s="66"/>
      <c r="D2009" s="66"/>
      <c r="E2009" s="66"/>
      <c r="F2009" s="66"/>
      <c r="G2009" s="66"/>
      <c r="H2009" s="66"/>
      <c r="I2009" s="67"/>
    </row>
    <row r="2010" spans="2:9" x14ac:dyDescent="0.25">
      <c r="B2010" s="59" t="s">
        <v>53</v>
      </c>
      <c r="C2010" s="60"/>
      <c r="D2010" s="60"/>
      <c r="E2010" s="60"/>
      <c r="F2010" s="60"/>
      <c r="G2010" s="60"/>
      <c r="H2010" s="60"/>
      <c r="I2010" s="61"/>
    </row>
    <row r="2011" spans="2:9" x14ac:dyDescent="0.25">
      <c r="B2011" s="62" t="s">
        <v>54</v>
      </c>
      <c r="C2011" s="63">
        <v>249</v>
      </c>
      <c r="D2011" s="63"/>
      <c r="E2011" s="63"/>
      <c r="F2011" s="63"/>
      <c r="G2011" s="63"/>
      <c r="H2011" s="63"/>
      <c r="I2011" s="64"/>
    </row>
    <row r="2012" spans="2:9" x14ac:dyDescent="0.25">
      <c r="B2012" s="65" t="s">
        <v>55</v>
      </c>
      <c r="C2012" s="66"/>
      <c r="D2012" s="66"/>
      <c r="E2012" s="66"/>
      <c r="F2012" s="66"/>
      <c r="G2012" s="66"/>
      <c r="H2012" s="66"/>
      <c r="I2012" s="67"/>
    </row>
    <row r="2013" spans="2:9" x14ac:dyDescent="0.25">
      <c r="B2013" s="65" t="s">
        <v>56</v>
      </c>
      <c r="C2013" s="66">
        <v>7</v>
      </c>
      <c r="D2013" s="66"/>
      <c r="E2013" s="66"/>
      <c r="F2013" s="66"/>
      <c r="G2013" s="66"/>
      <c r="H2013" s="66"/>
      <c r="I2013" s="67"/>
    </row>
    <row r="2014" spans="2:9" x14ac:dyDescent="0.25">
      <c r="B2014" s="68"/>
      <c r="C2014" s="66" t="s">
        <v>57</v>
      </c>
      <c r="D2014" s="66" t="s">
        <v>58</v>
      </c>
      <c r="E2014" s="66" t="s">
        <v>59</v>
      </c>
      <c r="F2014" s="66" t="s">
        <v>60</v>
      </c>
      <c r="G2014" s="66" t="s">
        <v>61</v>
      </c>
      <c r="H2014" s="66" t="s">
        <v>62</v>
      </c>
      <c r="I2014" s="67" t="s">
        <v>63</v>
      </c>
    </row>
    <row r="2015" spans="2:9" x14ac:dyDescent="0.25">
      <c r="B2015" s="68"/>
      <c r="C2015" s="66">
        <v>1</v>
      </c>
      <c r="D2015" s="66">
        <v>31.4</v>
      </c>
      <c r="E2015" s="66">
        <v>0.21510000000000001</v>
      </c>
      <c r="F2015" s="66">
        <v>0.21049999999999999</v>
      </c>
      <c r="G2015" s="66">
        <v>0.21510000000000001</v>
      </c>
      <c r="H2015" s="66">
        <v>0.2132</v>
      </c>
      <c r="I2015" s="67" t="s">
        <v>64</v>
      </c>
    </row>
    <row r="2016" spans="2:9" x14ac:dyDescent="0.25">
      <c r="B2016" s="68"/>
      <c r="C2016" s="66">
        <v>2</v>
      </c>
      <c r="D2016" s="66">
        <v>83.4</v>
      </c>
      <c r="E2016" s="66">
        <v>0.26640000000000003</v>
      </c>
      <c r="F2016" s="66">
        <v>0.2571</v>
      </c>
      <c r="G2016" s="66">
        <v>0.26719999999999999</v>
      </c>
      <c r="H2016" s="66">
        <v>0.26079999999999998</v>
      </c>
      <c r="I2016" s="67" t="s">
        <v>64</v>
      </c>
    </row>
    <row r="2017" spans="2:9" x14ac:dyDescent="0.25">
      <c r="B2017" s="68"/>
      <c r="C2017" s="66">
        <v>3</v>
      </c>
      <c r="D2017" s="66">
        <v>91</v>
      </c>
      <c r="E2017" s="66">
        <v>0.2472</v>
      </c>
      <c r="F2017" s="66">
        <v>0.2465</v>
      </c>
      <c r="G2017" s="66">
        <v>0.2472</v>
      </c>
      <c r="H2017" s="66">
        <v>0.2452</v>
      </c>
      <c r="I2017" s="67" t="s">
        <v>64</v>
      </c>
    </row>
    <row r="2018" spans="2:9" x14ac:dyDescent="0.25">
      <c r="B2018" s="68"/>
      <c r="C2018" s="66">
        <v>4</v>
      </c>
      <c r="D2018" s="66">
        <v>151.19999999999999</v>
      </c>
      <c r="E2018" s="66">
        <v>0.109</v>
      </c>
      <c r="F2018" s="66">
        <v>0.1074</v>
      </c>
      <c r="G2018" s="66">
        <v>0.10879999999999999</v>
      </c>
      <c r="H2018" s="66">
        <v>0.1086</v>
      </c>
      <c r="I2018" s="67" t="s">
        <v>64</v>
      </c>
    </row>
    <row r="2019" spans="2:9" x14ac:dyDescent="0.25">
      <c r="B2019" s="68"/>
      <c r="C2019" s="66">
        <v>5</v>
      </c>
      <c r="D2019" s="66">
        <v>173.6</v>
      </c>
      <c r="E2019" s="66">
        <v>0.1053</v>
      </c>
      <c r="F2019" s="66">
        <v>0.1046</v>
      </c>
      <c r="G2019" s="66">
        <v>0.1051</v>
      </c>
      <c r="H2019" s="66">
        <v>0.1046</v>
      </c>
      <c r="I2019" s="67" t="s">
        <v>64</v>
      </c>
    </row>
    <row r="2020" spans="2:9" x14ac:dyDescent="0.25">
      <c r="B2020" s="68"/>
      <c r="C2020" s="66">
        <v>6</v>
      </c>
      <c r="D2020" s="66">
        <v>267.2</v>
      </c>
      <c r="E2020" s="66">
        <v>0.11890000000000001</v>
      </c>
      <c r="F2020" s="66">
        <v>0.1142</v>
      </c>
      <c r="G2020" s="66">
        <v>0.1188</v>
      </c>
      <c r="H2020" s="66">
        <v>0.1187</v>
      </c>
      <c r="I2020" s="67" t="s">
        <v>64</v>
      </c>
    </row>
    <row r="2021" spans="2:9" x14ac:dyDescent="0.25">
      <c r="B2021" s="68"/>
      <c r="C2021" s="66">
        <v>7</v>
      </c>
      <c r="D2021" s="66">
        <v>273.89999999999998</v>
      </c>
      <c r="E2021" s="66">
        <v>0.1166</v>
      </c>
      <c r="F2021" s="66">
        <v>0.11459999999999999</v>
      </c>
      <c r="G2021" s="66">
        <v>0.1149</v>
      </c>
      <c r="H2021" s="66">
        <v>0.1133</v>
      </c>
      <c r="I2021" s="67" t="s">
        <v>64</v>
      </c>
    </row>
    <row r="2022" spans="2:9" x14ac:dyDescent="0.25">
      <c r="B2022" s="68"/>
      <c r="C2022" s="66"/>
      <c r="D2022" s="66"/>
      <c r="E2022" s="66"/>
      <c r="F2022" s="66"/>
      <c r="G2022" s="66"/>
      <c r="H2022" s="66"/>
      <c r="I2022" s="67"/>
    </row>
    <row r="2023" spans="2:9" x14ac:dyDescent="0.25">
      <c r="B2023" s="59" t="s">
        <v>53</v>
      </c>
      <c r="C2023" s="60"/>
      <c r="D2023" s="60"/>
      <c r="E2023" s="60"/>
      <c r="F2023" s="60"/>
      <c r="G2023" s="60"/>
      <c r="H2023" s="60"/>
      <c r="I2023" s="61"/>
    </row>
    <row r="2024" spans="2:9" x14ac:dyDescent="0.25">
      <c r="B2024" s="62" t="s">
        <v>54</v>
      </c>
      <c r="C2024" s="63">
        <v>254</v>
      </c>
      <c r="D2024" s="63"/>
      <c r="E2024" s="63"/>
      <c r="F2024" s="63"/>
      <c r="G2024" s="63"/>
      <c r="H2024" s="63"/>
      <c r="I2024" s="64"/>
    </row>
    <row r="2025" spans="2:9" x14ac:dyDescent="0.25">
      <c r="B2025" s="65" t="s">
        <v>55</v>
      </c>
      <c r="C2025" s="66"/>
      <c r="D2025" s="66"/>
      <c r="E2025" s="66"/>
      <c r="F2025" s="66"/>
      <c r="G2025" s="66"/>
      <c r="H2025" s="66"/>
      <c r="I2025" s="67"/>
    </row>
    <row r="2026" spans="2:9" x14ac:dyDescent="0.25">
      <c r="B2026" s="65" t="s">
        <v>56</v>
      </c>
      <c r="C2026" s="66">
        <v>8</v>
      </c>
      <c r="D2026" s="66"/>
      <c r="E2026" s="66"/>
      <c r="F2026" s="66"/>
      <c r="G2026" s="66"/>
      <c r="H2026" s="66"/>
      <c r="I2026" s="67"/>
    </row>
    <row r="2027" spans="2:9" x14ac:dyDescent="0.25">
      <c r="B2027" s="68"/>
      <c r="C2027" s="66" t="s">
        <v>57</v>
      </c>
      <c r="D2027" s="66" t="s">
        <v>58</v>
      </c>
      <c r="E2027" s="66" t="s">
        <v>59</v>
      </c>
      <c r="F2027" s="66" t="s">
        <v>60</v>
      </c>
      <c r="G2027" s="66" t="s">
        <v>61</v>
      </c>
      <c r="H2027" s="66" t="s">
        <v>62</v>
      </c>
      <c r="I2027" s="67" t="s">
        <v>63</v>
      </c>
    </row>
    <row r="2028" spans="2:9" x14ac:dyDescent="0.25">
      <c r="B2028" s="68"/>
      <c r="C2028" s="66">
        <v>1</v>
      </c>
      <c r="D2028" s="66">
        <v>39.9</v>
      </c>
      <c r="E2028" s="66">
        <v>0.2253</v>
      </c>
      <c r="F2028" s="66">
        <v>0.22950000000000001</v>
      </c>
      <c r="G2028" s="66">
        <v>0.22500000000000001</v>
      </c>
      <c r="H2028" s="66">
        <v>0.224</v>
      </c>
      <c r="I2028" s="67" t="s">
        <v>64</v>
      </c>
    </row>
    <row r="2029" spans="2:9" x14ac:dyDescent="0.25">
      <c r="B2029" s="68"/>
      <c r="C2029" s="66">
        <v>2</v>
      </c>
      <c r="D2029" s="66">
        <v>46.7</v>
      </c>
      <c r="E2029" s="66">
        <v>0.27910000000000001</v>
      </c>
      <c r="F2029" s="66">
        <v>0.26619999999999999</v>
      </c>
      <c r="G2029" s="66">
        <v>0.27900000000000003</v>
      </c>
      <c r="H2029" s="66">
        <v>0.27900000000000003</v>
      </c>
      <c r="I2029" s="67" t="s">
        <v>64</v>
      </c>
    </row>
    <row r="2030" spans="2:9" x14ac:dyDescent="0.25">
      <c r="B2030" s="68"/>
      <c r="C2030" s="66">
        <v>3</v>
      </c>
      <c r="D2030" s="66">
        <v>107.8</v>
      </c>
      <c r="E2030" s="66">
        <v>0.15529999999999999</v>
      </c>
      <c r="F2030" s="66">
        <v>0.15029999999999999</v>
      </c>
      <c r="G2030" s="66">
        <v>0.15629999999999999</v>
      </c>
      <c r="H2030" s="66">
        <v>0.1542</v>
      </c>
      <c r="I2030" s="67" t="s">
        <v>64</v>
      </c>
    </row>
    <row r="2031" spans="2:9" x14ac:dyDescent="0.25">
      <c r="B2031" s="68"/>
      <c r="C2031" s="66">
        <v>4</v>
      </c>
      <c r="D2031" s="66">
        <v>114.2</v>
      </c>
      <c r="E2031" s="66">
        <v>0.16039999999999999</v>
      </c>
      <c r="F2031" s="66">
        <v>0.15970000000000001</v>
      </c>
      <c r="G2031" s="66">
        <v>0.16089999999999999</v>
      </c>
      <c r="H2031" s="66">
        <v>0.1578</v>
      </c>
      <c r="I2031" s="67" t="s">
        <v>64</v>
      </c>
    </row>
    <row r="2032" spans="2:9" x14ac:dyDescent="0.25">
      <c r="B2032" s="68"/>
      <c r="C2032" s="66">
        <v>5</v>
      </c>
      <c r="D2032" s="66">
        <v>166.3</v>
      </c>
      <c r="E2032" s="66">
        <v>0.1164</v>
      </c>
      <c r="F2032" s="66">
        <v>0.1106</v>
      </c>
      <c r="G2032" s="66">
        <v>0.1159</v>
      </c>
      <c r="H2032" s="66">
        <v>0.1153</v>
      </c>
      <c r="I2032" s="67" t="s">
        <v>64</v>
      </c>
    </row>
    <row r="2033" spans="2:9" x14ac:dyDescent="0.25">
      <c r="B2033" s="68"/>
      <c r="C2033" s="66">
        <v>6</v>
      </c>
      <c r="D2033" s="66">
        <v>175.2</v>
      </c>
      <c r="E2033" s="66">
        <v>0.1132</v>
      </c>
      <c r="F2033" s="66">
        <v>0.1142</v>
      </c>
      <c r="G2033" s="66">
        <v>0.1132</v>
      </c>
      <c r="H2033" s="66">
        <v>0.113</v>
      </c>
      <c r="I2033" s="67" t="s">
        <v>64</v>
      </c>
    </row>
    <row r="2034" spans="2:9" x14ac:dyDescent="0.25">
      <c r="B2034" s="68"/>
      <c r="C2034" s="66">
        <v>7</v>
      </c>
      <c r="D2034" s="66">
        <v>272.7</v>
      </c>
      <c r="E2034" s="66">
        <v>0.13389999999999999</v>
      </c>
      <c r="F2034" s="66">
        <v>0.13900000000000001</v>
      </c>
      <c r="G2034" s="66">
        <v>0.13370000000000001</v>
      </c>
      <c r="H2034" s="66">
        <v>0.13350000000000001</v>
      </c>
      <c r="I2034" s="67" t="s">
        <v>64</v>
      </c>
    </row>
    <row r="2035" spans="2:9" x14ac:dyDescent="0.25">
      <c r="B2035" s="68"/>
      <c r="C2035" s="66">
        <v>8</v>
      </c>
      <c r="D2035" s="66">
        <v>288.10000000000002</v>
      </c>
      <c r="E2035" s="66">
        <v>0.18540000000000001</v>
      </c>
      <c r="F2035" s="66">
        <v>0.17699999999999999</v>
      </c>
      <c r="G2035" s="66">
        <v>0.18559999999999999</v>
      </c>
      <c r="H2035" s="66">
        <v>0.18340000000000001</v>
      </c>
      <c r="I2035" s="67" t="s">
        <v>64</v>
      </c>
    </row>
    <row r="2036" spans="2:9" x14ac:dyDescent="0.25">
      <c r="B2036" s="68"/>
      <c r="C2036" s="66"/>
      <c r="D2036" s="66"/>
      <c r="E2036" s="66"/>
      <c r="F2036" s="66"/>
      <c r="G2036" s="66"/>
      <c r="H2036" s="66"/>
      <c r="I2036" s="67"/>
    </row>
    <row r="2037" spans="2:9" x14ac:dyDescent="0.25">
      <c r="B2037" s="59" t="s">
        <v>53</v>
      </c>
      <c r="C2037" s="60"/>
      <c r="D2037" s="60"/>
      <c r="E2037" s="60"/>
      <c r="F2037" s="60"/>
      <c r="G2037" s="60"/>
      <c r="H2037" s="60"/>
      <c r="I2037" s="61"/>
    </row>
    <row r="2038" spans="2:9" x14ac:dyDescent="0.25">
      <c r="B2038" s="62" t="s">
        <v>54</v>
      </c>
      <c r="C2038" s="63">
        <v>259</v>
      </c>
      <c r="D2038" s="63"/>
      <c r="E2038" s="63"/>
      <c r="F2038" s="63"/>
      <c r="G2038" s="63"/>
      <c r="H2038" s="63"/>
      <c r="I2038" s="64"/>
    </row>
    <row r="2039" spans="2:9" x14ac:dyDescent="0.25">
      <c r="B2039" s="65" t="s">
        <v>55</v>
      </c>
      <c r="C2039" s="66"/>
      <c r="D2039" s="66"/>
      <c r="E2039" s="66"/>
      <c r="F2039" s="66"/>
      <c r="G2039" s="66"/>
      <c r="H2039" s="66"/>
      <c r="I2039" s="67"/>
    </row>
    <row r="2040" spans="2:9" x14ac:dyDescent="0.25">
      <c r="B2040" s="65" t="s">
        <v>56</v>
      </c>
      <c r="C2040" s="66">
        <v>9</v>
      </c>
      <c r="D2040" s="66"/>
      <c r="E2040" s="66"/>
      <c r="F2040" s="66"/>
      <c r="G2040" s="66"/>
      <c r="H2040" s="66"/>
      <c r="I2040" s="67"/>
    </row>
    <row r="2041" spans="2:9" x14ac:dyDescent="0.25">
      <c r="B2041" s="68"/>
      <c r="C2041" s="66" t="s">
        <v>57</v>
      </c>
      <c r="D2041" s="66" t="s">
        <v>58</v>
      </c>
      <c r="E2041" s="66" t="s">
        <v>59</v>
      </c>
      <c r="F2041" s="66" t="s">
        <v>60</v>
      </c>
      <c r="G2041" s="66" t="s">
        <v>61</v>
      </c>
      <c r="H2041" s="66" t="s">
        <v>62</v>
      </c>
      <c r="I2041" s="67" t="s">
        <v>63</v>
      </c>
    </row>
    <row r="2042" spans="2:9" x14ac:dyDescent="0.25">
      <c r="B2042" s="68"/>
      <c r="C2042" s="66">
        <v>1</v>
      </c>
      <c r="D2042" s="66">
        <v>41.9</v>
      </c>
      <c r="E2042" s="66">
        <v>0.2341</v>
      </c>
      <c r="F2042" s="66">
        <v>0.22320000000000001</v>
      </c>
      <c r="G2042" s="66">
        <v>0.23449999999999999</v>
      </c>
      <c r="H2042" s="66">
        <v>0.23200000000000001</v>
      </c>
      <c r="I2042" s="67" t="s">
        <v>64</v>
      </c>
    </row>
    <row r="2043" spans="2:9" x14ac:dyDescent="0.25">
      <c r="B2043" s="68"/>
      <c r="C2043" s="66">
        <v>2</v>
      </c>
      <c r="D2043" s="66">
        <v>64.099999999999994</v>
      </c>
      <c r="E2043" s="66">
        <v>0.26889999999999997</v>
      </c>
      <c r="F2043" s="66">
        <v>0.26600000000000001</v>
      </c>
      <c r="G2043" s="66">
        <v>0.26989999999999997</v>
      </c>
      <c r="H2043" s="66">
        <v>0.26779999999999998</v>
      </c>
      <c r="I2043" s="67" t="s">
        <v>64</v>
      </c>
    </row>
    <row r="2044" spans="2:9" x14ac:dyDescent="0.25">
      <c r="B2044" s="68"/>
      <c r="C2044" s="66">
        <v>3</v>
      </c>
      <c r="D2044" s="66">
        <v>108.5</v>
      </c>
      <c r="E2044" s="66">
        <v>9.5100000000000004E-2</v>
      </c>
      <c r="F2044" s="66">
        <v>9.4399999999999998E-2</v>
      </c>
      <c r="G2044" s="66">
        <v>9.4899999999999998E-2</v>
      </c>
      <c r="H2044" s="66">
        <v>9.4600000000000004E-2</v>
      </c>
      <c r="I2044" s="67" t="s">
        <v>64</v>
      </c>
    </row>
    <row r="2045" spans="2:9" x14ac:dyDescent="0.25">
      <c r="B2045" s="68"/>
      <c r="C2045" s="66">
        <v>4</v>
      </c>
      <c r="D2045" s="66">
        <v>124.2</v>
      </c>
      <c r="E2045" s="66">
        <v>0.12239999999999999</v>
      </c>
      <c r="F2045" s="66">
        <v>0.11890000000000001</v>
      </c>
      <c r="G2045" s="66">
        <v>0.1237</v>
      </c>
      <c r="H2045" s="66">
        <v>0.1212</v>
      </c>
      <c r="I2045" s="67" t="s">
        <v>64</v>
      </c>
    </row>
    <row r="2046" spans="2:9" x14ac:dyDescent="0.25">
      <c r="B2046" s="68"/>
      <c r="C2046" s="66">
        <v>5</v>
      </c>
      <c r="D2046" s="66">
        <v>161.5</v>
      </c>
      <c r="E2046" s="66">
        <v>0.1191</v>
      </c>
      <c r="F2046" s="66">
        <v>0.1152</v>
      </c>
      <c r="G2046" s="66">
        <v>0.1197</v>
      </c>
      <c r="H2046" s="66">
        <v>0.1182</v>
      </c>
      <c r="I2046" s="67" t="s">
        <v>64</v>
      </c>
    </row>
    <row r="2047" spans="2:9" x14ac:dyDescent="0.25">
      <c r="B2047" s="68"/>
      <c r="C2047" s="66">
        <v>6</v>
      </c>
      <c r="D2047" s="66">
        <v>170.4</v>
      </c>
      <c r="E2047" s="66">
        <v>0.1031</v>
      </c>
      <c r="F2047" s="66">
        <v>9.3799999999999994E-2</v>
      </c>
      <c r="G2047" s="66">
        <v>0.1027</v>
      </c>
      <c r="H2047" s="66">
        <v>0.1021</v>
      </c>
      <c r="I2047" s="67" t="s">
        <v>64</v>
      </c>
    </row>
    <row r="2048" spans="2:9" x14ac:dyDescent="0.25">
      <c r="B2048" s="68"/>
      <c r="C2048" s="66">
        <v>7</v>
      </c>
      <c r="D2048" s="66">
        <v>185.4</v>
      </c>
      <c r="E2048" s="66">
        <v>8.5199999999999998E-2</v>
      </c>
      <c r="F2048" s="66">
        <v>8.3299999999999999E-2</v>
      </c>
      <c r="G2048" s="66">
        <v>8.5199999999999998E-2</v>
      </c>
      <c r="H2048" s="66">
        <v>8.5199999999999998E-2</v>
      </c>
      <c r="I2048" s="67" t="s">
        <v>64</v>
      </c>
    </row>
    <row r="2049" spans="2:9" x14ac:dyDescent="0.25">
      <c r="B2049" s="68"/>
      <c r="C2049" s="66">
        <v>8</v>
      </c>
      <c r="D2049" s="66">
        <v>241.4</v>
      </c>
      <c r="E2049" s="66">
        <v>0.104</v>
      </c>
      <c r="F2049" s="66">
        <v>9.7299999999999998E-2</v>
      </c>
      <c r="G2049" s="66">
        <v>0.1043</v>
      </c>
      <c r="H2049" s="66">
        <v>0.10390000000000001</v>
      </c>
      <c r="I2049" s="67" t="s">
        <v>64</v>
      </c>
    </row>
    <row r="2050" spans="2:9" x14ac:dyDescent="0.25">
      <c r="B2050" s="68"/>
      <c r="C2050" s="66">
        <v>9</v>
      </c>
      <c r="D2050" s="66">
        <v>290.60000000000002</v>
      </c>
      <c r="E2050" s="66">
        <v>0.1603</v>
      </c>
      <c r="F2050" s="66">
        <v>0.16109999999999999</v>
      </c>
      <c r="G2050" s="66">
        <v>0.16</v>
      </c>
      <c r="H2050" s="66">
        <v>0.1588</v>
      </c>
      <c r="I2050" s="67" t="s">
        <v>64</v>
      </c>
    </row>
    <row r="2051" spans="2:9" x14ac:dyDescent="0.25">
      <c r="B2051" s="68"/>
      <c r="C2051" s="66"/>
      <c r="D2051" s="66"/>
      <c r="E2051" s="66"/>
      <c r="F2051" s="66"/>
      <c r="G2051" s="66"/>
      <c r="H2051" s="66"/>
      <c r="I2051" s="67"/>
    </row>
    <row r="2052" spans="2:9" x14ac:dyDescent="0.25">
      <c r="B2052" s="59" t="s">
        <v>53</v>
      </c>
      <c r="C2052" s="60"/>
      <c r="D2052" s="60"/>
      <c r="E2052" s="60"/>
      <c r="F2052" s="60"/>
      <c r="G2052" s="60"/>
      <c r="H2052" s="60"/>
      <c r="I2052" s="61"/>
    </row>
    <row r="2053" spans="2:9" x14ac:dyDescent="0.25">
      <c r="B2053" s="62" t="s">
        <v>54</v>
      </c>
      <c r="C2053" s="63">
        <v>264</v>
      </c>
      <c r="D2053" s="63"/>
      <c r="E2053" s="63"/>
      <c r="F2053" s="63"/>
      <c r="G2053" s="63"/>
      <c r="H2053" s="63"/>
      <c r="I2053" s="64"/>
    </row>
    <row r="2054" spans="2:9" x14ac:dyDescent="0.25">
      <c r="B2054" s="65" t="s">
        <v>55</v>
      </c>
      <c r="C2054" s="66"/>
      <c r="D2054" s="66"/>
      <c r="E2054" s="66"/>
      <c r="F2054" s="66"/>
      <c r="G2054" s="66"/>
      <c r="H2054" s="66"/>
      <c r="I2054" s="67"/>
    </row>
    <row r="2055" spans="2:9" x14ac:dyDescent="0.25">
      <c r="B2055" s="65" t="s">
        <v>56</v>
      </c>
      <c r="C2055" s="66">
        <v>11</v>
      </c>
      <c r="D2055" s="66"/>
      <c r="E2055" s="66"/>
      <c r="F2055" s="66"/>
      <c r="G2055" s="66"/>
      <c r="H2055" s="66"/>
      <c r="I2055" s="67"/>
    </row>
    <row r="2056" spans="2:9" x14ac:dyDescent="0.25">
      <c r="B2056" s="68"/>
      <c r="C2056" s="66" t="s">
        <v>57</v>
      </c>
      <c r="D2056" s="66" t="s">
        <v>58</v>
      </c>
      <c r="E2056" s="66" t="s">
        <v>59</v>
      </c>
      <c r="F2056" s="66" t="s">
        <v>60</v>
      </c>
      <c r="G2056" s="66" t="s">
        <v>61</v>
      </c>
      <c r="H2056" s="66" t="s">
        <v>62</v>
      </c>
      <c r="I2056" s="67" t="s">
        <v>63</v>
      </c>
    </row>
    <row r="2057" spans="2:9" x14ac:dyDescent="0.25">
      <c r="B2057" s="68"/>
      <c r="C2057" s="66">
        <v>1</v>
      </c>
      <c r="D2057" s="66">
        <v>54.5</v>
      </c>
      <c r="E2057" s="66">
        <v>0.222</v>
      </c>
      <c r="F2057" s="66">
        <v>0.21779999999999999</v>
      </c>
      <c r="G2057" s="66">
        <v>0.22059999999999999</v>
      </c>
      <c r="H2057" s="66">
        <v>0.21909999999999999</v>
      </c>
      <c r="I2057" s="67" t="s">
        <v>64</v>
      </c>
    </row>
    <row r="2058" spans="2:9" x14ac:dyDescent="0.25">
      <c r="B2058" s="68"/>
      <c r="C2058" s="66">
        <v>2</v>
      </c>
      <c r="D2058" s="66">
        <v>107</v>
      </c>
      <c r="E2058" s="66">
        <v>6.2100000000000002E-2</v>
      </c>
      <c r="F2058" s="66">
        <v>6.83E-2</v>
      </c>
      <c r="G2058" s="66">
        <v>6.1699999999999998E-2</v>
      </c>
      <c r="H2058" s="66">
        <v>6.1199999999999997E-2</v>
      </c>
      <c r="I2058" s="67" t="s">
        <v>64</v>
      </c>
    </row>
    <row r="2059" spans="2:9" x14ac:dyDescent="0.25">
      <c r="B2059" s="68"/>
      <c r="C2059" s="66">
        <v>3</v>
      </c>
      <c r="D2059" s="66">
        <v>141.4</v>
      </c>
      <c r="E2059" s="66">
        <v>0.1399</v>
      </c>
      <c r="F2059" s="66">
        <v>0.1376</v>
      </c>
      <c r="G2059" s="66">
        <v>0.13819999999999999</v>
      </c>
      <c r="H2059" s="66">
        <v>0.1361</v>
      </c>
      <c r="I2059" s="67" t="s">
        <v>64</v>
      </c>
    </row>
    <row r="2060" spans="2:9" x14ac:dyDescent="0.25">
      <c r="B2060" s="68"/>
      <c r="C2060" s="66">
        <v>4</v>
      </c>
      <c r="D2060" s="66">
        <v>157.6</v>
      </c>
      <c r="E2060" s="66">
        <v>0.1236</v>
      </c>
      <c r="F2060" s="66">
        <v>0.1202</v>
      </c>
      <c r="G2060" s="66">
        <v>0.1232</v>
      </c>
      <c r="H2060" s="66">
        <v>0.11840000000000001</v>
      </c>
      <c r="I2060" s="67" t="s">
        <v>64</v>
      </c>
    </row>
    <row r="2061" spans="2:9" x14ac:dyDescent="0.25">
      <c r="B2061" s="68"/>
      <c r="C2061" s="66">
        <v>5</v>
      </c>
      <c r="D2061" s="66">
        <v>164.8</v>
      </c>
      <c r="E2061" s="66">
        <v>9.2700000000000005E-2</v>
      </c>
      <c r="F2061" s="66">
        <v>9.1499999999999998E-2</v>
      </c>
      <c r="G2061" s="66">
        <v>9.2600000000000002E-2</v>
      </c>
      <c r="H2061" s="66">
        <v>9.1700000000000004E-2</v>
      </c>
      <c r="I2061" s="67" t="s">
        <v>64</v>
      </c>
    </row>
    <row r="2062" spans="2:9" x14ac:dyDescent="0.25">
      <c r="B2062" s="68"/>
      <c r="C2062" s="66">
        <v>6</v>
      </c>
      <c r="D2062" s="66">
        <v>201.5</v>
      </c>
      <c r="E2062" s="66">
        <v>8.9899999999999994E-2</v>
      </c>
      <c r="F2062" s="66">
        <v>8.4400000000000003E-2</v>
      </c>
      <c r="G2062" s="66">
        <v>8.9800000000000005E-2</v>
      </c>
      <c r="H2062" s="66">
        <v>8.9499999999999996E-2</v>
      </c>
      <c r="I2062" s="67" t="s">
        <v>64</v>
      </c>
    </row>
    <row r="2063" spans="2:9" x14ac:dyDescent="0.25">
      <c r="B2063" s="68"/>
      <c r="C2063" s="66">
        <v>7</v>
      </c>
      <c r="D2063" s="66">
        <v>229</v>
      </c>
      <c r="E2063" s="66">
        <v>9.6600000000000005E-2</v>
      </c>
      <c r="F2063" s="66">
        <v>9.6199999999999994E-2</v>
      </c>
      <c r="G2063" s="66">
        <v>9.6000000000000002E-2</v>
      </c>
      <c r="H2063" s="66">
        <v>9.5200000000000007E-2</v>
      </c>
      <c r="I2063" s="67" t="s">
        <v>64</v>
      </c>
    </row>
    <row r="2064" spans="2:9" x14ac:dyDescent="0.25">
      <c r="B2064" s="68"/>
      <c r="C2064" s="66">
        <v>8</v>
      </c>
      <c r="D2064" s="66">
        <v>256.89999999999998</v>
      </c>
      <c r="E2064" s="66">
        <v>8.5900000000000004E-2</v>
      </c>
      <c r="F2064" s="66">
        <v>8.1299999999999997E-2</v>
      </c>
      <c r="G2064" s="66">
        <v>8.6599999999999996E-2</v>
      </c>
      <c r="H2064" s="66">
        <v>8.5099999999999995E-2</v>
      </c>
      <c r="I2064" s="67" t="s">
        <v>64</v>
      </c>
    </row>
    <row r="2065" spans="2:9" x14ac:dyDescent="0.25">
      <c r="B2065" s="68"/>
      <c r="C2065" s="66">
        <v>9</v>
      </c>
      <c r="D2065" s="66">
        <v>283.8</v>
      </c>
      <c r="E2065" s="66">
        <v>0.1593</v>
      </c>
      <c r="F2065" s="66">
        <v>0.15590000000000001</v>
      </c>
      <c r="G2065" s="66">
        <v>0.15720000000000001</v>
      </c>
      <c r="H2065" s="66">
        <v>0.1555</v>
      </c>
      <c r="I2065" s="67" t="s">
        <v>64</v>
      </c>
    </row>
    <row r="2066" spans="2:9" x14ac:dyDescent="0.25">
      <c r="B2066" s="68"/>
      <c r="C2066" s="66">
        <v>10</v>
      </c>
      <c r="D2066" s="66">
        <v>291.10000000000002</v>
      </c>
      <c r="E2066" s="66">
        <v>0.1895</v>
      </c>
      <c r="F2066" s="66">
        <v>0.1817</v>
      </c>
      <c r="G2066" s="66">
        <v>0.18779999999999999</v>
      </c>
      <c r="H2066" s="66">
        <v>0.1865</v>
      </c>
      <c r="I2066" s="67" t="s">
        <v>64</v>
      </c>
    </row>
    <row r="2067" spans="2:9" x14ac:dyDescent="0.25">
      <c r="B2067" s="68"/>
      <c r="C2067" s="66">
        <v>11</v>
      </c>
      <c r="D2067" s="66">
        <v>344.2</v>
      </c>
      <c r="E2067" s="66">
        <v>0.27710000000000001</v>
      </c>
      <c r="F2067" s="66">
        <v>0.2772</v>
      </c>
      <c r="G2067" s="66">
        <v>0.2777</v>
      </c>
      <c r="H2067" s="66">
        <v>0.27679999999999999</v>
      </c>
      <c r="I2067" s="67" t="s">
        <v>64</v>
      </c>
    </row>
    <row r="2068" spans="2:9" x14ac:dyDescent="0.25">
      <c r="B2068" s="68"/>
      <c r="C2068" s="66"/>
      <c r="D2068" s="66"/>
      <c r="E2068" s="66"/>
      <c r="F2068" s="66"/>
      <c r="G2068" s="66"/>
      <c r="H2068" s="66"/>
      <c r="I2068" s="67"/>
    </row>
    <row r="2069" spans="2:9" x14ac:dyDescent="0.25">
      <c r="B2069" s="59" t="s">
        <v>53</v>
      </c>
      <c r="C2069" s="60"/>
      <c r="D2069" s="60"/>
      <c r="E2069" s="60"/>
      <c r="F2069" s="60"/>
      <c r="G2069" s="60"/>
      <c r="H2069" s="60"/>
      <c r="I2069" s="61"/>
    </row>
    <row r="2070" spans="2:9" x14ac:dyDescent="0.25">
      <c r="B2070" s="62" t="s">
        <v>54</v>
      </c>
      <c r="C2070" s="63">
        <v>269</v>
      </c>
      <c r="D2070" s="63"/>
      <c r="E2070" s="63"/>
      <c r="F2070" s="63"/>
      <c r="G2070" s="63"/>
      <c r="H2070" s="63"/>
      <c r="I2070" s="64"/>
    </row>
    <row r="2071" spans="2:9" x14ac:dyDescent="0.25">
      <c r="B2071" s="65" t="s">
        <v>55</v>
      </c>
      <c r="C2071" s="66"/>
      <c r="D2071" s="66"/>
      <c r="E2071" s="66"/>
      <c r="F2071" s="66"/>
      <c r="G2071" s="66"/>
      <c r="H2071" s="66"/>
      <c r="I2071" s="67"/>
    </row>
    <row r="2072" spans="2:9" x14ac:dyDescent="0.25">
      <c r="B2072" s="65" t="s">
        <v>56</v>
      </c>
      <c r="C2072" s="66">
        <v>8</v>
      </c>
      <c r="D2072" s="66"/>
      <c r="E2072" s="66"/>
      <c r="F2072" s="66"/>
      <c r="G2072" s="66"/>
      <c r="H2072" s="66"/>
      <c r="I2072" s="67"/>
    </row>
    <row r="2073" spans="2:9" x14ac:dyDescent="0.25">
      <c r="B2073" s="68"/>
      <c r="C2073" s="66" t="s">
        <v>57</v>
      </c>
      <c r="D2073" s="66" t="s">
        <v>58</v>
      </c>
      <c r="E2073" s="66" t="s">
        <v>59</v>
      </c>
      <c r="F2073" s="66" t="s">
        <v>60</v>
      </c>
      <c r="G2073" s="66" t="s">
        <v>61</v>
      </c>
      <c r="H2073" s="66" t="s">
        <v>62</v>
      </c>
      <c r="I2073" s="67" t="s">
        <v>63</v>
      </c>
    </row>
    <row r="2074" spans="2:9" x14ac:dyDescent="0.25">
      <c r="B2074" s="68"/>
      <c r="C2074" s="66">
        <v>1</v>
      </c>
      <c r="D2074" s="66">
        <v>50.6</v>
      </c>
      <c r="E2074" s="66">
        <v>0.1356</v>
      </c>
      <c r="F2074" s="66">
        <v>0.1295</v>
      </c>
      <c r="G2074" s="66">
        <v>0.1361</v>
      </c>
      <c r="H2074" s="66">
        <v>0.13550000000000001</v>
      </c>
      <c r="I2074" s="67" t="s">
        <v>64</v>
      </c>
    </row>
    <row r="2075" spans="2:9" x14ac:dyDescent="0.25">
      <c r="B2075" s="68"/>
      <c r="C2075" s="66">
        <v>2</v>
      </c>
      <c r="D2075" s="66">
        <v>94.8</v>
      </c>
      <c r="E2075" s="66">
        <v>0.12280000000000001</v>
      </c>
      <c r="F2075" s="66">
        <v>0.113</v>
      </c>
      <c r="G2075" s="66">
        <v>0.1221</v>
      </c>
      <c r="H2075" s="66">
        <v>0.1169</v>
      </c>
      <c r="I2075" s="67" t="s">
        <v>64</v>
      </c>
    </row>
    <row r="2076" spans="2:9" x14ac:dyDescent="0.25">
      <c r="B2076" s="68"/>
      <c r="C2076" s="66">
        <v>3</v>
      </c>
      <c r="D2076" s="66">
        <v>114.8</v>
      </c>
      <c r="E2076" s="66">
        <v>3.27E-2</v>
      </c>
      <c r="F2076" s="66">
        <v>2.7099999999999999E-2</v>
      </c>
      <c r="G2076" s="66">
        <v>3.2800000000000003E-2</v>
      </c>
      <c r="H2076" s="66">
        <v>3.2599999999999997E-2</v>
      </c>
      <c r="I2076" s="67" t="s">
        <v>64</v>
      </c>
    </row>
    <row r="2077" spans="2:9" x14ac:dyDescent="0.25">
      <c r="B2077" s="68"/>
      <c r="C2077" s="66">
        <v>4</v>
      </c>
      <c r="D2077" s="66">
        <v>121.8</v>
      </c>
      <c r="E2077" s="66">
        <v>9.7600000000000006E-2</v>
      </c>
      <c r="F2077" s="66">
        <v>9.3600000000000003E-2</v>
      </c>
      <c r="G2077" s="66">
        <v>9.7199999999999995E-2</v>
      </c>
      <c r="H2077" s="66">
        <v>9.4100000000000003E-2</v>
      </c>
      <c r="I2077" s="67" t="s">
        <v>64</v>
      </c>
    </row>
    <row r="2078" spans="2:9" x14ac:dyDescent="0.25">
      <c r="B2078" s="68"/>
      <c r="C2078" s="66">
        <v>5</v>
      </c>
      <c r="D2078" s="66">
        <v>162.9</v>
      </c>
      <c r="E2078" s="66">
        <v>0.154</v>
      </c>
      <c r="F2078" s="66">
        <v>0.14000000000000001</v>
      </c>
      <c r="G2078" s="66">
        <v>0.1537</v>
      </c>
      <c r="H2078" s="66">
        <v>0.15359999999999999</v>
      </c>
      <c r="I2078" s="67" t="s">
        <v>64</v>
      </c>
    </row>
    <row r="2079" spans="2:9" x14ac:dyDescent="0.25">
      <c r="B2079" s="68"/>
      <c r="C2079" s="66">
        <v>6</v>
      </c>
      <c r="D2079" s="66">
        <v>171.2</v>
      </c>
      <c r="E2079" s="66">
        <v>9.5100000000000004E-2</v>
      </c>
      <c r="F2079" s="66">
        <v>9.8799999999999999E-2</v>
      </c>
      <c r="G2079" s="66">
        <v>9.5200000000000007E-2</v>
      </c>
      <c r="H2079" s="66">
        <v>9.3200000000000005E-2</v>
      </c>
      <c r="I2079" s="67" t="s">
        <v>64</v>
      </c>
    </row>
    <row r="2080" spans="2:9" x14ac:dyDescent="0.25">
      <c r="B2080" s="68"/>
      <c r="C2080" s="66">
        <v>7</v>
      </c>
      <c r="D2080" s="66">
        <v>276.2</v>
      </c>
      <c r="E2080" s="66">
        <v>0.10299999999999999</v>
      </c>
      <c r="F2080" s="66">
        <v>0.1081</v>
      </c>
      <c r="G2080" s="66">
        <v>0.10290000000000001</v>
      </c>
      <c r="H2080" s="66">
        <v>0.10290000000000001</v>
      </c>
      <c r="I2080" s="67" t="s">
        <v>64</v>
      </c>
    </row>
    <row r="2081" spans="2:9" x14ac:dyDescent="0.25">
      <c r="B2081" s="68"/>
      <c r="C2081" s="66">
        <v>8</v>
      </c>
      <c r="D2081" s="66">
        <v>286</v>
      </c>
      <c r="E2081" s="66">
        <v>0.1211</v>
      </c>
      <c r="F2081" s="66">
        <v>0.1174</v>
      </c>
      <c r="G2081" s="66">
        <v>0.121</v>
      </c>
      <c r="H2081" s="66">
        <v>0.1177</v>
      </c>
      <c r="I2081" s="67" t="s">
        <v>64</v>
      </c>
    </row>
    <row r="2082" spans="2:9" x14ac:dyDescent="0.25">
      <c r="B2082" s="68"/>
      <c r="C2082" s="66"/>
      <c r="D2082" s="66"/>
      <c r="E2082" s="66"/>
      <c r="F2082" s="66"/>
      <c r="G2082" s="66"/>
      <c r="H2082" s="66"/>
      <c r="I2082" s="67"/>
    </row>
    <row r="2083" spans="2:9" x14ac:dyDescent="0.25">
      <c r="B2083" s="59" t="s">
        <v>53</v>
      </c>
      <c r="C2083" s="60"/>
      <c r="D2083" s="60"/>
      <c r="E2083" s="60"/>
      <c r="F2083" s="60"/>
      <c r="G2083" s="60"/>
      <c r="H2083" s="60"/>
      <c r="I2083" s="61"/>
    </row>
    <row r="2084" spans="2:9" x14ac:dyDescent="0.25">
      <c r="B2084" s="62" t="s">
        <v>54</v>
      </c>
      <c r="C2084" s="63">
        <v>274</v>
      </c>
      <c r="D2084" s="63"/>
      <c r="E2084" s="63"/>
      <c r="F2084" s="63"/>
      <c r="G2084" s="63"/>
      <c r="H2084" s="63"/>
      <c r="I2084" s="64"/>
    </row>
    <row r="2085" spans="2:9" x14ac:dyDescent="0.25">
      <c r="B2085" s="65" t="s">
        <v>55</v>
      </c>
      <c r="C2085" s="66"/>
      <c r="D2085" s="66"/>
      <c r="E2085" s="66"/>
      <c r="F2085" s="66"/>
      <c r="G2085" s="66"/>
      <c r="H2085" s="66"/>
      <c r="I2085" s="67"/>
    </row>
    <row r="2086" spans="2:9" x14ac:dyDescent="0.25">
      <c r="B2086" s="65" t="s">
        <v>56</v>
      </c>
      <c r="C2086" s="66">
        <v>10</v>
      </c>
      <c r="D2086" s="66"/>
      <c r="E2086" s="66"/>
      <c r="F2086" s="66"/>
      <c r="G2086" s="66"/>
      <c r="H2086" s="66"/>
      <c r="I2086" s="67"/>
    </row>
    <row r="2087" spans="2:9" x14ac:dyDescent="0.25">
      <c r="B2087" s="68"/>
      <c r="C2087" s="66" t="s">
        <v>57</v>
      </c>
      <c r="D2087" s="66" t="s">
        <v>58</v>
      </c>
      <c r="E2087" s="66" t="s">
        <v>59</v>
      </c>
      <c r="F2087" s="66" t="s">
        <v>60</v>
      </c>
      <c r="G2087" s="66" t="s">
        <v>61</v>
      </c>
      <c r="H2087" s="66" t="s">
        <v>62</v>
      </c>
      <c r="I2087" s="67" t="s">
        <v>63</v>
      </c>
    </row>
    <row r="2088" spans="2:9" x14ac:dyDescent="0.25">
      <c r="B2088" s="68"/>
      <c r="C2088" s="66">
        <v>1</v>
      </c>
      <c r="D2088" s="66">
        <v>7.3</v>
      </c>
      <c r="E2088" s="66">
        <v>0.1467</v>
      </c>
      <c r="F2088" s="66">
        <v>0.14660000000000001</v>
      </c>
      <c r="G2088" s="66">
        <v>0.1462</v>
      </c>
      <c r="H2088" s="66">
        <v>0.14549999999999999</v>
      </c>
      <c r="I2088" s="67" t="s">
        <v>64</v>
      </c>
    </row>
    <row r="2089" spans="2:9" x14ac:dyDescent="0.25">
      <c r="B2089" s="68"/>
      <c r="C2089" s="66">
        <v>2</v>
      </c>
      <c r="D2089" s="66">
        <v>36.9</v>
      </c>
      <c r="E2089" s="66">
        <v>0.1366</v>
      </c>
      <c r="F2089" s="66">
        <v>0.13139999999999999</v>
      </c>
      <c r="G2089" s="66">
        <v>0.13700000000000001</v>
      </c>
      <c r="H2089" s="66">
        <v>0.13539999999999999</v>
      </c>
      <c r="I2089" s="67" t="s">
        <v>64</v>
      </c>
    </row>
    <row r="2090" spans="2:9" x14ac:dyDescent="0.25">
      <c r="B2090" s="68"/>
      <c r="C2090" s="66">
        <v>3</v>
      </c>
      <c r="D2090" s="66">
        <v>104</v>
      </c>
      <c r="E2090" s="66">
        <v>4.1799999999999997E-2</v>
      </c>
      <c r="F2090" s="66">
        <v>4.0599999999999997E-2</v>
      </c>
      <c r="G2090" s="66">
        <v>4.1700000000000001E-2</v>
      </c>
      <c r="H2090" s="66">
        <v>4.07E-2</v>
      </c>
      <c r="I2090" s="67" t="s">
        <v>64</v>
      </c>
    </row>
    <row r="2091" spans="2:9" x14ac:dyDescent="0.25">
      <c r="B2091" s="68"/>
      <c r="C2091" s="66">
        <v>4</v>
      </c>
      <c r="D2091" s="66">
        <v>130.1</v>
      </c>
      <c r="E2091" s="66">
        <v>0.155</v>
      </c>
      <c r="F2091" s="66">
        <v>0.14940000000000001</v>
      </c>
      <c r="G2091" s="66">
        <v>0.15490000000000001</v>
      </c>
      <c r="H2091" s="66">
        <v>0.15329999999999999</v>
      </c>
      <c r="I2091" s="67" t="s">
        <v>64</v>
      </c>
    </row>
    <row r="2092" spans="2:9" x14ac:dyDescent="0.25">
      <c r="B2092" s="68"/>
      <c r="C2092" s="66">
        <v>5</v>
      </c>
      <c r="D2092" s="66">
        <v>147</v>
      </c>
      <c r="E2092" s="66">
        <v>0.1517</v>
      </c>
      <c r="F2092" s="66">
        <v>0.15340000000000001</v>
      </c>
      <c r="G2092" s="66">
        <v>0.15179999999999999</v>
      </c>
      <c r="H2092" s="66">
        <v>0.15129999999999999</v>
      </c>
      <c r="I2092" s="67" t="s">
        <v>64</v>
      </c>
    </row>
    <row r="2093" spans="2:9" x14ac:dyDescent="0.25">
      <c r="B2093" s="68"/>
      <c r="C2093" s="66">
        <v>6</v>
      </c>
      <c r="D2093" s="66">
        <v>151</v>
      </c>
      <c r="E2093" s="66">
        <v>0.15090000000000001</v>
      </c>
      <c r="F2093" s="66">
        <v>0.1457</v>
      </c>
      <c r="G2093" s="66">
        <v>0.15029999999999999</v>
      </c>
      <c r="H2093" s="66">
        <v>0.15010000000000001</v>
      </c>
      <c r="I2093" s="67" t="s">
        <v>64</v>
      </c>
    </row>
    <row r="2094" spans="2:9" x14ac:dyDescent="0.25">
      <c r="B2094" s="68"/>
      <c r="C2094" s="66">
        <v>7</v>
      </c>
      <c r="D2094" s="66">
        <v>155.69999999999999</v>
      </c>
      <c r="E2094" s="66">
        <v>0.1497</v>
      </c>
      <c r="F2094" s="66">
        <v>0.14530000000000001</v>
      </c>
      <c r="G2094" s="66">
        <v>0.14990000000000001</v>
      </c>
      <c r="H2094" s="66">
        <v>0.1489</v>
      </c>
      <c r="I2094" s="67" t="s">
        <v>64</v>
      </c>
    </row>
    <row r="2095" spans="2:9" x14ac:dyDescent="0.25">
      <c r="B2095" s="68"/>
      <c r="C2095" s="66">
        <v>8</v>
      </c>
      <c r="D2095" s="66">
        <v>189.2</v>
      </c>
      <c r="E2095" s="66">
        <v>0.1133</v>
      </c>
      <c r="F2095" s="66">
        <v>0.1124</v>
      </c>
      <c r="G2095" s="66">
        <v>0.11219999999999999</v>
      </c>
      <c r="H2095" s="66">
        <v>0.11169999999999999</v>
      </c>
      <c r="I2095" s="67" t="s">
        <v>64</v>
      </c>
    </row>
    <row r="2096" spans="2:9" x14ac:dyDescent="0.25">
      <c r="B2096" s="68"/>
      <c r="C2096" s="66">
        <v>9</v>
      </c>
      <c r="D2096" s="66">
        <v>229.6</v>
      </c>
      <c r="E2096" s="66">
        <v>0.14680000000000001</v>
      </c>
      <c r="F2096" s="66">
        <v>0.14799999999999999</v>
      </c>
      <c r="G2096" s="66">
        <v>0.14660000000000001</v>
      </c>
      <c r="H2096" s="66">
        <v>0.14660000000000001</v>
      </c>
      <c r="I2096" s="67" t="s">
        <v>64</v>
      </c>
    </row>
    <row r="2097" spans="2:9" x14ac:dyDescent="0.25">
      <c r="B2097" s="68"/>
      <c r="C2097" s="66">
        <v>10</v>
      </c>
      <c r="D2097" s="66">
        <v>247.8</v>
      </c>
      <c r="E2097" s="66">
        <v>0.2021</v>
      </c>
      <c r="F2097" s="66">
        <v>0.2009</v>
      </c>
      <c r="G2097" s="66">
        <v>0.20219999999999999</v>
      </c>
      <c r="H2097" s="66">
        <v>0.20100000000000001</v>
      </c>
      <c r="I2097" s="67" t="s">
        <v>64</v>
      </c>
    </row>
    <row r="2098" spans="2:9" x14ac:dyDescent="0.25">
      <c r="B2098" s="68"/>
      <c r="C2098" s="66"/>
      <c r="D2098" s="66"/>
      <c r="E2098" s="66"/>
      <c r="F2098" s="66"/>
      <c r="G2098" s="66"/>
      <c r="H2098" s="66"/>
      <c r="I2098" s="67"/>
    </row>
    <row r="2099" spans="2:9" x14ac:dyDescent="0.25">
      <c r="B2099" s="59" t="s">
        <v>53</v>
      </c>
      <c r="C2099" s="60"/>
      <c r="D2099" s="60"/>
      <c r="E2099" s="60"/>
      <c r="F2099" s="60"/>
      <c r="G2099" s="60"/>
      <c r="H2099" s="60"/>
      <c r="I2099" s="61"/>
    </row>
    <row r="2100" spans="2:9" x14ac:dyDescent="0.25">
      <c r="B2100" s="62" t="s">
        <v>54</v>
      </c>
      <c r="C2100" s="63">
        <v>279</v>
      </c>
      <c r="D2100" s="63"/>
      <c r="E2100" s="63"/>
      <c r="F2100" s="63"/>
      <c r="G2100" s="63"/>
      <c r="H2100" s="63"/>
      <c r="I2100" s="64"/>
    </row>
    <row r="2101" spans="2:9" x14ac:dyDescent="0.25">
      <c r="B2101" s="65" t="s">
        <v>55</v>
      </c>
      <c r="C2101" s="66"/>
      <c r="D2101" s="66"/>
      <c r="E2101" s="66"/>
      <c r="F2101" s="66"/>
      <c r="G2101" s="66"/>
      <c r="H2101" s="66"/>
      <c r="I2101" s="67"/>
    </row>
    <row r="2102" spans="2:9" x14ac:dyDescent="0.25">
      <c r="B2102" s="65" t="s">
        <v>56</v>
      </c>
      <c r="C2102" s="66">
        <v>9</v>
      </c>
      <c r="D2102" s="66"/>
      <c r="E2102" s="66"/>
      <c r="F2102" s="66"/>
      <c r="G2102" s="66"/>
      <c r="H2102" s="66"/>
      <c r="I2102" s="67"/>
    </row>
    <row r="2103" spans="2:9" x14ac:dyDescent="0.25">
      <c r="B2103" s="68"/>
      <c r="C2103" s="66" t="s">
        <v>57</v>
      </c>
      <c r="D2103" s="66" t="s">
        <v>58</v>
      </c>
      <c r="E2103" s="66" t="s">
        <v>59</v>
      </c>
      <c r="F2103" s="66" t="s">
        <v>60</v>
      </c>
      <c r="G2103" s="66" t="s">
        <v>61</v>
      </c>
      <c r="H2103" s="66" t="s">
        <v>62</v>
      </c>
      <c r="I2103" s="67" t="s">
        <v>63</v>
      </c>
    </row>
    <row r="2104" spans="2:9" x14ac:dyDescent="0.25">
      <c r="B2104" s="68"/>
      <c r="C2104" s="66">
        <v>1</v>
      </c>
      <c r="D2104" s="66">
        <v>43.4</v>
      </c>
      <c r="E2104" s="66">
        <v>0.16439999999999999</v>
      </c>
      <c r="F2104" s="66">
        <v>0.16370000000000001</v>
      </c>
      <c r="G2104" s="66">
        <v>0.1646</v>
      </c>
      <c r="H2104" s="66">
        <v>0.16139999999999999</v>
      </c>
      <c r="I2104" s="67" t="s">
        <v>64</v>
      </c>
    </row>
    <row r="2105" spans="2:9" x14ac:dyDescent="0.25">
      <c r="B2105" s="68"/>
      <c r="C2105" s="66">
        <v>2</v>
      </c>
      <c r="D2105" s="66">
        <v>51.6</v>
      </c>
      <c r="E2105" s="66">
        <v>0.20269999999999999</v>
      </c>
      <c r="F2105" s="66">
        <v>0.20480000000000001</v>
      </c>
      <c r="G2105" s="66">
        <v>0.20300000000000001</v>
      </c>
      <c r="H2105" s="66">
        <v>0.1963</v>
      </c>
      <c r="I2105" s="67" t="s">
        <v>64</v>
      </c>
    </row>
    <row r="2106" spans="2:9" x14ac:dyDescent="0.25">
      <c r="B2106" s="68"/>
      <c r="C2106" s="66">
        <v>3</v>
      </c>
      <c r="D2106" s="66">
        <v>87.6</v>
      </c>
      <c r="E2106" s="66">
        <v>0.15329999999999999</v>
      </c>
      <c r="F2106" s="66">
        <v>0.159</v>
      </c>
      <c r="G2106" s="66">
        <v>0.15340000000000001</v>
      </c>
      <c r="H2106" s="66">
        <v>0.14180000000000001</v>
      </c>
      <c r="I2106" s="67" t="s">
        <v>64</v>
      </c>
    </row>
    <row r="2107" spans="2:9" x14ac:dyDescent="0.25">
      <c r="B2107" s="68"/>
      <c r="C2107" s="66">
        <v>4</v>
      </c>
      <c r="D2107" s="66">
        <v>95.1</v>
      </c>
      <c r="E2107" s="66">
        <v>0.12379999999999999</v>
      </c>
      <c r="F2107" s="66">
        <v>0.1129</v>
      </c>
      <c r="G2107" s="66">
        <v>0.12379999999999999</v>
      </c>
      <c r="H2107" s="66">
        <v>0.1147</v>
      </c>
      <c r="I2107" s="67" t="s">
        <v>64</v>
      </c>
    </row>
    <row r="2108" spans="2:9" x14ac:dyDescent="0.25">
      <c r="B2108" s="68"/>
      <c r="C2108" s="66">
        <v>5</v>
      </c>
      <c r="D2108" s="66">
        <v>137.6</v>
      </c>
      <c r="E2108" s="66">
        <v>0.15110000000000001</v>
      </c>
      <c r="F2108" s="66">
        <v>0.1452</v>
      </c>
      <c r="G2108" s="66">
        <v>0.15129999999999999</v>
      </c>
      <c r="H2108" s="66">
        <v>0.14799999999999999</v>
      </c>
      <c r="I2108" s="67" t="s">
        <v>64</v>
      </c>
    </row>
    <row r="2109" spans="2:9" x14ac:dyDescent="0.25">
      <c r="B2109" s="68"/>
      <c r="C2109" s="66">
        <v>6</v>
      </c>
      <c r="D2109" s="66">
        <v>260.10000000000002</v>
      </c>
      <c r="E2109" s="66">
        <v>0.16889999999999999</v>
      </c>
      <c r="F2109" s="66">
        <v>0.1696</v>
      </c>
      <c r="G2109" s="66">
        <v>0.16900000000000001</v>
      </c>
      <c r="H2109" s="66">
        <v>0.16830000000000001</v>
      </c>
      <c r="I2109" s="67" t="s">
        <v>64</v>
      </c>
    </row>
    <row r="2110" spans="2:9" x14ac:dyDescent="0.25">
      <c r="B2110" s="68"/>
      <c r="C2110" s="66">
        <v>7</v>
      </c>
      <c r="D2110" s="66">
        <v>280.8</v>
      </c>
      <c r="E2110" s="66">
        <v>0.12280000000000001</v>
      </c>
      <c r="F2110" s="66">
        <v>0.1215</v>
      </c>
      <c r="G2110" s="66">
        <v>0.12280000000000001</v>
      </c>
      <c r="H2110" s="66">
        <v>0.122</v>
      </c>
      <c r="I2110" s="67" t="s">
        <v>64</v>
      </c>
    </row>
    <row r="2111" spans="2:9" x14ac:dyDescent="0.25">
      <c r="B2111" s="68"/>
      <c r="C2111" s="66">
        <v>8</v>
      </c>
      <c r="D2111" s="66">
        <v>289.3</v>
      </c>
      <c r="E2111" s="66">
        <v>0.1195</v>
      </c>
      <c r="F2111" s="66">
        <v>0.1205</v>
      </c>
      <c r="G2111" s="66">
        <v>0.1195</v>
      </c>
      <c r="H2111" s="66">
        <v>0.11840000000000001</v>
      </c>
      <c r="I2111" s="67" t="s">
        <v>64</v>
      </c>
    </row>
    <row r="2112" spans="2:9" x14ac:dyDescent="0.25">
      <c r="B2112" s="68"/>
      <c r="C2112" s="66">
        <v>9</v>
      </c>
      <c r="D2112" s="66">
        <v>359.6</v>
      </c>
      <c r="E2112" s="66">
        <v>0.1595</v>
      </c>
      <c r="F2112" s="66">
        <v>0.1542</v>
      </c>
      <c r="G2112" s="66">
        <v>0.1595</v>
      </c>
      <c r="H2112" s="66">
        <v>0.15770000000000001</v>
      </c>
      <c r="I2112" s="67" t="s">
        <v>64</v>
      </c>
    </row>
    <row r="2113" spans="2:9" x14ac:dyDescent="0.25">
      <c r="B2113" s="68"/>
      <c r="C2113" s="66"/>
      <c r="D2113" s="66"/>
      <c r="E2113" s="66"/>
      <c r="F2113" s="66"/>
      <c r="G2113" s="66"/>
      <c r="H2113" s="66"/>
      <c r="I2113" s="67"/>
    </row>
    <row r="2114" spans="2:9" x14ac:dyDescent="0.25">
      <c r="B2114" s="59" t="s">
        <v>53</v>
      </c>
      <c r="C2114" s="60"/>
      <c r="D2114" s="60"/>
      <c r="E2114" s="60"/>
      <c r="F2114" s="60"/>
      <c r="G2114" s="60"/>
      <c r="H2114" s="60"/>
      <c r="I2114" s="61"/>
    </row>
    <row r="2115" spans="2:9" x14ac:dyDescent="0.25">
      <c r="B2115" s="62" t="s">
        <v>54</v>
      </c>
      <c r="C2115" s="63">
        <v>284</v>
      </c>
      <c r="D2115" s="63"/>
      <c r="E2115" s="63"/>
      <c r="F2115" s="63"/>
      <c r="G2115" s="63"/>
      <c r="H2115" s="63"/>
      <c r="I2115" s="64"/>
    </row>
    <row r="2116" spans="2:9" x14ac:dyDescent="0.25">
      <c r="B2116" s="65" t="s">
        <v>55</v>
      </c>
      <c r="C2116" s="66"/>
      <c r="D2116" s="66"/>
      <c r="E2116" s="66"/>
      <c r="F2116" s="66"/>
      <c r="G2116" s="66"/>
      <c r="H2116" s="66"/>
      <c r="I2116" s="67"/>
    </row>
    <row r="2117" spans="2:9" x14ac:dyDescent="0.25">
      <c r="B2117" s="65" t="s">
        <v>56</v>
      </c>
      <c r="C2117" s="66">
        <v>6</v>
      </c>
      <c r="D2117" s="66"/>
      <c r="E2117" s="66"/>
      <c r="F2117" s="66"/>
      <c r="G2117" s="66"/>
      <c r="H2117" s="66"/>
      <c r="I2117" s="67"/>
    </row>
    <row r="2118" spans="2:9" x14ac:dyDescent="0.25">
      <c r="B2118" s="68"/>
      <c r="C2118" s="66" t="s">
        <v>57</v>
      </c>
      <c r="D2118" s="66" t="s">
        <v>58</v>
      </c>
      <c r="E2118" s="66" t="s">
        <v>59</v>
      </c>
      <c r="F2118" s="66" t="s">
        <v>60</v>
      </c>
      <c r="G2118" s="66" t="s">
        <v>61</v>
      </c>
      <c r="H2118" s="66" t="s">
        <v>62</v>
      </c>
      <c r="I2118" s="67" t="s">
        <v>63</v>
      </c>
    </row>
    <row r="2119" spans="2:9" x14ac:dyDescent="0.25">
      <c r="B2119" s="68"/>
      <c r="C2119" s="66">
        <v>1</v>
      </c>
      <c r="D2119" s="66">
        <v>29.6</v>
      </c>
      <c r="E2119" s="66">
        <v>0.20069999999999999</v>
      </c>
      <c r="F2119" s="66">
        <v>0.2011</v>
      </c>
      <c r="G2119" s="66">
        <v>0.20119999999999999</v>
      </c>
      <c r="H2119" s="66">
        <v>0.20030000000000001</v>
      </c>
      <c r="I2119" s="67" t="s">
        <v>64</v>
      </c>
    </row>
    <row r="2120" spans="2:9" x14ac:dyDescent="0.25">
      <c r="B2120" s="68"/>
      <c r="C2120" s="66">
        <v>2</v>
      </c>
      <c r="D2120" s="66">
        <v>114.1</v>
      </c>
      <c r="E2120" s="66">
        <v>0.10920000000000001</v>
      </c>
      <c r="F2120" s="66">
        <v>0.1166</v>
      </c>
      <c r="G2120" s="66">
        <v>0.1094</v>
      </c>
      <c r="H2120" s="66">
        <v>0.1077</v>
      </c>
      <c r="I2120" s="67" t="s">
        <v>64</v>
      </c>
    </row>
    <row r="2121" spans="2:9" x14ac:dyDescent="0.25">
      <c r="B2121" s="68"/>
      <c r="C2121" s="66">
        <v>3</v>
      </c>
      <c r="D2121" s="66">
        <v>126.6</v>
      </c>
      <c r="E2121" s="66">
        <v>6.6000000000000003E-2</v>
      </c>
      <c r="F2121" s="66">
        <v>6.1800000000000001E-2</v>
      </c>
      <c r="G2121" s="66">
        <v>6.6100000000000006E-2</v>
      </c>
      <c r="H2121" s="66">
        <v>6.4699999999999994E-2</v>
      </c>
      <c r="I2121" s="67" t="s">
        <v>64</v>
      </c>
    </row>
    <row r="2122" spans="2:9" x14ac:dyDescent="0.25">
      <c r="B2122" s="68"/>
      <c r="C2122" s="66">
        <v>4</v>
      </c>
      <c r="D2122" s="66">
        <v>151.80000000000001</v>
      </c>
      <c r="E2122" s="66">
        <v>7.3400000000000007E-2</v>
      </c>
      <c r="F2122" s="66">
        <v>7.3499999999999996E-2</v>
      </c>
      <c r="G2122" s="66">
        <v>7.3700000000000002E-2</v>
      </c>
      <c r="H2122" s="66">
        <v>6.9099999999999995E-2</v>
      </c>
      <c r="I2122" s="67" t="s">
        <v>64</v>
      </c>
    </row>
    <row r="2123" spans="2:9" x14ac:dyDescent="0.25">
      <c r="B2123" s="68"/>
      <c r="C2123" s="66">
        <v>5</v>
      </c>
      <c r="D2123" s="66">
        <v>167.1</v>
      </c>
      <c r="E2123" s="66">
        <v>5.6800000000000003E-2</v>
      </c>
      <c r="F2123" s="66">
        <v>5.5899999999999998E-2</v>
      </c>
      <c r="G2123" s="66">
        <v>5.6800000000000003E-2</v>
      </c>
      <c r="H2123" s="66">
        <v>5.67E-2</v>
      </c>
      <c r="I2123" s="67" t="s">
        <v>64</v>
      </c>
    </row>
    <row r="2124" spans="2:9" x14ac:dyDescent="0.25">
      <c r="B2124" s="68"/>
      <c r="C2124" s="66">
        <v>6</v>
      </c>
      <c r="D2124" s="66">
        <v>268.7</v>
      </c>
      <c r="E2124" s="66">
        <v>0.22359999999999999</v>
      </c>
      <c r="F2124" s="66">
        <v>0.22750000000000001</v>
      </c>
      <c r="G2124" s="66">
        <v>0.22359999999999999</v>
      </c>
      <c r="H2124" s="66">
        <v>0.222</v>
      </c>
      <c r="I2124" s="67" t="s">
        <v>64</v>
      </c>
    </row>
    <row r="2125" spans="2:9" x14ac:dyDescent="0.25">
      <c r="B2125" s="68"/>
      <c r="C2125" s="66"/>
      <c r="D2125" s="66"/>
      <c r="E2125" s="66"/>
      <c r="F2125" s="66"/>
      <c r="G2125" s="66"/>
      <c r="H2125" s="66"/>
      <c r="I2125" s="67"/>
    </row>
    <row r="2126" spans="2:9" x14ac:dyDescent="0.25">
      <c r="B2126" s="59" t="s">
        <v>53</v>
      </c>
      <c r="C2126" s="60"/>
      <c r="D2126" s="60"/>
      <c r="E2126" s="60"/>
      <c r="F2126" s="60"/>
      <c r="G2126" s="60"/>
      <c r="H2126" s="60"/>
      <c r="I2126" s="61"/>
    </row>
    <row r="2127" spans="2:9" x14ac:dyDescent="0.25">
      <c r="B2127" s="62" t="s">
        <v>54</v>
      </c>
      <c r="C2127" s="63">
        <v>289</v>
      </c>
      <c r="D2127" s="63"/>
      <c r="E2127" s="63"/>
      <c r="F2127" s="63"/>
      <c r="G2127" s="63"/>
      <c r="H2127" s="63"/>
      <c r="I2127" s="64"/>
    </row>
    <row r="2128" spans="2:9" x14ac:dyDescent="0.25">
      <c r="B2128" s="65" t="s">
        <v>55</v>
      </c>
      <c r="C2128" s="66"/>
      <c r="D2128" s="66"/>
      <c r="E2128" s="66"/>
      <c r="F2128" s="66"/>
      <c r="G2128" s="66"/>
      <c r="H2128" s="66"/>
      <c r="I2128" s="67"/>
    </row>
    <row r="2129" spans="2:9" x14ac:dyDescent="0.25">
      <c r="B2129" s="65" t="s">
        <v>56</v>
      </c>
      <c r="C2129" s="66">
        <v>9</v>
      </c>
      <c r="D2129" s="66"/>
      <c r="E2129" s="66"/>
      <c r="F2129" s="66"/>
      <c r="G2129" s="66"/>
      <c r="H2129" s="66"/>
      <c r="I2129" s="67"/>
    </row>
    <row r="2130" spans="2:9" x14ac:dyDescent="0.25">
      <c r="B2130" s="68"/>
      <c r="C2130" s="66" t="s">
        <v>57</v>
      </c>
      <c r="D2130" s="66" t="s">
        <v>58</v>
      </c>
      <c r="E2130" s="66" t="s">
        <v>59</v>
      </c>
      <c r="F2130" s="66" t="s">
        <v>60</v>
      </c>
      <c r="G2130" s="66" t="s">
        <v>61</v>
      </c>
      <c r="H2130" s="66" t="s">
        <v>62</v>
      </c>
      <c r="I2130" s="67" t="s">
        <v>63</v>
      </c>
    </row>
    <row r="2131" spans="2:9" x14ac:dyDescent="0.25">
      <c r="B2131" s="68"/>
      <c r="C2131" s="66">
        <v>1</v>
      </c>
      <c r="D2131" s="66">
        <v>58.9</v>
      </c>
      <c r="E2131" s="66">
        <v>0.22120000000000001</v>
      </c>
      <c r="F2131" s="66">
        <v>0.21460000000000001</v>
      </c>
      <c r="G2131" s="66">
        <v>0.22359999999999999</v>
      </c>
      <c r="H2131" s="66">
        <v>0.21970000000000001</v>
      </c>
      <c r="I2131" s="67" t="s">
        <v>64</v>
      </c>
    </row>
    <row r="2132" spans="2:9" x14ac:dyDescent="0.25">
      <c r="B2132" s="68"/>
      <c r="C2132" s="66">
        <v>2</v>
      </c>
      <c r="D2132" s="66">
        <v>93.1</v>
      </c>
      <c r="E2132" s="66">
        <v>7.2599999999999998E-2</v>
      </c>
      <c r="F2132" s="66">
        <v>7.51E-2</v>
      </c>
      <c r="G2132" s="66">
        <v>7.2499999999999995E-2</v>
      </c>
      <c r="H2132" s="66">
        <v>7.1599999999999997E-2</v>
      </c>
      <c r="I2132" s="67" t="s">
        <v>64</v>
      </c>
    </row>
    <row r="2133" spans="2:9" x14ac:dyDescent="0.25">
      <c r="B2133" s="68"/>
      <c r="C2133" s="66">
        <v>3</v>
      </c>
      <c r="D2133" s="66">
        <v>124.1</v>
      </c>
      <c r="E2133" s="66">
        <v>5.5800000000000002E-2</v>
      </c>
      <c r="F2133" s="66">
        <v>4.6300000000000001E-2</v>
      </c>
      <c r="G2133" s="66">
        <v>5.6000000000000001E-2</v>
      </c>
      <c r="H2133" s="66">
        <v>5.4899999999999997E-2</v>
      </c>
      <c r="I2133" s="67" t="s">
        <v>64</v>
      </c>
    </row>
    <row r="2134" spans="2:9" x14ac:dyDescent="0.25">
      <c r="B2134" s="68"/>
      <c r="C2134" s="66">
        <v>4</v>
      </c>
      <c r="D2134" s="66">
        <v>134.19999999999999</v>
      </c>
      <c r="E2134" s="66">
        <v>0.06</v>
      </c>
      <c r="F2134" s="66">
        <v>5.7099999999999998E-2</v>
      </c>
      <c r="G2134" s="66">
        <v>5.8999999999999997E-2</v>
      </c>
      <c r="H2134" s="66">
        <v>5.6899999999999999E-2</v>
      </c>
      <c r="I2134" s="67" t="s">
        <v>64</v>
      </c>
    </row>
    <row r="2135" spans="2:9" x14ac:dyDescent="0.25">
      <c r="B2135" s="68"/>
      <c r="C2135" s="66">
        <v>5</v>
      </c>
      <c r="D2135" s="66">
        <v>142.30000000000001</v>
      </c>
      <c r="E2135" s="66">
        <v>7.7799999999999994E-2</v>
      </c>
      <c r="F2135" s="66">
        <v>7.7399999999999997E-2</v>
      </c>
      <c r="G2135" s="66">
        <v>7.7799999999999994E-2</v>
      </c>
      <c r="H2135" s="66">
        <v>7.7799999999999994E-2</v>
      </c>
      <c r="I2135" s="67" t="s">
        <v>64</v>
      </c>
    </row>
    <row r="2136" spans="2:9" x14ac:dyDescent="0.25">
      <c r="B2136" s="68"/>
      <c r="C2136" s="66">
        <v>6</v>
      </c>
      <c r="D2136" s="66">
        <v>178.1</v>
      </c>
      <c r="E2136" s="66">
        <v>9.4299999999999995E-2</v>
      </c>
      <c r="F2136" s="66">
        <v>8.7499999999999994E-2</v>
      </c>
      <c r="G2136" s="66">
        <v>9.3399999999999997E-2</v>
      </c>
      <c r="H2136" s="66">
        <v>9.3200000000000005E-2</v>
      </c>
      <c r="I2136" s="67" t="s">
        <v>64</v>
      </c>
    </row>
    <row r="2137" spans="2:9" x14ac:dyDescent="0.25">
      <c r="B2137" s="68"/>
      <c r="C2137" s="66">
        <v>7</v>
      </c>
      <c r="D2137" s="66">
        <v>204.9</v>
      </c>
      <c r="E2137" s="66">
        <v>0.15629999999999999</v>
      </c>
      <c r="F2137" s="66">
        <v>0.15759999999999999</v>
      </c>
      <c r="G2137" s="66">
        <v>0.1542</v>
      </c>
      <c r="H2137" s="66">
        <v>0.15379999999999999</v>
      </c>
      <c r="I2137" s="67" t="s">
        <v>64</v>
      </c>
    </row>
    <row r="2138" spans="2:9" x14ac:dyDescent="0.25">
      <c r="B2138" s="68"/>
      <c r="C2138" s="66">
        <v>8</v>
      </c>
      <c r="D2138" s="66">
        <v>232.9</v>
      </c>
      <c r="E2138" s="66">
        <v>0.25319999999999998</v>
      </c>
      <c r="F2138" s="66">
        <v>0.25640000000000002</v>
      </c>
      <c r="G2138" s="66">
        <v>0.25190000000000001</v>
      </c>
      <c r="H2138" s="66">
        <v>0.25180000000000002</v>
      </c>
      <c r="I2138" s="67" t="s">
        <v>64</v>
      </c>
    </row>
    <row r="2139" spans="2:9" x14ac:dyDescent="0.25">
      <c r="B2139" s="68"/>
      <c r="C2139" s="66">
        <v>9</v>
      </c>
      <c r="D2139" s="66">
        <v>277.7</v>
      </c>
      <c r="E2139" s="66">
        <v>0.3145</v>
      </c>
      <c r="F2139" s="66">
        <v>0.31259999999999999</v>
      </c>
      <c r="G2139" s="66">
        <v>0.31580000000000003</v>
      </c>
      <c r="H2139" s="66">
        <v>0.31369999999999998</v>
      </c>
      <c r="I2139" s="67" t="s">
        <v>64</v>
      </c>
    </row>
    <row r="2140" spans="2:9" x14ac:dyDescent="0.25">
      <c r="B2140" s="68"/>
      <c r="C2140" s="66"/>
      <c r="D2140" s="66"/>
      <c r="E2140" s="66"/>
      <c r="F2140" s="66"/>
      <c r="G2140" s="66"/>
      <c r="H2140" s="66"/>
      <c r="I2140" s="67"/>
    </row>
    <row r="2141" spans="2:9" x14ac:dyDescent="0.25">
      <c r="B2141" s="59" t="s">
        <v>53</v>
      </c>
      <c r="C2141" s="60"/>
      <c r="D2141" s="60"/>
      <c r="E2141" s="60"/>
      <c r="F2141" s="60"/>
      <c r="G2141" s="60"/>
      <c r="H2141" s="60"/>
      <c r="I2141" s="61"/>
    </row>
    <row r="2142" spans="2:9" x14ac:dyDescent="0.25">
      <c r="B2142" s="62" t="s">
        <v>54</v>
      </c>
      <c r="C2142" s="63">
        <v>294</v>
      </c>
      <c r="D2142" s="63"/>
      <c r="E2142" s="63"/>
      <c r="F2142" s="63"/>
      <c r="G2142" s="63"/>
      <c r="H2142" s="63"/>
      <c r="I2142" s="64"/>
    </row>
    <row r="2143" spans="2:9" x14ac:dyDescent="0.25">
      <c r="B2143" s="65" t="s">
        <v>55</v>
      </c>
      <c r="C2143" s="66"/>
      <c r="D2143" s="66"/>
      <c r="E2143" s="66"/>
      <c r="F2143" s="66"/>
      <c r="G2143" s="66"/>
      <c r="H2143" s="66"/>
      <c r="I2143" s="67"/>
    </row>
    <row r="2144" spans="2:9" x14ac:dyDescent="0.25">
      <c r="B2144" s="65" t="s">
        <v>56</v>
      </c>
      <c r="C2144" s="66">
        <v>6</v>
      </c>
      <c r="D2144" s="66"/>
      <c r="E2144" s="66"/>
      <c r="F2144" s="66"/>
      <c r="G2144" s="66"/>
      <c r="H2144" s="66"/>
      <c r="I2144" s="67"/>
    </row>
    <row r="2145" spans="2:9" x14ac:dyDescent="0.25">
      <c r="B2145" s="68"/>
      <c r="C2145" s="66" t="s">
        <v>57</v>
      </c>
      <c r="D2145" s="66" t="s">
        <v>58</v>
      </c>
      <c r="E2145" s="66" t="s">
        <v>59</v>
      </c>
      <c r="F2145" s="66" t="s">
        <v>60</v>
      </c>
      <c r="G2145" s="66" t="s">
        <v>61</v>
      </c>
      <c r="H2145" s="66" t="s">
        <v>62</v>
      </c>
      <c r="I2145" s="67" t="s">
        <v>63</v>
      </c>
    </row>
    <row r="2146" spans="2:9" x14ac:dyDescent="0.25">
      <c r="B2146" s="68"/>
      <c r="C2146" s="66">
        <v>1</v>
      </c>
      <c r="D2146" s="66">
        <v>23.7</v>
      </c>
      <c r="E2146" s="66">
        <v>0.28799999999999998</v>
      </c>
      <c r="F2146" s="66">
        <v>0.29070000000000001</v>
      </c>
      <c r="G2146" s="66">
        <v>0.30159999999999998</v>
      </c>
      <c r="H2146" s="66">
        <v>0.27900000000000003</v>
      </c>
      <c r="I2146" s="67" t="s">
        <v>64</v>
      </c>
    </row>
    <row r="2147" spans="2:9" x14ac:dyDescent="0.25">
      <c r="B2147" s="68"/>
      <c r="C2147" s="66">
        <v>2</v>
      </c>
      <c r="D2147" s="66">
        <v>118</v>
      </c>
      <c r="E2147" s="66">
        <v>5.1299999999999998E-2</v>
      </c>
      <c r="F2147" s="66">
        <v>4.41E-2</v>
      </c>
      <c r="G2147" s="66">
        <v>5.1799999999999999E-2</v>
      </c>
      <c r="H2147" s="66">
        <v>4.7E-2</v>
      </c>
      <c r="I2147" s="67" t="s">
        <v>64</v>
      </c>
    </row>
    <row r="2148" spans="2:9" x14ac:dyDescent="0.25">
      <c r="B2148" s="68"/>
      <c r="C2148" s="66">
        <v>3</v>
      </c>
      <c r="D2148" s="66">
        <v>138.5</v>
      </c>
      <c r="E2148" s="66">
        <v>7.1400000000000005E-2</v>
      </c>
      <c r="F2148" s="66">
        <v>6.8199999999999997E-2</v>
      </c>
      <c r="G2148" s="66">
        <v>7.1499999999999994E-2</v>
      </c>
      <c r="H2148" s="66">
        <v>6.9500000000000006E-2</v>
      </c>
      <c r="I2148" s="67" t="s">
        <v>64</v>
      </c>
    </row>
    <row r="2149" spans="2:9" x14ac:dyDescent="0.25">
      <c r="B2149" s="68"/>
      <c r="C2149" s="66">
        <v>4</v>
      </c>
      <c r="D2149" s="66">
        <v>245.1</v>
      </c>
      <c r="E2149" s="66">
        <v>0.27100000000000002</v>
      </c>
      <c r="F2149" s="66">
        <v>0.26269999999999999</v>
      </c>
      <c r="G2149" s="66">
        <v>0.27239999999999998</v>
      </c>
      <c r="H2149" s="66">
        <v>0.26869999999999999</v>
      </c>
      <c r="I2149" s="67" t="s">
        <v>64</v>
      </c>
    </row>
    <row r="2150" spans="2:9" x14ac:dyDescent="0.25">
      <c r="B2150" s="68"/>
      <c r="C2150" s="66">
        <v>5</v>
      </c>
      <c r="D2150" s="66">
        <v>261.39999999999998</v>
      </c>
      <c r="E2150" s="66">
        <v>0.31069999999999998</v>
      </c>
      <c r="F2150" s="66">
        <v>0.30649999999999999</v>
      </c>
      <c r="G2150" s="66">
        <v>0.31180000000000002</v>
      </c>
      <c r="H2150" s="66">
        <v>0.30880000000000002</v>
      </c>
      <c r="I2150" s="67" t="s">
        <v>64</v>
      </c>
    </row>
    <row r="2151" spans="2:9" x14ac:dyDescent="0.25">
      <c r="B2151" s="68"/>
      <c r="C2151" s="66">
        <v>6</v>
      </c>
      <c r="D2151" s="66">
        <v>269.3</v>
      </c>
      <c r="E2151" s="66">
        <v>0.3548</v>
      </c>
      <c r="F2151" s="66">
        <v>0.35539999999999999</v>
      </c>
      <c r="G2151" s="66">
        <v>0.35680000000000001</v>
      </c>
      <c r="H2151" s="66">
        <v>0.35299999999999998</v>
      </c>
      <c r="I2151" s="67" t="s">
        <v>64</v>
      </c>
    </row>
    <row r="2152" spans="2:9" x14ac:dyDescent="0.25">
      <c r="B2152" s="68"/>
      <c r="C2152" s="66"/>
      <c r="D2152" s="66"/>
      <c r="E2152" s="66"/>
      <c r="F2152" s="66"/>
      <c r="G2152" s="66"/>
      <c r="H2152" s="66"/>
      <c r="I2152" s="67"/>
    </row>
    <row r="2153" spans="2:9" x14ac:dyDescent="0.25">
      <c r="B2153" s="59" t="s">
        <v>53</v>
      </c>
      <c r="C2153" s="60"/>
      <c r="D2153" s="60"/>
      <c r="E2153" s="60"/>
      <c r="F2153" s="60"/>
      <c r="G2153" s="60"/>
      <c r="H2153" s="60"/>
      <c r="I2153" s="61"/>
    </row>
    <row r="2154" spans="2:9" x14ac:dyDescent="0.25">
      <c r="B2154" s="62" t="s">
        <v>54</v>
      </c>
      <c r="C2154" s="63">
        <v>299</v>
      </c>
      <c r="D2154" s="63"/>
      <c r="E2154" s="63"/>
      <c r="F2154" s="63"/>
      <c r="G2154" s="63"/>
      <c r="H2154" s="63"/>
      <c r="I2154" s="64"/>
    </row>
    <row r="2155" spans="2:9" x14ac:dyDescent="0.25">
      <c r="B2155" s="65" t="s">
        <v>55</v>
      </c>
      <c r="C2155" s="66"/>
      <c r="D2155" s="66"/>
      <c r="E2155" s="66"/>
      <c r="F2155" s="66"/>
      <c r="G2155" s="66"/>
      <c r="H2155" s="66"/>
      <c r="I2155" s="67"/>
    </row>
    <row r="2156" spans="2:9" x14ac:dyDescent="0.25">
      <c r="B2156" s="65" t="s">
        <v>56</v>
      </c>
      <c r="C2156" s="66">
        <v>12</v>
      </c>
      <c r="D2156" s="66"/>
      <c r="E2156" s="66"/>
      <c r="F2156" s="66"/>
      <c r="G2156" s="66"/>
      <c r="H2156" s="66"/>
      <c r="I2156" s="67"/>
    </row>
    <row r="2157" spans="2:9" x14ac:dyDescent="0.25">
      <c r="B2157" s="68"/>
      <c r="C2157" s="66" t="s">
        <v>57</v>
      </c>
      <c r="D2157" s="66" t="s">
        <v>58</v>
      </c>
      <c r="E2157" s="66" t="s">
        <v>59</v>
      </c>
      <c r="F2157" s="66" t="s">
        <v>60</v>
      </c>
      <c r="G2157" s="66" t="s">
        <v>61</v>
      </c>
      <c r="H2157" s="66" t="s">
        <v>62</v>
      </c>
      <c r="I2157" s="67" t="s">
        <v>63</v>
      </c>
    </row>
    <row r="2158" spans="2:9" x14ac:dyDescent="0.25">
      <c r="B2158" s="68"/>
      <c r="C2158" s="66">
        <v>1</v>
      </c>
      <c r="D2158" s="66">
        <v>6.8</v>
      </c>
      <c r="E2158" s="66">
        <v>0.1268</v>
      </c>
      <c r="F2158" s="66">
        <v>0.12720000000000001</v>
      </c>
      <c r="G2158" s="66">
        <v>0.1288</v>
      </c>
      <c r="H2158" s="66">
        <v>0.12189999999999999</v>
      </c>
      <c r="I2158" s="67" t="s">
        <v>64</v>
      </c>
    </row>
    <row r="2159" spans="2:9" x14ac:dyDescent="0.25">
      <c r="B2159" s="68"/>
      <c r="C2159" s="66">
        <v>2</v>
      </c>
      <c r="D2159" s="66">
        <v>10.7</v>
      </c>
      <c r="E2159" s="66">
        <v>0.15310000000000001</v>
      </c>
      <c r="F2159" s="66">
        <v>0.15509999999999999</v>
      </c>
      <c r="G2159" s="66">
        <v>0.15579999999999999</v>
      </c>
      <c r="H2159" s="66">
        <v>0.1512</v>
      </c>
      <c r="I2159" s="67" t="s">
        <v>64</v>
      </c>
    </row>
    <row r="2160" spans="2:9" x14ac:dyDescent="0.25">
      <c r="B2160" s="68"/>
      <c r="C2160" s="66">
        <v>3</v>
      </c>
      <c r="D2160" s="66">
        <v>36.5</v>
      </c>
      <c r="E2160" s="66">
        <v>2.1899999999999999E-2</v>
      </c>
      <c r="F2160" s="66">
        <v>6.1100000000000002E-2</v>
      </c>
      <c r="G2160" s="66">
        <v>2.1399999999999999E-2</v>
      </c>
      <c r="H2160" s="66">
        <v>2.0799999999999999E-2</v>
      </c>
      <c r="I2160" s="67" t="s">
        <v>64</v>
      </c>
    </row>
    <row r="2161" spans="2:9" x14ac:dyDescent="0.25">
      <c r="B2161" s="68"/>
      <c r="C2161" s="66">
        <v>4</v>
      </c>
      <c r="D2161" s="66">
        <v>56.1</v>
      </c>
      <c r="E2161" s="66">
        <v>8.4699999999999998E-2</v>
      </c>
      <c r="F2161" s="66">
        <v>7.7700000000000005E-2</v>
      </c>
      <c r="G2161" s="66">
        <v>8.4599999999999995E-2</v>
      </c>
      <c r="H2161" s="66">
        <v>8.3299999999999999E-2</v>
      </c>
      <c r="I2161" s="67" t="s">
        <v>64</v>
      </c>
    </row>
    <row r="2162" spans="2:9" x14ac:dyDescent="0.25">
      <c r="B2162" s="68"/>
      <c r="C2162" s="66">
        <v>5</v>
      </c>
      <c r="D2162" s="66">
        <v>93.3</v>
      </c>
      <c r="E2162" s="66">
        <v>6.0499999999999998E-2</v>
      </c>
      <c r="F2162" s="66">
        <v>5.5300000000000002E-2</v>
      </c>
      <c r="G2162" s="66">
        <v>6.0600000000000001E-2</v>
      </c>
      <c r="H2162" s="66">
        <v>5.8999999999999997E-2</v>
      </c>
      <c r="I2162" s="67" t="s">
        <v>64</v>
      </c>
    </row>
    <row r="2163" spans="2:9" x14ac:dyDescent="0.25">
      <c r="B2163" s="68"/>
      <c r="C2163" s="66">
        <v>6</v>
      </c>
      <c r="D2163" s="66">
        <v>107.6</v>
      </c>
      <c r="E2163" s="66">
        <v>0.1004</v>
      </c>
      <c r="F2163" s="66">
        <v>9.5699999999999993E-2</v>
      </c>
      <c r="G2163" s="66">
        <v>9.9599999999999994E-2</v>
      </c>
      <c r="H2163" s="66">
        <v>9.8599999999999993E-2</v>
      </c>
      <c r="I2163" s="67" t="s">
        <v>64</v>
      </c>
    </row>
    <row r="2164" spans="2:9" x14ac:dyDescent="0.25">
      <c r="B2164" s="68"/>
      <c r="C2164" s="66">
        <v>7</v>
      </c>
      <c r="D2164" s="66">
        <v>114</v>
      </c>
      <c r="E2164" s="66">
        <v>0.1016</v>
      </c>
      <c r="F2164" s="66">
        <v>9.9099999999999994E-2</v>
      </c>
      <c r="G2164" s="66">
        <v>0.10100000000000001</v>
      </c>
      <c r="H2164" s="66">
        <v>0.1009</v>
      </c>
      <c r="I2164" s="67" t="s">
        <v>64</v>
      </c>
    </row>
    <row r="2165" spans="2:9" x14ac:dyDescent="0.25">
      <c r="B2165" s="68"/>
      <c r="C2165" s="66">
        <v>8</v>
      </c>
      <c r="D2165" s="66">
        <v>146.19999999999999</v>
      </c>
      <c r="E2165" s="66">
        <v>0.12839999999999999</v>
      </c>
      <c r="F2165" s="66">
        <v>0.1258</v>
      </c>
      <c r="G2165" s="66">
        <v>0.12770000000000001</v>
      </c>
      <c r="H2165" s="66">
        <v>0.1275</v>
      </c>
      <c r="I2165" s="67" t="s">
        <v>64</v>
      </c>
    </row>
    <row r="2166" spans="2:9" x14ac:dyDescent="0.25">
      <c r="B2166" s="68"/>
      <c r="C2166" s="66">
        <v>9</v>
      </c>
      <c r="D2166" s="66">
        <v>186.8</v>
      </c>
      <c r="E2166" s="66">
        <v>0.14330000000000001</v>
      </c>
      <c r="F2166" s="66">
        <v>0.14269999999999999</v>
      </c>
      <c r="G2166" s="66">
        <v>0.14269999999999999</v>
      </c>
      <c r="H2166" s="66">
        <v>0.1426</v>
      </c>
      <c r="I2166" s="67" t="s">
        <v>64</v>
      </c>
    </row>
    <row r="2167" spans="2:9" x14ac:dyDescent="0.25">
      <c r="B2167" s="68"/>
      <c r="C2167" s="66">
        <v>10</v>
      </c>
      <c r="D2167" s="66">
        <v>205.8</v>
      </c>
      <c r="E2167" s="66">
        <v>0.2351</v>
      </c>
      <c r="F2167" s="66">
        <v>0.22600000000000001</v>
      </c>
      <c r="G2167" s="66">
        <v>0.23630000000000001</v>
      </c>
      <c r="H2167" s="66">
        <v>0.2331</v>
      </c>
      <c r="I2167" s="67" t="s">
        <v>64</v>
      </c>
    </row>
    <row r="2168" spans="2:9" x14ac:dyDescent="0.25">
      <c r="B2168" s="68"/>
      <c r="C2168" s="66">
        <v>11</v>
      </c>
      <c r="D2168" s="66">
        <v>259.89999999999998</v>
      </c>
      <c r="E2168" s="66">
        <v>0.29210000000000003</v>
      </c>
      <c r="F2168" s="66">
        <v>0.29339999999999999</v>
      </c>
      <c r="G2168" s="66">
        <v>0.2913</v>
      </c>
      <c r="H2168" s="66">
        <v>0.28589999999999999</v>
      </c>
      <c r="I2168" s="67" t="s">
        <v>64</v>
      </c>
    </row>
    <row r="2169" spans="2:9" x14ac:dyDescent="0.25">
      <c r="B2169" s="68"/>
      <c r="C2169" s="66">
        <v>12</v>
      </c>
      <c r="D2169" s="66">
        <v>269.60000000000002</v>
      </c>
      <c r="E2169" s="66">
        <v>0.28189999999999998</v>
      </c>
      <c r="F2169" s="66">
        <v>0.28449999999999998</v>
      </c>
      <c r="G2169" s="66">
        <v>0.27989999999999998</v>
      </c>
      <c r="H2169" s="66">
        <v>0.27600000000000002</v>
      </c>
      <c r="I2169" s="67" t="s">
        <v>64</v>
      </c>
    </row>
    <row r="2170" spans="2:9" x14ac:dyDescent="0.25">
      <c r="B2170" s="68"/>
      <c r="C2170" s="66"/>
      <c r="D2170" s="66"/>
      <c r="E2170" s="66"/>
      <c r="F2170" s="66"/>
      <c r="G2170" s="66"/>
      <c r="H2170" s="66"/>
      <c r="I2170" s="67"/>
    </row>
    <row r="2171" spans="2:9" x14ac:dyDescent="0.25">
      <c r="B2171" s="59" t="s">
        <v>53</v>
      </c>
      <c r="C2171" s="60"/>
      <c r="D2171" s="60"/>
      <c r="E2171" s="60"/>
      <c r="F2171" s="60"/>
      <c r="G2171" s="60"/>
      <c r="H2171" s="60"/>
      <c r="I2171" s="61"/>
    </row>
    <row r="2172" spans="2:9" x14ac:dyDescent="0.25">
      <c r="B2172" s="62" t="s">
        <v>54</v>
      </c>
      <c r="C2172" s="63">
        <v>304</v>
      </c>
      <c r="D2172" s="63"/>
      <c r="E2172" s="63"/>
      <c r="F2172" s="63"/>
      <c r="G2172" s="63"/>
      <c r="H2172" s="63"/>
      <c r="I2172" s="64"/>
    </row>
    <row r="2173" spans="2:9" x14ac:dyDescent="0.25">
      <c r="B2173" s="65" t="s">
        <v>55</v>
      </c>
      <c r="C2173" s="66"/>
      <c r="D2173" s="66"/>
      <c r="E2173" s="66"/>
      <c r="F2173" s="66"/>
      <c r="G2173" s="66"/>
      <c r="H2173" s="66"/>
      <c r="I2173" s="67"/>
    </row>
    <row r="2174" spans="2:9" x14ac:dyDescent="0.25">
      <c r="B2174" s="65" t="s">
        <v>56</v>
      </c>
      <c r="C2174" s="66">
        <v>9</v>
      </c>
      <c r="D2174" s="66"/>
      <c r="E2174" s="66"/>
      <c r="F2174" s="66"/>
      <c r="G2174" s="66"/>
      <c r="H2174" s="66"/>
      <c r="I2174" s="67"/>
    </row>
    <row r="2175" spans="2:9" x14ac:dyDescent="0.25">
      <c r="B2175" s="68"/>
      <c r="C2175" s="66" t="s">
        <v>57</v>
      </c>
      <c r="D2175" s="66" t="s">
        <v>58</v>
      </c>
      <c r="E2175" s="66" t="s">
        <v>59</v>
      </c>
      <c r="F2175" s="66" t="s">
        <v>60</v>
      </c>
      <c r="G2175" s="66" t="s">
        <v>61</v>
      </c>
      <c r="H2175" s="66" t="s">
        <v>62</v>
      </c>
      <c r="I2175" s="67" t="s">
        <v>63</v>
      </c>
    </row>
    <row r="2176" spans="2:9" x14ac:dyDescent="0.25">
      <c r="B2176" s="68"/>
      <c r="C2176" s="66">
        <v>1</v>
      </c>
      <c r="D2176" s="66">
        <v>4</v>
      </c>
      <c r="E2176" s="66">
        <v>9.4200000000000006E-2</v>
      </c>
      <c r="F2176" s="66">
        <v>9.2799999999999994E-2</v>
      </c>
      <c r="G2176" s="66">
        <v>9.1999999999999998E-2</v>
      </c>
      <c r="H2176" s="66">
        <v>9.0200000000000002E-2</v>
      </c>
      <c r="I2176" s="67" t="s">
        <v>64</v>
      </c>
    </row>
    <row r="2177" spans="2:9" x14ac:dyDescent="0.25">
      <c r="B2177" s="68"/>
      <c r="C2177" s="66">
        <v>2</v>
      </c>
      <c r="D2177" s="66">
        <v>65.099999999999994</v>
      </c>
      <c r="E2177" s="66">
        <v>0.1007</v>
      </c>
      <c r="F2177" s="66">
        <v>9.6799999999999997E-2</v>
      </c>
      <c r="G2177" s="66">
        <v>0.10059999999999999</v>
      </c>
      <c r="H2177" s="66">
        <v>0.10050000000000001</v>
      </c>
      <c r="I2177" s="67" t="s">
        <v>64</v>
      </c>
    </row>
    <row r="2178" spans="2:9" x14ac:dyDescent="0.25">
      <c r="B2178" s="68"/>
      <c r="C2178" s="66">
        <v>3</v>
      </c>
      <c r="D2178" s="66">
        <v>70.599999999999994</v>
      </c>
      <c r="E2178" s="66">
        <v>0.10349999999999999</v>
      </c>
      <c r="F2178" s="66">
        <v>0.1062</v>
      </c>
      <c r="G2178" s="66">
        <v>0.10340000000000001</v>
      </c>
      <c r="H2178" s="66">
        <v>0.10340000000000001</v>
      </c>
      <c r="I2178" s="67" t="s">
        <v>64</v>
      </c>
    </row>
    <row r="2179" spans="2:9" x14ac:dyDescent="0.25">
      <c r="B2179" s="68"/>
      <c r="C2179" s="66">
        <v>4</v>
      </c>
      <c r="D2179" s="66">
        <v>108.5</v>
      </c>
      <c r="E2179" s="66">
        <v>0.12039999999999999</v>
      </c>
      <c r="F2179" s="66">
        <v>0.1166</v>
      </c>
      <c r="G2179" s="66">
        <v>0.1202</v>
      </c>
      <c r="H2179" s="66">
        <v>0.12</v>
      </c>
      <c r="I2179" s="67" t="s">
        <v>64</v>
      </c>
    </row>
    <row r="2180" spans="2:9" x14ac:dyDescent="0.25">
      <c r="B2180" s="68"/>
      <c r="C2180" s="66">
        <v>5</v>
      </c>
      <c r="D2180" s="66">
        <v>115</v>
      </c>
      <c r="E2180" s="66">
        <v>8.3500000000000005E-2</v>
      </c>
      <c r="F2180" s="66">
        <v>8.1100000000000005E-2</v>
      </c>
      <c r="G2180" s="66">
        <v>8.2900000000000001E-2</v>
      </c>
      <c r="H2180" s="66">
        <v>8.1000000000000003E-2</v>
      </c>
      <c r="I2180" s="67" t="s">
        <v>64</v>
      </c>
    </row>
    <row r="2181" spans="2:9" x14ac:dyDescent="0.25">
      <c r="B2181" s="68"/>
      <c r="C2181" s="66">
        <v>6</v>
      </c>
      <c r="D2181" s="66">
        <v>218.2</v>
      </c>
      <c r="E2181" s="66">
        <v>0.16639999999999999</v>
      </c>
      <c r="F2181" s="66">
        <v>0.1678</v>
      </c>
      <c r="G2181" s="66">
        <v>0.1643</v>
      </c>
      <c r="H2181" s="66">
        <v>0.1641</v>
      </c>
      <c r="I2181" s="67" t="s">
        <v>64</v>
      </c>
    </row>
    <row r="2182" spans="2:9" x14ac:dyDescent="0.25">
      <c r="B2182" s="68"/>
      <c r="C2182" s="66">
        <v>7</v>
      </c>
      <c r="D2182" s="66">
        <v>242</v>
      </c>
      <c r="E2182" s="66">
        <v>0.34279999999999999</v>
      </c>
      <c r="F2182" s="66">
        <v>0.34200000000000003</v>
      </c>
      <c r="G2182" s="66">
        <v>0.3427</v>
      </c>
      <c r="H2182" s="66">
        <v>0.34179999999999999</v>
      </c>
      <c r="I2182" s="67" t="s">
        <v>64</v>
      </c>
    </row>
    <row r="2183" spans="2:9" x14ac:dyDescent="0.25">
      <c r="B2183" s="68"/>
      <c r="C2183" s="66">
        <v>8</v>
      </c>
      <c r="D2183" s="66">
        <v>275.39999999999998</v>
      </c>
      <c r="E2183" s="66">
        <v>0.34289999999999998</v>
      </c>
      <c r="F2183" s="66">
        <v>0.3402</v>
      </c>
      <c r="G2183" s="66">
        <v>0.34279999999999999</v>
      </c>
      <c r="H2183" s="66">
        <v>0.33339999999999997</v>
      </c>
      <c r="I2183" s="67" t="s">
        <v>64</v>
      </c>
    </row>
    <row r="2184" spans="2:9" x14ac:dyDescent="0.25">
      <c r="B2184" s="68"/>
      <c r="C2184" s="66">
        <v>9</v>
      </c>
      <c r="D2184" s="66">
        <v>351.8</v>
      </c>
      <c r="E2184" s="66">
        <v>0.14879999999999999</v>
      </c>
      <c r="F2184" s="66">
        <v>0.1454</v>
      </c>
      <c r="G2184" s="66">
        <v>0.14910000000000001</v>
      </c>
      <c r="H2184" s="66">
        <v>0.14729999999999999</v>
      </c>
      <c r="I2184" s="67" t="s">
        <v>64</v>
      </c>
    </row>
    <row r="2185" spans="2:9" x14ac:dyDescent="0.25">
      <c r="B2185" s="68"/>
      <c r="C2185" s="66"/>
      <c r="D2185" s="66"/>
      <c r="E2185" s="66"/>
      <c r="F2185" s="66"/>
      <c r="G2185" s="66"/>
      <c r="H2185" s="66"/>
      <c r="I2185" s="67"/>
    </row>
    <row r="2186" spans="2:9" x14ac:dyDescent="0.25">
      <c r="B2186" s="59" t="s">
        <v>53</v>
      </c>
      <c r="C2186" s="60"/>
      <c r="D2186" s="60"/>
      <c r="E2186" s="60"/>
      <c r="F2186" s="60"/>
      <c r="G2186" s="60"/>
      <c r="H2186" s="60"/>
      <c r="I2186" s="61"/>
    </row>
    <row r="2187" spans="2:9" x14ac:dyDescent="0.25">
      <c r="B2187" s="62" t="s">
        <v>54</v>
      </c>
      <c r="C2187" s="63">
        <v>309</v>
      </c>
      <c r="D2187" s="63"/>
      <c r="E2187" s="63"/>
      <c r="F2187" s="63"/>
      <c r="G2187" s="63"/>
      <c r="H2187" s="63"/>
      <c r="I2187" s="64"/>
    </row>
    <row r="2188" spans="2:9" x14ac:dyDescent="0.25">
      <c r="B2188" s="65" t="s">
        <v>55</v>
      </c>
      <c r="C2188" s="66"/>
      <c r="D2188" s="66"/>
      <c r="E2188" s="66"/>
      <c r="F2188" s="66"/>
      <c r="G2188" s="66"/>
      <c r="H2188" s="66"/>
      <c r="I2188" s="67"/>
    </row>
    <row r="2189" spans="2:9" x14ac:dyDescent="0.25">
      <c r="B2189" s="65" t="s">
        <v>56</v>
      </c>
      <c r="C2189" s="66">
        <v>13</v>
      </c>
      <c r="D2189" s="66"/>
      <c r="E2189" s="66"/>
      <c r="F2189" s="66"/>
      <c r="G2189" s="66"/>
      <c r="H2189" s="66"/>
      <c r="I2189" s="67"/>
    </row>
    <row r="2190" spans="2:9" x14ac:dyDescent="0.25">
      <c r="B2190" s="68"/>
      <c r="C2190" s="66" t="s">
        <v>57</v>
      </c>
      <c r="D2190" s="66" t="s">
        <v>58</v>
      </c>
      <c r="E2190" s="66" t="s">
        <v>59</v>
      </c>
      <c r="F2190" s="66" t="s">
        <v>60</v>
      </c>
      <c r="G2190" s="66" t="s">
        <v>61</v>
      </c>
      <c r="H2190" s="66" t="s">
        <v>62</v>
      </c>
      <c r="I2190" s="67" t="s">
        <v>63</v>
      </c>
    </row>
    <row r="2191" spans="2:9" x14ac:dyDescent="0.25">
      <c r="B2191" s="68"/>
      <c r="C2191" s="66">
        <v>1</v>
      </c>
      <c r="D2191" s="66">
        <v>15.1</v>
      </c>
      <c r="E2191" s="66">
        <v>6.2799999999999995E-2</v>
      </c>
      <c r="F2191" s="66">
        <v>6.1600000000000002E-2</v>
      </c>
      <c r="G2191" s="66">
        <v>6.2399999999999997E-2</v>
      </c>
      <c r="H2191" s="66">
        <v>6.1800000000000001E-2</v>
      </c>
      <c r="I2191" s="67" t="s">
        <v>64</v>
      </c>
    </row>
    <row r="2192" spans="2:9" x14ac:dyDescent="0.25">
      <c r="B2192" s="68"/>
      <c r="C2192" s="66">
        <v>2</v>
      </c>
      <c r="D2192" s="66">
        <v>20</v>
      </c>
      <c r="E2192" s="66">
        <v>6.6000000000000003E-2</v>
      </c>
      <c r="F2192" s="66">
        <v>5.8999999999999997E-2</v>
      </c>
      <c r="G2192" s="66">
        <v>6.6000000000000003E-2</v>
      </c>
      <c r="H2192" s="66">
        <v>6.5600000000000006E-2</v>
      </c>
      <c r="I2192" s="67" t="s">
        <v>64</v>
      </c>
    </row>
    <row r="2193" spans="2:9" x14ac:dyDescent="0.25">
      <c r="B2193" s="68"/>
      <c r="C2193" s="66">
        <v>3</v>
      </c>
      <c r="D2193" s="66">
        <v>29.3</v>
      </c>
      <c r="E2193" s="66">
        <v>8.4000000000000005E-2</v>
      </c>
      <c r="F2193" s="66">
        <v>7.8899999999999998E-2</v>
      </c>
      <c r="G2193" s="66">
        <v>8.4500000000000006E-2</v>
      </c>
      <c r="H2193" s="66">
        <v>8.3699999999999997E-2</v>
      </c>
      <c r="I2193" s="67" t="s">
        <v>64</v>
      </c>
    </row>
    <row r="2194" spans="2:9" x14ac:dyDescent="0.25">
      <c r="B2194" s="68"/>
      <c r="C2194" s="66">
        <v>4</v>
      </c>
      <c r="D2194" s="66">
        <v>73.3</v>
      </c>
      <c r="E2194" s="66">
        <v>0.1052</v>
      </c>
      <c r="F2194" s="66">
        <v>0.10979999999999999</v>
      </c>
      <c r="G2194" s="66">
        <v>0.105</v>
      </c>
      <c r="H2194" s="66">
        <v>0.10489999999999999</v>
      </c>
      <c r="I2194" s="67" t="s">
        <v>64</v>
      </c>
    </row>
    <row r="2195" spans="2:9" x14ac:dyDescent="0.25">
      <c r="B2195" s="68"/>
      <c r="C2195" s="66">
        <v>5</v>
      </c>
      <c r="D2195" s="66">
        <v>89.2</v>
      </c>
      <c r="E2195" s="66">
        <v>0.14729999999999999</v>
      </c>
      <c r="F2195" s="66">
        <v>0.14330000000000001</v>
      </c>
      <c r="G2195" s="66">
        <v>0.1477</v>
      </c>
      <c r="H2195" s="66">
        <v>0.14710000000000001</v>
      </c>
      <c r="I2195" s="67" t="s">
        <v>64</v>
      </c>
    </row>
    <row r="2196" spans="2:9" x14ac:dyDescent="0.25">
      <c r="B2196" s="68"/>
      <c r="C2196" s="66">
        <v>6</v>
      </c>
      <c r="D2196" s="66">
        <v>95.7</v>
      </c>
      <c r="E2196" s="66">
        <v>0.12609999999999999</v>
      </c>
      <c r="F2196" s="66">
        <v>0.12670000000000001</v>
      </c>
      <c r="G2196" s="66">
        <v>0.12590000000000001</v>
      </c>
      <c r="H2196" s="66">
        <v>0.12590000000000001</v>
      </c>
      <c r="I2196" s="67" t="s">
        <v>64</v>
      </c>
    </row>
    <row r="2197" spans="2:9" x14ac:dyDescent="0.25">
      <c r="B2197" s="68"/>
      <c r="C2197" s="66">
        <v>7</v>
      </c>
      <c r="D2197" s="66">
        <v>130.1</v>
      </c>
      <c r="E2197" s="66">
        <v>0.12130000000000001</v>
      </c>
      <c r="F2197" s="66">
        <v>0.11890000000000001</v>
      </c>
      <c r="G2197" s="66">
        <v>0.1215</v>
      </c>
      <c r="H2197" s="66">
        <v>0.12039999999999999</v>
      </c>
      <c r="I2197" s="67" t="s">
        <v>64</v>
      </c>
    </row>
    <row r="2198" spans="2:9" x14ac:dyDescent="0.25">
      <c r="B2198" s="68"/>
      <c r="C2198" s="66">
        <v>8</v>
      </c>
      <c r="D2198" s="66">
        <v>171.2</v>
      </c>
      <c r="E2198" s="66">
        <v>0.13519999999999999</v>
      </c>
      <c r="F2198" s="66">
        <v>0.1366</v>
      </c>
      <c r="G2198" s="66">
        <v>0.13600000000000001</v>
      </c>
      <c r="H2198" s="66">
        <v>0.1343</v>
      </c>
      <c r="I2198" s="67" t="s">
        <v>64</v>
      </c>
    </row>
    <row r="2199" spans="2:9" x14ac:dyDescent="0.25">
      <c r="B2199" s="68"/>
      <c r="C2199" s="66">
        <v>9</v>
      </c>
      <c r="D2199" s="66">
        <v>178.4</v>
      </c>
      <c r="E2199" s="66">
        <v>0.16170000000000001</v>
      </c>
      <c r="F2199" s="66">
        <v>0.1618</v>
      </c>
      <c r="G2199" s="66">
        <v>0.16159999999999999</v>
      </c>
      <c r="H2199" s="66">
        <v>0.16159999999999999</v>
      </c>
      <c r="I2199" s="67" t="s">
        <v>64</v>
      </c>
    </row>
    <row r="2200" spans="2:9" x14ac:dyDescent="0.25">
      <c r="B2200" s="68"/>
      <c r="C2200" s="66">
        <v>10</v>
      </c>
      <c r="D2200" s="66">
        <v>188.1</v>
      </c>
      <c r="E2200" s="66">
        <v>0.217</v>
      </c>
      <c r="F2200" s="66">
        <v>0.21870000000000001</v>
      </c>
      <c r="G2200" s="66">
        <v>0.21679999999999999</v>
      </c>
      <c r="H2200" s="66">
        <v>0.21609999999999999</v>
      </c>
      <c r="I2200" s="67" t="s">
        <v>64</v>
      </c>
    </row>
    <row r="2201" spans="2:9" x14ac:dyDescent="0.25">
      <c r="B2201" s="68"/>
      <c r="C2201" s="66">
        <v>11</v>
      </c>
      <c r="D2201" s="66">
        <v>240.8</v>
      </c>
      <c r="E2201" s="66">
        <v>0.30580000000000002</v>
      </c>
      <c r="F2201" s="66">
        <v>0.30070000000000002</v>
      </c>
      <c r="G2201" s="66">
        <v>0.30599999999999999</v>
      </c>
      <c r="H2201" s="66">
        <v>0.3049</v>
      </c>
      <c r="I2201" s="67" t="s">
        <v>64</v>
      </c>
    </row>
    <row r="2202" spans="2:9" x14ac:dyDescent="0.25">
      <c r="B2202" s="68"/>
      <c r="C2202" s="66">
        <v>12</v>
      </c>
      <c r="D2202" s="66">
        <v>339</v>
      </c>
      <c r="E2202" s="66">
        <v>0.13769999999999999</v>
      </c>
      <c r="F2202" s="66">
        <v>0.14119999999999999</v>
      </c>
      <c r="G2202" s="66">
        <v>0.13730000000000001</v>
      </c>
      <c r="H2202" s="66">
        <v>0.13320000000000001</v>
      </c>
      <c r="I2202" s="67" t="s">
        <v>64</v>
      </c>
    </row>
    <row r="2203" spans="2:9" x14ac:dyDescent="0.25">
      <c r="B2203" s="68"/>
      <c r="C2203" s="66">
        <v>13</v>
      </c>
      <c r="D2203" s="66">
        <v>344.4</v>
      </c>
      <c r="E2203" s="66">
        <v>0.1263</v>
      </c>
      <c r="F2203" s="66">
        <v>0.12239999999999999</v>
      </c>
      <c r="G2203" s="66">
        <v>0.1249</v>
      </c>
      <c r="H2203" s="66">
        <v>0.1202</v>
      </c>
      <c r="I2203" s="67" t="s">
        <v>64</v>
      </c>
    </row>
    <row r="2204" spans="2:9" x14ac:dyDescent="0.25">
      <c r="B2204" s="68"/>
      <c r="C2204" s="66"/>
      <c r="D2204" s="66"/>
      <c r="E2204" s="66"/>
      <c r="F2204" s="66"/>
      <c r="G2204" s="66"/>
      <c r="H2204" s="66"/>
      <c r="I2204" s="67"/>
    </row>
    <row r="2205" spans="2:9" x14ac:dyDescent="0.25">
      <c r="B2205" s="59" t="s">
        <v>53</v>
      </c>
      <c r="C2205" s="60"/>
      <c r="D2205" s="60"/>
      <c r="E2205" s="60"/>
      <c r="F2205" s="60"/>
      <c r="G2205" s="60"/>
      <c r="H2205" s="60"/>
      <c r="I2205" s="61"/>
    </row>
    <row r="2206" spans="2:9" x14ac:dyDescent="0.25">
      <c r="B2206" s="62" t="s">
        <v>54</v>
      </c>
      <c r="C2206" s="63">
        <v>314</v>
      </c>
      <c r="D2206" s="63"/>
      <c r="E2206" s="63"/>
      <c r="F2206" s="63"/>
      <c r="G2206" s="63"/>
      <c r="H2206" s="63"/>
      <c r="I2206" s="64"/>
    </row>
    <row r="2207" spans="2:9" x14ac:dyDescent="0.25">
      <c r="B2207" s="65" t="s">
        <v>55</v>
      </c>
      <c r="C2207" s="66"/>
      <c r="D2207" s="66"/>
      <c r="E2207" s="66"/>
      <c r="F2207" s="66"/>
      <c r="G2207" s="66"/>
      <c r="H2207" s="66"/>
      <c r="I2207" s="67"/>
    </row>
    <row r="2208" spans="2:9" x14ac:dyDescent="0.25">
      <c r="B2208" s="65" t="s">
        <v>56</v>
      </c>
      <c r="C2208" s="66">
        <v>10</v>
      </c>
      <c r="D2208" s="66"/>
      <c r="E2208" s="66"/>
      <c r="F2208" s="66"/>
      <c r="G2208" s="66"/>
      <c r="H2208" s="66"/>
      <c r="I2208" s="67"/>
    </row>
    <row r="2209" spans="2:9" x14ac:dyDescent="0.25">
      <c r="B2209" s="68"/>
      <c r="C2209" s="66" t="s">
        <v>57</v>
      </c>
      <c r="D2209" s="66" t="s">
        <v>58</v>
      </c>
      <c r="E2209" s="66" t="s">
        <v>59</v>
      </c>
      <c r="F2209" s="66" t="s">
        <v>60</v>
      </c>
      <c r="G2209" s="66" t="s">
        <v>61</v>
      </c>
      <c r="H2209" s="66" t="s">
        <v>62</v>
      </c>
      <c r="I2209" s="67" t="s">
        <v>63</v>
      </c>
    </row>
    <row r="2210" spans="2:9" x14ac:dyDescent="0.25">
      <c r="B2210" s="68"/>
      <c r="C2210" s="66">
        <v>1</v>
      </c>
      <c r="D2210" s="66">
        <v>83</v>
      </c>
      <c r="E2210" s="66">
        <v>0.18160000000000001</v>
      </c>
      <c r="F2210" s="66">
        <v>0.18459999999999999</v>
      </c>
      <c r="G2210" s="66">
        <v>0.18110000000000001</v>
      </c>
      <c r="H2210" s="66">
        <v>0.1802</v>
      </c>
      <c r="I2210" s="67" t="s">
        <v>64</v>
      </c>
    </row>
    <row r="2211" spans="2:9" x14ac:dyDescent="0.25">
      <c r="B2211" s="68"/>
      <c r="C2211" s="66">
        <v>2</v>
      </c>
      <c r="D2211" s="66">
        <v>98</v>
      </c>
      <c r="E2211" s="66">
        <v>0.11550000000000001</v>
      </c>
      <c r="F2211" s="66">
        <v>0.1182</v>
      </c>
      <c r="G2211" s="66">
        <v>0.1144</v>
      </c>
      <c r="H2211" s="66">
        <v>0.1143</v>
      </c>
      <c r="I2211" s="67" t="s">
        <v>64</v>
      </c>
    </row>
    <row r="2212" spans="2:9" x14ac:dyDescent="0.25">
      <c r="B2212" s="68"/>
      <c r="C2212" s="66">
        <v>3</v>
      </c>
      <c r="D2212" s="66">
        <v>199.5</v>
      </c>
      <c r="E2212" s="66">
        <v>0.2429</v>
      </c>
      <c r="F2212" s="66">
        <v>0.24160000000000001</v>
      </c>
      <c r="G2212" s="66">
        <v>0.2412</v>
      </c>
      <c r="H2212" s="66">
        <v>0.24099999999999999</v>
      </c>
      <c r="I2212" s="67" t="s">
        <v>64</v>
      </c>
    </row>
    <row r="2213" spans="2:9" x14ac:dyDescent="0.25">
      <c r="B2213" s="68"/>
      <c r="C2213" s="66">
        <v>4</v>
      </c>
      <c r="D2213" s="66">
        <v>216.9</v>
      </c>
      <c r="E2213" s="66">
        <v>0.31180000000000002</v>
      </c>
      <c r="F2213" s="66">
        <v>0.30669999999999997</v>
      </c>
      <c r="G2213" s="66">
        <v>0.31219999999999998</v>
      </c>
      <c r="H2213" s="66">
        <v>0.31159999999999999</v>
      </c>
      <c r="I2213" s="67" t="s">
        <v>64</v>
      </c>
    </row>
    <row r="2214" spans="2:9" x14ac:dyDescent="0.25">
      <c r="B2214" s="68"/>
      <c r="C2214" s="66">
        <v>5</v>
      </c>
      <c r="D2214" s="66">
        <v>253.8</v>
      </c>
      <c r="E2214" s="66">
        <v>0.26069999999999999</v>
      </c>
      <c r="F2214" s="66">
        <v>0.25480000000000003</v>
      </c>
      <c r="G2214" s="66">
        <v>0.2611</v>
      </c>
      <c r="H2214" s="66">
        <v>0.25969999999999999</v>
      </c>
      <c r="I2214" s="67" t="s">
        <v>64</v>
      </c>
    </row>
    <row r="2215" spans="2:9" x14ac:dyDescent="0.25">
      <c r="B2215" s="68"/>
      <c r="C2215" s="66">
        <v>6</v>
      </c>
      <c r="D2215" s="66">
        <v>274.89999999999998</v>
      </c>
      <c r="E2215" s="66">
        <v>0.2374</v>
      </c>
      <c r="F2215" s="66">
        <v>0.24249999999999999</v>
      </c>
      <c r="G2215" s="66">
        <v>0.23860000000000001</v>
      </c>
      <c r="H2215" s="66">
        <v>0.23530000000000001</v>
      </c>
      <c r="I2215" s="67" t="s">
        <v>64</v>
      </c>
    </row>
    <row r="2216" spans="2:9" x14ac:dyDescent="0.25">
      <c r="B2216" s="68"/>
      <c r="C2216" s="66">
        <v>7</v>
      </c>
      <c r="D2216" s="66">
        <v>324.2</v>
      </c>
      <c r="E2216" s="66">
        <v>0.17030000000000001</v>
      </c>
      <c r="F2216" s="66">
        <v>0.16930000000000001</v>
      </c>
      <c r="G2216" s="66">
        <v>0.1716</v>
      </c>
      <c r="H2216" s="66">
        <v>0.16850000000000001</v>
      </c>
      <c r="I2216" s="67" t="s">
        <v>64</v>
      </c>
    </row>
    <row r="2217" spans="2:9" x14ac:dyDescent="0.25">
      <c r="B2217" s="68"/>
      <c r="C2217" s="66">
        <v>8</v>
      </c>
      <c r="D2217" s="66">
        <v>332.5</v>
      </c>
      <c r="E2217" s="66">
        <v>0.19489999999999999</v>
      </c>
      <c r="F2217" s="66">
        <v>0.19850000000000001</v>
      </c>
      <c r="G2217" s="66">
        <v>0.1966</v>
      </c>
      <c r="H2217" s="66">
        <v>0.1938</v>
      </c>
      <c r="I2217" s="67" t="s">
        <v>64</v>
      </c>
    </row>
    <row r="2218" spans="2:9" x14ac:dyDescent="0.25">
      <c r="B2218" s="68"/>
      <c r="C2218" s="66">
        <v>9</v>
      </c>
      <c r="D2218" s="66">
        <v>338.6</v>
      </c>
      <c r="E2218" s="66">
        <v>0.2099</v>
      </c>
      <c r="F2218" s="66">
        <v>0.20369999999999999</v>
      </c>
      <c r="G2218" s="66">
        <v>0.20780000000000001</v>
      </c>
      <c r="H2218" s="66">
        <v>0.20549999999999999</v>
      </c>
      <c r="I2218" s="67" t="s">
        <v>64</v>
      </c>
    </row>
    <row r="2219" spans="2:9" x14ac:dyDescent="0.25">
      <c r="B2219" s="68"/>
      <c r="C2219" s="66">
        <v>10</v>
      </c>
      <c r="D2219" s="66">
        <v>344.7</v>
      </c>
      <c r="E2219" s="66">
        <v>0.1603</v>
      </c>
      <c r="F2219" s="66">
        <v>0.16170000000000001</v>
      </c>
      <c r="G2219" s="66">
        <v>0.15620000000000001</v>
      </c>
      <c r="H2219" s="66">
        <v>0.13930000000000001</v>
      </c>
      <c r="I2219" s="67" t="s">
        <v>64</v>
      </c>
    </row>
    <row r="2220" spans="2:9" x14ac:dyDescent="0.25">
      <c r="B2220" s="68"/>
      <c r="C2220" s="66"/>
      <c r="D2220" s="66"/>
      <c r="E2220" s="66"/>
      <c r="F2220" s="66"/>
      <c r="G2220" s="66"/>
      <c r="H2220" s="66"/>
      <c r="I2220" s="67"/>
    </row>
    <row r="2221" spans="2:9" x14ac:dyDescent="0.25">
      <c r="B2221" s="59" t="s">
        <v>53</v>
      </c>
      <c r="C2221" s="60"/>
      <c r="D2221" s="60"/>
      <c r="E2221" s="60"/>
      <c r="F2221" s="60"/>
      <c r="G2221" s="60"/>
      <c r="H2221" s="60"/>
      <c r="I2221" s="61"/>
    </row>
    <row r="2222" spans="2:9" x14ac:dyDescent="0.25">
      <c r="B2222" s="62" t="s">
        <v>54</v>
      </c>
      <c r="C2222" s="63">
        <v>320</v>
      </c>
      <c r="D2222" s="63"/>
      <c r="E2222" s="63"/>
      <c r="F2222" s="63"/>
      <c r="G2222" s="63"/>
      <c r="H2222" s="63"/>
      <c r="I2222" s="64"/>
    </row>
    <row r="2223" spans="2:9" x14ac:dyDescent="0.25">
      <c r="B2223" s="65" t="s">
        <v>55</v>
      </c>
      <c r="C2223" s="66"/>
      <c r="D2223" s="66"/>
      <c r="E2223" s="66"/>
      <c r="F2223" s="66"/>
      <c r="G2223" s="66"/>
      <c r="H2223" s="66"/>
      <c r="I2223" s="67"/>
    </row>
    <row r="2224" spans="2:9" x14ac:dyDescent="0.25">
      <c r="B2224" s="65" t="s">
        <v>56</v>
      </c>
      <c r="C2224" s="66">
        <v>13</v>
      </c>
      <c r="D2224" s="66"/>
      <c r="E2224" s="66"/>
      <c r="F2224" s="66"/>
      <c r="G2224" s="66"/>
      <c r="H2224" s="66"/>
      <c r="I2224" s="67"/>
    </row>
    <row r="2225" spans="2:9" x14ac:dyDescent="0.25">
      <c r="B2225" s="68"/>
      <c r="C2225" s="66" t="s">
        <v>57</v>
      </c>
      <c r="D2225" s="66" t="s">
        <v>58</v>
      </c>
      <c r="E2225" s="66" t="s">
        <v>59</v>
      </c>
      <c r="F2225" s="66" t="s">
        <v>60</v>
      </c>
      <c r="G2225" s="66" t="s">
        <v>61</v>
      </c>
      <c r="H2225" s="66" t="s">
        <v>62</v>
      </c>
      <c r="I2225" s="67" t="s">
        <v>63</v>
      </c>
    </row>
    <row r="2226" spans="2:9" x14ac:dyDescent="0.25">
      <c r="B2226" s="68"/>
      <c r="C2226" s="66">
        <v>1</v>
      </c>
      <c r="D2226" s="66">
        <v>10.7</v>
      </c>
      <c r="E2226" s="66">
        <v>0.1086</v>
      </c>
      <c r="F2226" s="66">
        <v>0.1067</v>
      </c>
      <c r="G2226" s="66">
        <v>0.1084</v>
      </c>
      <c r="H2226" s="66">
        <v>0.1075</v>
      </c>
      <c r="I2226" s="67" t="s">
        <v>64</v>
      </c>
    </row>
    <row r="2227" spans="2:9" x14ac:dyDescent="0.25">
      <c r="B2227" s="68"/>
      <c r="C2227" s="66">
        <v>2</v>
      </c>
      <c r="D2227" s="66">
        <v>55.2</v>
      </c>
      <c r="E2227" s="66">
        <v>0.1706</v>
      </c>
      <c r="F2227" s="66">
        <v>0.16789999999999999</v>
      </c>
      <c r="G2227" s="66">
        <v>0.1704</v>
      </c>
      <c r="H2227" s="66">
        <v>0.1691</v>
      </c>
      <c r="I2227" s="67" t="s">
        <v>64</v>
      </c>
    </row>
    <row r="2228" spans="2:9" x14ac:dyDescent="0.25">
      <c r="B2228" s="68"/>
      <c r="C2228" s="66">
        <v>3</v>
      </c>
      <c r="D2228" s="66">
        <v>67.8</v>
      </c>
      <c r="E2228" s="66">
        <v>0.1996</v>
      </c>
      <c r="F2228" s="66">
        <v>0.19850000000000001</v>
      </c>
      <c r="G2228" s="66">
        <v>0.19950000000000001</v>
      </c>
      <c r="H2228" s="66">
        <v>0.19850000000000001</v>
      </c>
      <c r="I2228" s="67" t="s">
        <v>64</v>
      </c>
    </row>
    <row r="2229" spans="2:9" x14ac:dyDescent="0.25">
      <c r="B2229" s="68"/>
      <c r="C2229" s="66">
        <v>4</v>
      </c>
      <c r="D2229" s="66">
        <v>75.8</v>
      </c>
      <c r="E2229" s="66">
        <v>0.1847</v>
      </c>
      <c r="F2229" s="66">
        <v>0.18559999999999999</v>
      </c>
      <c r="G2229" s="66">
        <v>0.1842</v>
      </c>
      <c r="H2229" s="66">
        <v>0.18229999999999999</v>
      </c>
      <c r="I2229" s="67" t="s">
        <v>64</v>
      </c>
    </row>
    <row r="2230" spans="2:9" x14ac:dyDescent="0.25">
      <c r="B2230" s="68"/>
      <c r="C2230" s="66">
        <v>5</v>
      </c>
      <c r="D2230" s="66">
        <v>110.9</v>
      </c>
      <c r="E2230" s="66">
        <v>0.20949999999999999</v>
      </c>
      <c r="F2230" s="66">
        <v>0.2031</v>
      </c>
      <c r="G2230" s="66">
        <v>0.2089</v>
      </c>
      <c r="H2230" s="66">
        <v>0.20710000000000001</v>
      </c>
      <c r="I2230" s="67" t="s">
        <v>64</v>
      </c>
    </row>
    <row r="2231" spans="2:9" x14ac:dyDescent="0.25">
      <c r="B2231" s="68"/>
      <c r="C2231" s="66">
        <v>6</v>
      </c>
      <c r="D2231" s="66">
        <v>151.19999999999999</v>
      </c>
      <c r="E2231" s="66">
        <v>0.20050000000000001</v>
      </c>
      <c r="F2231" s="66">
        <v>0.19989999999999999</v>
      </c>
      <c r="G2231" s="66">
        <v>0.20119999999999999</v>
      </c>
      <c r="H2231" s="66">
        <v>0.19850000000000001</v>
      </c>
      <c r="I2231" s="67" t="s">
        <v>64</v>
      </c>
    </row>
    <row r="2232" spans="2:9" x14ac:dyDescent="0.25">
      <c r="B2232" s="68"/>
      <c r="C2232" s="66">
        <v>7</v>
      </c>
      <c r="D2232" s="66">
        <v>157.80000000000001</v>
      </c>
      <c r="E2232" s="66">
        <v>0.2064</v>
      </c>
      <c r="F2232" s="66">
        <v>0.20300000000000001</v>
      </c>
      <c r="G2232" s="66">
        <v>0.20760000000000001</v>
      </c>
      <c r="H2232" s="66">
        <v>0.2059</v>
      </c>
      <c r="I2232" s="67" t="s">
        <v>64</v>
      </c>
    </row>
    <row r="2233" spans="2:9" x14ac:dyDescent="0.25">
      <c r="B2233" s="68"/>
      <c r="C2233" s="66">
        <v>8</v>
      </c>
      <c r="D2233" s="66">
        <v>166.7</v>
      </c>
      <c r="E2233" s="66">
        <v>0.24890000000000001</v>
      </c>
      <c r="F2233" s="66">
        <v>0.23710000000000001</v>
      </c>
      <c r="G2233" s="66">
        <v>0.25009999999999999</v>
      </c>
      <c r="H2233" s="66">
        <v>0.24629999999999999</v>
      </c>
      <c r="I2233" s="67" t="s">
        <v>64</v>
      </c>
    </row>
    <row r="2234" spans="2:9" x14ac:dyDescent="0.25">
      <c r="B2234" s="68"/>
      <c r="C2234" s="66">
        <v>9</v>
      </c>
      <c r="D2234" s="66">
        <v>213.7</v>
      </c>
      <c r="E2234" s="66">
        <v>0.312</v>
      </c>
      <c r="F2234" s="66">
        <v>0.30549999999999999</v>
      </c>
      <c r="G2234" s="66">
        <v>0.31240000000000001</v>
      </c>
      <c r="H2234" s="66">
        <v>0.31080000000000002</v>
      </c>
      <c r="I2234" s="67" t="s">
        <v>64</v>
      </c>
    </row>
    <row r="2235" spans="2:9" x14ac:dyDescent="0.25">
      <c r="B2235" s="68"/>
      <c r="C2235" s="66">
        <v>10</v>
      </c>
      <c r="D2235" s="66">
        <v>219.1</v>
      </c>
      <c r="E2235" s="66">
        <v>0.26150000000000001</v>
      </c>
      <c r="F2235" s="66">
        <v>0.25979999999999998</v>
      </c>
      <c r="G2235" s="66">
        <v>0.26169999999999999</v>
      </c>
      <c r="H2235" s="66">
        <v>0.26100000000000001</v>
      </c>
      <c r="I2235" s="67" t="s">
        <v>64</v>
      </c>
    </row>
    <row r="2236" spans="2:9" x14ac:dyDescent="0.25">
      <c r="B2236" s="68"/>
      <c r="C2236" s="66">
        <v>11</v>
      </c>
      <c r="D2236" s="66">
        <v>322.10000000000002</v>
      </c>
      <c r="E2236" s="66">
        <v>0.18099999999999999</v>
      </c>
      <c r="F2236" s="66">
        <v>0.17860000000000001</v>
      </c>
      <c r="G2236" s="66">
        <v>0.17949999999999999</v>
      </c>
      <c r="H2236" s="66">
        <v>0.17630000000000001</v>
      </c>
      <c r="I2236" s="67" t="s">
        <v>64</v>
      </c>
    </row>
    <row r="2237" spans="2:9" x14ac:dyDescent="0.25">
      <c r="B2237" s="68"/>
      <c r="C2237" s="66">
        <v>12</v>
      </c>
      <c r="D2237" s="66">
        <v>327.7</v>
      </c>
      <c r="E2237" s="66">
        <v>0.13880000000000001</v>
      </c>
      <c r="F2237" s="66">
        <v>0.16600000000000001</v>
      </c>
      <c r="G2237" s="66">
        <v>0.13769999999999999</v>
      </c>
      <c r="H2237" s="66">
        <v>0.13339999999999999</v>
      </c>
      <c r="I2237" s="67" t="s">
        <v>64</v>
      </c>
    </row>
    <row r="2238" spans="2:9" x14ac:dyDescent="0.25">
      <c r="B2238" s="68"/>
      <c r="C2238" s="66">
        <v>13</v>
      </c>
      <c r="D2238" s="66">
        <v>351.9</v>
      </c>
      <c r="E2238" s="66">
        <v>0.15140000000000001</v>
      </c>
      <c r="F2238" s="66">
        <v>0.14280000000000001</v>
      </c>
      <c r="G2238" s="66">
        <v>0.15049999999999999</v>
      </c>
      <c r="H2238" s="66">
        <v>0.14710000000000001</v>
      </c>
      <c r="I2238" s="67" t="s">
        <v>64</v>
      </c>
    </row>
    <row r="2239" spans="2:9" x14ac:dyDescent="0.25">
      <c r="B2239" s="68"/>
      <c r="C2239" s="66"/>
      <c r="D2239" s="66"/>
      <c r="E2239" s="66"/>
      <c r="F2239" s="66"/>
      <c r="G2239" s="66"/>
      <c r="H2239" s="66"/>
      <c r="I2239" s="67"/>
    </row>
    <row r="2240" spans="2:9" x14ac:dyDescent="0.25">
      <c r="B2240" s="59" t="s">
        <v>53</v>
      </c>
      <c r="C2240" s="60"/>
      <c r="D2240" s="60"/>
      <c r="E2240" s="60"/>
      <c r="F2240" s="60"/>
      <c r="G2240" s="60"/>
      <c r="H2240" s="60"/>
      <c r="I2240" s="61"/>
    </row>
    <row r="2241" spans="2:9" x14ac:dyDescent="0.25">
      <c r="B2241" s="62" t="s">
        <v>54</v>
      </c>
      <c r="C2241" s="63">
        <v>324</v>
      </c>
      <c r="D2241" s="63"/>
      <c r="E2241" s="63"/>
      <c r="F2241" s="63"/>
      <c r="G2241" s="63"/>
      <c r="H2241" s="63"/>
      <c r="I2241" s="64"/>
    </row>
    <row r="2242" spans="2:9" x14ac:dyDescent="0.25">
      <c r="B2242" s="65" t="s">
        <v>55</v>
      </c>
      <c r="C2242" s="66"/>
      <c r="D2242" s="66"/>
      <c r="E2242" s="66"/>
      <c r="F2242" s="66"/>
      <c r="G2242" s="66"/>
      <c r="H2242" s="66"/>
      <c r="I2242" s="67"/>
    </row>
    <row r="2243" spans="2:9" x14ac:dyDescent="0.25">
      <c r="B2243" s="65" t="s">
        <v>56</v>
      </c>
      <c r="C2243" s="66">
        <v>10</v>
      </c>
      <c r="D2243" s="66"/>
      <c r="E2243" s="66"/>
      <c r="F2243" s="66"/>
      <c r="G2243" s="66"/>
      <c r="H2243" s="66"/>
      <c r="I2243" s="67"/>
    </row>
    <row r="2244" spans="2:9" x14ac:dyDescent="0.25">
      <c r="B2244" s="68"/>
      <c r="C2244" s="66" t="s">
        <v>57</v>
      </c>
      <c r="D2244" s="66" t="s">
        <v>58</v>
      </c>
      <c r="E2244" s="66" t="s">
        <v>59</v>
      </c>
      <c r="F2244" s="66" t="s">
        <v>60</v>
      </c>
      <c r="G2244" s="66" t="s">
        <v>61</v>
      </c>
      <c r="H2244" s="66" t="s">
        <v>62</v>
      </c>
      <c r="I2244" s="67" t="s">
        <v>63</v>
      </c>
    </row>
    <row r="2245" spans="2:9" x14ac:dyDescent="0.25">
      <c r="B2245" s="68"/>
      <c r="C2245" s="66">
        <v>1</v>
      </c>
      <c r="D2245" s="66">
        <v>69.2</v>
      </c>
      <c r="E2245" s="66">
        <v>0.21310000000000001</v>
      </c>
      <c r="F2245" s="66">
        <v>0.20960000000000001</v>
      </c>
      <c r="G2245" s="66">
        <v>0.21190000000000001</v>
      </c>
      <c r="H2245" s="66">
        <v>0.2114</v>
      </c>
      <c r="I2245" s="67" t="s">
        <v>64</v>
      </c>
    </row>
    <row r="2246" spans="2:9" x14ac:dyDescent="0.25">
      <c r="B2246" s="68"/>
      <c r="C2246" s="66">
        <v>2</v>
      </c>
      <c r="D2246" s="66">
        <v>74.7</v>
      </c>
      <c r="E2246" s="66">
        <v>0.20949999999999999</v>
      </c>
      <c r="F2246" s="66">
        <v>0.2094</v>
      </c>
      <c r="G2246" s="66">
        <v>0.2084</v>
      </c>
      <c r="H2246" s="66">
        <v>0.20749999999999999</v>
      </c>
      <c r="I2246" s="67" t="s">
        <v>64</v>
      </c>
    </row>
    <row r="2247" spans="2:9" x14ac:dyDescent="0.25">
      <c r="B2247" s="68"/>
      <c r="C2247" s="66">
        <v>3</v>
      </c>
      <c r="D2247" s="66">
        <v>180.7</v>
      </c>
      <c r="E2247" s="66">
        <v>0.19189999999999999</v>
      </c>
      <c r="F2247" s="66">
        <v>0.19040000000000001</v>
      </c>
      <c r="G2247" s="66">
        <v>0.19189999999999999</v>
      </c>
      <c r="H2247" s="66">
        <v>0.18870000000000001</v>
      </c>
      <c r="I2247" s="67" t="s">
        <v>64</v>
      </c>
    </row>
    <row r="2248" spans="2:9" x14ac:dyDescent="0.25">
      <c r="B2248" s="68"/>
      <c r="C2248" s="66">
        <v>4</v>
      </c>
      <c r="D2248" s="66">
        <v>198.1</v>
      </c>
      <c r="E2248" s="66">
        <v>0.2666</v>
      </c>
      <c r="F2248" s="66">
        <v>0.26440000000000002</v>
      </c>
      <c r="G2248" s="66">
        <v>0.26679999999999998</v>
      </c>
      <c r="H2248" s="66">
        <v>0.26600000000000001</v>
      </c>
      <c r="I2248" s="67" t="s">
        <v>64</v>
      </c>
    </row>
    <row r="2249" spans="2:9" x14ac:dyDescent="0.25">
      <c r="B2249" s="68"/>
      <c r="C2249" s="66">
        <v>5</v>
      </c>
      <c r="D2249" s="66">
        <v>202.8</v>
      </c>
      <c r="E2249" s="66">
        <v>0.28649999999999998</v>
      </c>
      <c r="F2249" s="66">
        <v>0.27900000000000003</v>
      </c>
      <c r="G2249" s="66">
        <v>0.28649999999999998</v>
      </c>
      <c r="H2249" s="66">
        <v>0.28620000000000001</v>
      </c>
      <c r="I2249" s="67" t="s">
        <v>64</v>
      </c>
    </row>
    <row r="2250" spans="2:9" x14ac:dyDescent="0.25">
      <c r="B2250" s="68"/>
      <c r="C2250" s="66">
        <v>6</v>
      </c>
      <c r="D2250" s="66">
        <v>206.7</v>
      </c>
      <c r="E2250" s="66">
        <v>0.28149999999999997</v>
      </c>
      <c r="F2250" s="66">
        <v>0.28510000000000002</v>
      </c>
      <c r="G2250" s="66">
        <v>0.28120000000000001</v>
      </c>
      <c r="H2250" s="66">
        <v>0.28000000000000003</v>
      </c>
      <c r="I2250" s="67" t="s">
        <v>64</v>
      </c>
    </row>
    <row r="2251" spans="2:9" x14ac:dyDescent="0.25">
      <c r="B2251" s="68"/>
      <c r="C2251" s="66">
        <v>7</v>
      </c>
      <c r="D2251" s="66">
        <v>233.8</v>
      </c>
      <c r="E2251" s="66">
        <v>0.29289999999999999</v>
      </c>
      <c r="F2251" s="66">
        <v>0.28770000000000001</v>
      </c>
      <c r="G2251" s="66">
        <v>0.2923</v>
      </c>
      <c r="H2251" s="66">
        <v>0.28960000000000002</v>
      </c>
      <c r="I2251" s="67" t="s">
        <v>64</v>
      </c>
    </row>
    <row r="2252" spans="2:9" x14ac:dyDescent="0.25">
      <c r="B2252" s="68"/>
      <c r="C2252" s="66">
        <v>8</v>
      </c>
      <c r="D2252" s="66">
        <v>252.4</v>
      </c>
      <c r="E2252" s="66">
        <v>0.24759999999999999</v>
      </c>
      <c r="F2252" s="66">
        <v>0.24970000000000001</v>
      </c>
      <c r="G2252" s="66">
        <v>0.24679999999999999</v>
      </c>
      <c r="H2252" s="66">
        <v>0.24510000000000001</v>
      </c>
      <c r="I2252" s="67" t="s">
        <v>64</v>
      </c>
    </row>
    <row r="2253" spans="2:9" x14ac:dyDescent="0.25">
      <c r="B2253" s="68"/>
      <c r="C2253" s="66">
        <v>9</v>
      </c>
      <c r="D2253" s="66">
        <v>314.89999999999998</v>
      </c>
      <c r="E2253" s="66">
        <v>0.1452</v>
      </c>
      <c r="F2253" s="66">
        <v>0.13830000000000001</v>
      </c>
      <c r="G2253" s="66">
        <v>0.1452</v>
      </c>
      <c r="H2253" s="66">
        <v>0.14369999999999999</v>
      </c>
      <c r="I2253" s="67" t="s">
        <v>64</v>
      </c>
    </row>
    <row r="2254" spans="2:9" x14ac:dyDescent="0.25">
      <c r="B2254" s="68"/>
      <c r="C2254" s="66">
        <v>10</v>
      </c>
      <c r="D2254" s="66">
        <v>325</v>
      </c>
      <c r="E2254" s="66">
        <v>6.83E-2</v>
      </c>
      <c r="F2254" s="66">
        <v>7.2700000000000001E-2</v>
      </c>
      <c r="G2254" s="66">
        <v>6.6299999999999998E-2</v>
      </c>
      <c r="H2254" s="66">
        <v>6.5500000000000003E-2</v>
      </c>
      <c r="I2254" s="67" t="s">
        <v>64</v>
      </c>
    </row>
    <row r="2255" spans="2:9" x14ac:dyDescent="0.25">
      <c r="B2255" s="68"/>
      <c r="C2255" s="66"/>
      <c r="D2255" s="66"/>
      <c r="E2255" s="66"/>
      <c r="F2255" s="66"/>
      <c r="G2255" s="66"/>
      <c r="H2255" s="66"/>
      <c r="I2255" s="67"/>
    </row>
    <row r="2256" spans="2:9" x14ac:dyDescent="0.25">
      <c r="B2256" s="59" t="s">
        <v>53</v>
      </c>
      <c r="C2256" s="60"/>
      <c r="D2256" s="60"/>
      <c r="E2256" s="60"/>
      <c r="F2256" s="60"/>
      <c r="G2256" s="60"/>
      <c r="H2256" s="60"/>
      <c r="I2256" s="61"/>
    </row>
    <row r="2257" spans="2:9" x14ac:dyDescent="0.25">
      <c r="B2257" s="62" t="s">
        <v>54</v>
      </c>
      <c r="C2257" s="63">
        <v>329</v>
      </c>
      <c r="D2257" s="63"/>
      <c r="E2257" s="63"/>
      <c r="F2257" s="63"/>
      <c r="G2257" s="63"/>
      <c r="H2257" s="63"/>
      <c r="I2257" s="64"/>
    </row>
    <row r="2258" spans="2:9" x14ac:dyDescent="0.25">
      <c r="B2258" s="65" t="s">
        <v>55</v>
      </c>
      <c r="C2258" s="66"/>
      <c r="D2258" s="66"/>
      <c r="E2258" s="66"/>
      <c r="F2258" s="66"/>
      <c r="G2258" s="66"/>
      <c r="H2258" s="66"/>
      <c r="I2258" s="67"/>
    </row>
    <row r="2259" spans="2:9" x14ac:dyDescent="0.25">
      <c r="B2259" s="65" t="s">
        <v>56</v>
      </c>
      <c r="C2259" s="66">
        <v>10</v>
      </c>
      <c r="D2259" s="66"/>
      <c r="E2259" s="66"/>
      <c r="F2259" s="66"/>
      <c r="G2259" s="66"/>
      <c r="H2259" s="66"/>
      <c r="I2259" s="67"/>
    </row>
    <row r="2260" spans="2:9" x14ac:dyDescent="0.25">
      <c r="B2260" s="68"/>
      <c r="C2260" s="66" t="s">
        <v>57</v>
      </c>
      <c r="D2260" s="66" t="s">
        <v>58</v>
      </c>
      <c r="E2260" s="66" t="s">
        <v>59</v>
      </c>
      <c r="F2260" s="66" t="s">
        <v>60</v>
      </c>
      <c r="G2260" s="66" t="s">
        <v>61</v>
      </c>
      <c r="H2260" s="66" t="s">
        <v>62</v>
      </c>
      <c r="I2260" s="67" t="s">
        <v>63</v>
      </c>
    </row>
    <row r="2261" spans="2:9" x14ac:dyDescent="0.25">
      <c r="B2261" s="68"/>
      <c r="C2261" s="66">
        <v>1</v>
      </c>
      <c r="D2261" s="66">
        <v>88.1</v>
      </c>
      <c r="E2261" s="66">
        <v>0.22389999999999999</v>
      </c>
      <c r="F2261" s="66">
        <v>0.22</v>
      </c>
      <c r="G2261" s="66">
        <v>0.2238</v>
      </c>
      <c r="H2261" s="66">
        <v>0.2238</v>
      </c>
      <c r="I2261" s="67" t="s">
        <v>64</v>
      </c>
    </row>
    <row r="2262" spans="2:9" x14ac:dyDescent="0.25">
      <c r="B2262" s="68"/>
      <c r="C2262" s="66">
        <v>2</v>
      </c>
      <c r="D2262" s="66">
        <v>118.6</v>
      </c>
      <c r="E2262" s="66">
        <v>0.2303</v>
      </c>
      <c r="F2262" s="66">
        <v>0.2286</v>
      </c>
      <c r="G2262" s="66">
        <v>0.2316</v>
      </c>
      <c r="H2262" s="66">
        <v>0.22850000000000001</v>
      </c>
      <c r="I2262" s="67" t="s">
        <v>64</v>
      </c>
    </row>
    <row r="2263" spans="2:9" x14ac:dyDescent="0.25">
      <c r="B2263" s="68"/>
      <c r="C2263" s="66">
        <v>3</v>
      </c>
      <c r="D2263" s="66">
        <v>123.5</v>
      </c>
      <c r="E2263" s="66">
        <v>0.21729999999999999</v>
      </c>
      <c r="F2263" s="66">
        <v>0.2132</v>
      </c>
      <c r="G2263" s="66">
        <v>0.21820000000000001</v>
      </c>
      <c r="H2263" s="66">
        <v>0.21460000000000001</v>
      </c>
      <c r="I2263" s="67" t="s">
        <v>64</v>
      </c>
    </row>
    <row r="2264" spans="2:9" x14ac:dyDescent="0.25">
      <c r="B2264" s="68"/>
      <c r="C2264" s="66">
        <v>4</v>
      </c>
      <c r="D2264" s="66">
        <v>143.69999999999999</v>
      </c>
      <c r="E2264" s="66">
        <v>0.1976</v>
      </c>
      <c r="F2264" s="66">
        <v>0.19009999999999999</v>
      </c>
      <c r="G2264" s="66">
        <v>0.1981</v>
      </c>
      <c r="H2264" s="66">
        <v>0.19500000000000001</v>
      </c>
      <c r="I2264" s="67" t="s">
        <v>64</v>
      </c>
    </row>
    <row r="2265" spans="2:9" x14ac:dyDescent="0.25">
      <c r="B2265" s="68"/>
      <c r="C2265" s="66">
        <v>5</v>
      </c>
      <c r="D2265" s="66">
        <v>195.4</v>
      </c>
      <c r="E2265" s="66">
        <v>0.22439999999999999</v>
      </c>
      <c r="F2265" s="66">
        <v>0.22900000000000001</v>
      </c>
      <c r="G2265" s="66">
        <v>0.22389999999999999</v>
      </c>
      <c r="H2265" s="66">
        <v>0.22339999999999999</v>
      </c>
      <c r="I2265" s="67" t="s">
        <v>64</v>
      </c>
    </row>
    <row r="2266" spans="2:9" x14ac:dyDescent="0.25">
      <c r="B2266" s="68"/>
      <c r="C2266" s="66">
        <v>6</v>
      </c>
      <c r="D2266" s="66">
        <v>207.2</v>
      </c>
      <c r="E2266" s="66">
        <v>0.26290000000000002</v>
      </c>
      <c r="F2266" s="66">
        <v>0.26440000000000002</v>
      </c>
      <c r="G2266" s="66">
        <v>0.26329999999999998</v>
      </c>
      <c r="H2266" s="66">
        <v>0.25629999999999997</v>
      </c>
      <c r="I2266" s="67" t="s">
        <v>64</v>
      </c>
    </row>
    <row r="2267" spans="2:9" x14ac:dyDescent="0.25">
      <c r="B2267" s="68"/>
      <c r="C2267" s="66">
        <v>7</v>
      </c>
      <c r="D2267" s="66">
        <v>261.8</v>
      </c>
      <c r="E2267" s="66">
        <v>0.29210000000000003</v>
      </c>
      <c r="F2267" s="66">
        <v>0.2863</v>
      </c>
      <c r="G2267" s="66">
        <v>0.29320000000000002</v>
      </c>
      <c r="H2267" s="66">
        <v>0.28939999999999999</v>
      </c>
      <c r="I2267" s="67" t="s">
        <v>64</v>
      </c>
    </row>
    <row r="2268" spans="2:9" x14ac:dyDescent="0.25">
      <c r="B2268" s="68"/>
      <c r="C2268" s="66">
        <v>8</v>
      </c>
      <c r="D2268" s="66">
        <v>305</v>
      </c>
      <c r="E2268" s="66">
        <v>9.2799999999999994E-2</v>
      </c>
      <c r="F2268" s="66">
        <v>9.0899999999999995E-2</v>
      </c>
      <c r="G2268" s="66">
        <v>9.1800000000000007E-2</v>
      </c>
      <c r="H2268" s="66">
        <v>9.1700000000000004E-2</v>
      </c>
      <c r="I2268" s="67" t="s">
        <v>64</v>
      </c>
    </row>
    <row r="2269" spans="2:9" x14ac:dyDescent="0.25">
      <c r="B2269" s="68"/>
      <c r="C2269" s="66">
        <v>9</v>
      </c>
      <c r="D2269" s="66">
        <v>311.5</v>
      </c>
      <c r="E2269" s="66">
        <v>9.5699999999999993E-2</v>
      </c>
      <c r="F2269" s="66">
        <v>8.7800000000000003E-2</v>
      </c>
      <c r="G2269" s="66">
        <v>9.4899999999999998E-2</v>
      </c>
      <c r="H2269" s="66">
        <v>9.3200000000000005E-2</v>
      </c>
      <c r="I2269" s="67" t="s">
        <v>64</v>
      </c>
    </row>
    <row r="2270" spans="2:9" x14ac:dyDescent="0.25">
      <c r="B2270" s="68"/>
      <c r="C2270" s="66">
        <v>10</v>
      </c>
      <c r="D2270" s="66">
        <v>330.7</v>
      </c>
      <c r="E2270" s="66">
        <v>8.1299999999999997E-2</v>
      </c>
      <c r="F2270" s="66">
        <v>8.3799999999999999E-2</v>
      </c>
      <c r="G2270" s="66">
        <v>8.0600000000000005E-2</v>
      </c>
      <c r="H2270" s="66">
        <v>7.7399999999999997E-2</v>
      </c>
      <c r="I2270" s="67" t="s">
        <v>64</v>
      </c>
    </row>
    <row r="2271" spans="2:9" x14ac:dyDescent="0.25">
      <c r="B2271" s="68"/>
      <c r="C2271" s="66"/>
      <c r="D2271" s="66"/>
      <c r="E2271" s="66"/>
      <c r="F2271" s="66"/>
      <c r="G2271" s="66"/>
      <c r="H2271" s="66"/>
      <c r="I2271" s="67"/>
    </row>
    <row r="2272" spans="2:9" x14ac:dyDescent="0.25">
      <c r="B2272" s="59" t="s">
        <v>53</v>
      </c>
      <c r="C2272" s="60"/>
      <c r="D2272" s="60"/>
      <c r="E2272" s="60"/>
      <c r="F2272" s="60"/>
      <c r="G2272" s="60"/>
      <c r="H2272" s="60"/>
      <c r="I2272" s="61"/>
    </row>
    <row r="2273" spans="1:9" x14ac:dyDescent="0.25">
      <c r="B2273" s="62" t="s">
        <v>54</v>
      </c>
      <c r="C2273" s="63">
        <v>332</v>
      </c>
      <c r="D2273" s="63"/>
      <c r="E2273" s="63"/>
      <c r="F2273" s="63"/>
      <c r="G2273" s="63"/>
      <c r="H2273" s="63"/>
      <c r="I2273" s="64"/>
    </row>
    <row r="2274" spans="1:9" x14ac:dyDescent="0.25">
      <c r="B2274" s="65" t="s">
        <v>55</v>
      </c>
      <c r="C2274" s="66"/>
      <c r="D2274" s="66"/>
      <c r="E2274" s="66"/>
      <c r="F2274" s="66"/>
      <c r="G2274" s="66"/>
      <c r="H2274" s="66"/>
      <c r="I2274" s="67"/>
    </row>
    <row r="2275" spans="1:9" x14ac:dyDescent="0.25">
      <c r="B2275" s="65" t="s">
        <v>56</v>
      </c>
      <c r="C2275" s="66">
        <v>9</v>
      </c>
      <c r="D2275" s="66"/>
      <c r="E2275" s="66"/>
      <c r="F2275" s="66"/>
      <c r="G2275" s="66"/>
      <c r="H2275" s="66"/>
      <c r="I2275" s="67"/>
    </row>
    <row r="2276" spans="1:9" x14ac:dyDescent="0.25">
      <c r="B2276" s="68"/>
      <c r="C2276" s="66" t="s">
        <v>57</v>
      </c>
      <c r="D2276" s="66" t="s">
        <v>58</v>
      </c>
      <c r="E2276" s="66" t="s">
        <v>59</v>
      </c>
      <c r="F2276" s="66" t="s">
        <v>60</v>
      </c>
      <c r="G2276" s="66" t="s">
        <v>61</v>
      </c>
      <c r="H2276" s="66" t="s">
        <v>62</v>
      </c>
      <c r="I2276" s="67" t="s">
        <v>63</v>
      </c>
    </row>
    <row r="2277" spans="1:9" x14ac:dyDescent="0.25">
      <c r="B2277" s="68"/>
      <c r="C2277" s="66">
        <v>1</v>
      </c>
      <c r="D2277" s="66">
        <v>100.2</v>
      </c>
      <c r="E2277" s="66">
        <v>0.31879999999999997</v>
      </c>
      <c r="F2277" s="66">
        <v>0.31580000000000003</v>
      </c>
      <c r="G2277" s="66">
        <v>0.31879999999999997</v>
      </c>
      <c r="H2277" s="66">
        <v>0.31819999999999998</v>
      </c>
      <c r="I2277" s="67" t="s">
        <v>64</v>
      </c>
    </row>
    <row r="2278" spans="1:9" x14ac:dyDescent="0.25">
      <c r="B2278" s="68"/>
      <c r="C2278" s="66">
        <v>2</v>
      </c>
      <c r="D2278" s="66">
        <v>153.69999999999999</v>
      </c>
      <c r="E2278" s="66">
        <v>0.17960000000000001</v>
      </c>
      <c r="F2278" s="66">
        <v>0.17630000000000001</v>
      </c>
      <c r="G2278" s="66">
        <v>0.18029999999999999</v>
      </c>
      <c r="H2278" s="66">
        <v>0.17810000000000001</v>
      </c>
      <c r="I2278" s="67" t="s">
        <v>64</v>
      </c>
    </row>
    <row r="2279" spans="1:9" x14ac:dyDescent="0.25">
      <c r="B2279" s="68"/>
      <c r="C2279" s="66">
        <v>3</v>
      </c>
      <c r="D2279" s="66">
        <v>177.9</v>
      </c>
      <c r="E2279" s="66">
        <v>0.2029</v>
      </c>
      <c r="F2279" s="66">
        <v>0.19939999999999999</v>
      </c>
      <c r="G2279" s="66">
        <v>0.2031</v>
      </c>
      <c r="H2279" s="66">
        <v>0.20280000000000001</v>
      </c>
      <c r="I2279" s="67" t="s">
        <v>64</v>
      </c>
    </row>
    <row r="2280" spans="1:9" x14ac:dyDescent="0.25">
      <c r="B2280" s="68"/>
      <c r="C2280" s="66">
        <v>4</v>
      </c>
      <c r="D2280" s="66">
        <v>188</v>
      </c>
      <c r="E2280" s="66">
        <v>0.25180000000000002</v>
      </c>
      <c r="F2280" s="66">
        <v>0.24410000000000001</v>
      </c>
      <c r="G2280" s="66">
        <v>0.2535</v>
      </c>
      <c r="H2280" s="66">
        <v>0.25159999999999999</v>
      </c>
      <c r="I2280" s="67" t="s">
        <v>64</v>
      </c>
    </row>
    <row r="2281" spans="1:9" x14ac:dyDescent="0.25">
      <c r="B2281" s="68"/>
      <c r="C2281" s="66">
        <v>5</v>
      </c>
      <c r="D2281" s="66">
        <v>213.6</v>
      </c>
      <c r="E2281" s="66">
        <v>0.22919999999999999</v>
      </c>
      <c r="F2281" s="66">
        <v>0.22059999999999999</v>
      </c>
      <c r="G2281" s="66">
        <v>0.22939999999999999</v>
      </c>
      <c r="H2281" s="66">
        <v>0.22850000000000001</v>
      </c>
      <c r="I2281" s="67" t="s">
        <v>64</v>
      </c>
    </row>
    <row r="2282" spans="1:9" x14ac:dyDescent="0.25">
      <c r="B2282" s="68"/>
      <c r="C2282" s="66">
        <v>6</v>
      </c>
      <c r="D2282" s="66">
        <v>245.3</v>
      </c>
      <c r="E2282" s="66">
        <v>0.23089999999999999</v>
      </c>
      <c r="F2282" s="66">
        <v>0.22689999999999999</v>
      </c>
      <c r="G2282" s="66">
        <v>0.2319</v>
      </c>
      <c r="H2282" s="66">
        <v>0.23019999999999999</v>
      </c>
      <c r="I2282" s="67" t="s">
        <v>64</v>
      </c>
    </row>
    <row r="2283" spans="1:9" x14ac:dyDescent="0.25">
      <c r="B2283" s="68"/>
      <c r="C2283" s="66">
        <v>7</v>
      </c>
      <c r="D2283" s="66">
        <v>299.60000000000002</v>
      </c>
      <c r="E2283" s="66">
        <v>0.23780000000000001</v>
      </c>
      <c r="F2283" s="66">
        <v>0.2331</v>
      </c>
      <c r="G2283" s="66">
        <v>0.2374</v>
      </c>
      <c r="H2283" s="66">
        <v>0.2361</v>
      </c>
      <c r="I2283" s="67" t="s">
        <v>64</v>
      </c>
    </row>
    <row r="2284" spans="1:9" x14ac:dyDescent="0.25">
      <c r="B2284" s="68"/>
      <c r="C2284" s="66">
        <v>8</v>
      </c>
      <c r="D2284" s="66">
        <v>333.7</v>
      </c>
      <c r="E2284" s="66">
        <v>0.16830000000000001</v>
      </c>
      <c r="F2284" s="66">
        <v>0.16950000000000001</v>
      </c>
      <c r="G2284" s="66">
        <v>0.1671</v>
      </c>
      <c r="H2284" s="66">
        <v>0.1583</v>
      </c>
      <c r="I2284" s="67" t="s">
        <v>64</v>
      </c>
    </row>
    <row r="2285" spans="1:9" x14ac:dyDescent="0.25">
      <c r="B2285" s="68"/>
      <c r="C2285" s="66">
        <v>9</v>
      </c>
      <c r="D2285" s="66">
        <v>339.6</v>
      </c>
      <c r="E2285" s="66">
        <v>0.1855</v>
      </c>
      <c r="F2285" s="66">
        <v>0.18990000000000001</v>
      </c>
      <c r="G2285" s="66">
        <v>0.18440000000000001</v>
      </c>
      <c r="H2285" s="66">
        <v>0.17929999999999999</v>
      </c>
      <c r="I2285" s="67" t="s">
        <v>64</v>
      </c>
    </row>
    <row r="2286" spans="1:9" x14ac:dyDescent="0.25">
      <c r="A2286" t="s">
        <v>70</v>
      </c>
      <c r="B2286" s="59" t="s">
        <v>53</v>
      </c>
      <c r="C2286" s="60"/>
      <c r="D2286" s="60"/>
      <c r="E2286" s="60"/>
      <c r="F2286" s="60"/>
      <c r="G2286" s="60"/>
      <c r="H2286" s="60"/>
      <c r="I2286" s="61"/>
    </row>
    <row r="2287" spans="1:9" x14ac:dyDescent="0.25">
      <c r="B2287" s="62" t="s">
        <v>54</v>
      </c>
      <c r="C2287" s="63">
        <v>131</v>
      </c>
      <c r="D2287" s="63"/>
      <c r="E2287" s="63"/>
      <c r="F2287" s="63"/>
      <c r="G2287" s="63"/>
      <c r="H2287" s="63"/>
      <c r="I2287" s="64"/>
    </row>
    <row r="2288" spans="1:9" x14ac:dyDescent="0.25">
      <c r="B2288" s="65" t="s">
        <v>55</v>
      </c>
      <c r="C2288" s="66"/>
      <c r="D2288" s="66"/>
      <c r="E2288" s="66"/>
      <c r="F2288" s="66"/>
      <c r="G2288" s="66"/>
      <c r="H2288" s="66"/>
      <c r="I2288" s="67"/>
    </row>
    <row r="2289" spans="2:9" x14ac:dyDescent="0.25">
      <c r="B2289" s="65" t="s">
        <v>56</v>
      </c>
      <c r="C2289" s="66">
        <v>11</v>
      </c>
      <c r="D2289" s="66"/>
      <c r="E2289" s="66"/>
      <c r="F2289" s="66"/>
      <c r="G2289" s="66"/>
      <c r="H2289" s="66"/>
      <c r="I2289" s="67"/>
    </row>
    <row r="2290" spans="2:9" x14ac:dyDescent="0.25">
      <c r="B2290" s="68"/>
      <c r="C2290" s="66" t="s">
        <v>57</v>
      </c>
      <c r="D2290" s="66" t="s">
        <v>58</v>
      </c>
      <c r="E2290" s="66" t="s">
        <v>59</v>
      </c>
      <c r="F2290" s="66" t="s">
        <v>60</v>
      </c>
      <c r="G2290" s="66" t="s">
        <v>61</v>
      </c>
      <c r="H2290" s="66" t="s">
        <v>62</v>
      </c>
      <c r="I2290" s="67" t="s">
        <v>63</v>
      </c>
    </row>
    <row r="2291" spans="2:9" x14ac:dyDescent="0.25">
      <c r="B2291" s="68"/>
      <c r="C2291" s="66">
        <v>1</v>
      </c>
      <c r="D2291" s="66">
        <v>20.5</v>
      </c>
      <c r="E2291" s="66">
        <v>0.1249</v>
      </c>
      <c r="F2291" s="66">
        <v>0.12809999999999999</v>
      </c>
      <c r="G2291" s="66">
        <v>0.125</v>
      </c>
      <c r="H2291" s="66">
        <v>0.1234</v>
      </c>
      <c r="I2291" s="67" t="s">
        <v>64</v>
      </c>
    </row>
    <row r="2292" spans="2:9" x14ac:dyDescent="0.25">
      <c r="B2292" s="68"/>
      <c r="C2292" s="66">
        <v>2</v>
      </c>
      <c r="D2292" s="66">
        <v>25.9</v>
      </c>
      <c r="E2292" s="66">
        <v>0.13539999999999999</v>
      </c>
      <c r="F2292" s="66">
        <v>0.1361</v>
      </c>
      <c r="G2292" s="66">
        <v>0.1353</v>
      </c>
      <c r="H2292" s="66">
        <v>0.13370000000000001</v>
      </c>
      <c r="I2292" s="67" t="s">
        <v>64</v>
      </c>
    </row>
    <row r="2293" spans="2:9" x14ac:dyDescent="0.25">
      <c r="B2293" s="68"/>
      <c r="C2293" s="66">
        <v>3</v>
      </c>
      <c r="D2293" s="66">
        <v>40.200000000000003</v>
      </c>
      <c r="E2293" s="66">
        <v>9.5399999999999999E-2</v>
      </c>
      <c r="F2293" s="66">
        <v>9.2200000000000004E-2</v>
      </c>
      <c r="G2293" s="66">
        <v>9.5100000000000004E-2</v>
      </c>
      <c r="H2293" s="66">
        <v>9.4399999999999998E-2</v>
      </c>
      <c r="I2293" s="67" t="s">
        <v>64</v>
      </c>
    </row>
    <row r="2294" spans="2:9" x14ac:dyDescent="0.25">
      <c r="B2294" s="68"/>
      <c r="C2294" s="66">
        <v>4</v>
      </c>
      <c r="D2294" s="66">
        <v>88.1</v>
      </c>
      <c r="E2294" s="66">
        <v>9.1399999999999995E-2</v>
      </c>
      <c r="F2294" s="66">
        <v>9.1499999999999998E-2</v>
      </c>
      <c r="G2294" s="66">
        <v>9.1300000000000006E-2</v>
      </c>
      <c r="H2294" s="66">
        <v>8.9700000000000002E-2</v>
      </c>
      <c r="I2294" s="67" t="s">
        <v>64</v>
      </c>
    </row>
    <row r="2295" spans="2:9" x14ac:dyDescent="0.25">
      <c r="B2295" s="68"/>
      <c r="C2295" s="66">
        <v>5</v>
      </c>
      <c r="D2295" s="66">
        <v>100.5</v>
      </c>
      <c r="E2295" s="66">
        <v>8.1900000000000001E-2</v>
      </c>
      <c r="F2295" s="66">
        <v>7.8600000000000003E-2</v>
      </c>
      <c r="G2295" s="66">
        <v>8.2100000000000006E-2</v>
      </c>
      <c r="H2295" s="66">
        <v>8.0500000000000002E-2</v>
      </c>
      <c r="I2295" s="67" t="s">
        <v>64</v>
      </c>
    </row>
    <row r="2296" spans="2:9" x14ac:dyDescent="0.25">
      <c r="B2296" s="68"/>
      <c r="C2296" s="66">
        <v>6</v>
      </c>
      <c r="D2296" s="66">
        <v>215.3</v>
      </c>
      <c r="E2296" s="66">
        <v>0.1507</v>
      </c>
      <c r="F2296" s="66">
        <v>0.1482</v>
      </c>
      <c r="G2296" s="66">
        <v>0.1507</v>
      </c>
      <c r="H2296" s="66">
        <v>0.1507</v>
      </c>
      <c r="I2296" s="67" t="s">
        <v>64</v>
      </c>
    </row>
    <row r="2297" spans="2:9" x14ac:dyDescent="0.25">
      <c r="B2297" s="68"/>
      <c r="C2297" s="66">
        <v>7</v>
      </c>
      <c r="D2297" s="66">
        <v>221.8</v>
      </c>
      <c r="E2297" s="66">
        <v>0.13339999999999999</v>
      </c>
      <c r="F2297" s="66">
        <v>0.1333</v>
      </c>
      <c r="G2297" s="66">
        <v>0.13339999999999999</v>
      </c>
      <c r="H2297" s="66">
        <v>0.13220000000000001</v>
      </c>
      <c r="I2297" s="67" t="s">
        <v>64</v>
      </c>
    </row>
    <row r="2298" spans="2:9" x14ac:dyDescent="0.25">
      <c r="B2298" s="68"/>
      <c r="C2298" s="66">
        <v>8</v>
      </c>
      <c r="D2298" s="66">
        <v>274.39999999999998</v>
      </c>
      <c r="E2298" s="66">
        <v>8.09E-2</v>
      </c>
      <c r="F2298" s="66">
        <v>8.1000000000000003E-2</v>
      </c>
      <c r="G2298" s="66">
        <v>8.09E-2</v>
      </c>
      <c r="H2298" s="66">
        <v>7.9799999999999996E-2</v>
      </c>
      <c r="I2298" s="67" t="s">
        <v>64</v>
      </c>
    </row>
    <row r="2299" spans="2:9" x14ac:dyDescent="0.25">
      <c r="B2299" s="68"/>
      <c r="C2299" s="66">
        <v>9</v>
      </c>
      <c r="D2299" s="66">
        <v>283.10000000000002</v>
      </c>
      <c r="E2299" s="66">
        <v>7.7899999999999997E-2</v>
      </c>
      <c r="F2299" s="66">
        <v>7.8799999999999995E-2</v>
      </c>
      <c r="G2299" s="66">
        <v>7.7600000000000002E-2</v>
      </c>
      <c r="H2299" s="66">
        <v>7.7100000000000002E-2</v>
      </c>
      <c r="I2299" s="67" t="s">
        <v>64</v>
      </c>
    </row>
    <row r="2300" spans="2:9" x14ac:dyDescent="0.25">
      <c r="B2300" s="68"/>
      <c r="C2300" s="66">
        <v>10</v>
      </c>
      <c r="D2300" s="66">
        <v>323.60000000000002</v>
      </c>
      <c r="E2300" s="66">
        <v>6.1600000000000002E-2</v>
      </c>
      <c r="F2300" s="66">
        <v>5.5899999999999998E-2</v>
      </c>
      <c r="G2300" s="66">
        <v>6.1499999999999999E-2</v>
      </c>
      <c r="H2300" s="66">
        <v>6.0999999999999999E-2</v>
      </c>
      <c r="I2300" s="67" t="s">
        <v>64</v>
      </c>
    </row>
    <row r="2301" spans="2:9" x14ac:dyDescent="0.25">
      <c r="B2301" s="68"/>
      <c r="C2301" s="66">
        <v>11</v>
      </c>
      <c r="D2301" s="66">
        <v>343.9</v>
      </c>
      <c r="E2301" s="66">
        <v>8.48E-2</v>
      </c>
      <c r="F2301" s="66">
        <v>7.7200000000000005E-2</v>
      </c>
      <c r="G2301" s="66">
        <v>8.5099999999999995E-2</v>
      </c>
      <c r="H2301" s="66">
        <v>8.3000000000000004E-2</v>
      </c>
      <c r="I2301" s="67" t="s">
        <v>64</v>
      </c>
    </row>
    <row r="2302" spans="2:9" x14ac:dyDescent="0.25">
      <c r="B2302" s="68"/>
      <c r="C2302" s="66"/>
      <c r="D2302" s="66"/>
      <c r="E2302" s="66"/>
      <c r="F2302" s="66"/>
      <c r="G2302" s="66"/>
      <c r="H2302" s="66"/>
      <c r="I2302" s="67"/>
    </row>
    <row r="2303" spans="2:9" x14ac:dyDescent="0.25">
      <c r="B2303" s="59" t="s">
        <v>53</v>
      </c>
      <c r="C2303" s="60"/>
      <c r="D2303" s="60"/>
      <c r="E2303" s="60"/>
      <c r="F2303" s="60"/>
      <c r="G2303" s="60"/>
      <c r="H2303" s="60"/>
      <c r="I2303" s="61"/>
    </row>
    <row r="2304" spans="2:9" x14ac:dyDescent="0.25">
      <c r="B2304" s="62" t="s">
        <v>54</v>
      </c>
      <c r="C2304" s="63">
        <v>136</v>
      </c>
      <c r="D2304" s="63"/>
      <c r="E2304" s="63"/>
      <c r="F2304" s="63"/>
      <c r="G2304" s="63"/>
      <c r="H2304" s="63"/>
      <c r="I2304" s="64"/>
    </row>
    <row r="2305" spans="2:9" x14ac:dyDescent="0.25">
      <c r="B2305" s="65" t="s">
        <v>55</v>
      </c>
      <c r="C2305" s="66"/>
      <c r="D2305" s="66"/>
      <c r="E2305" s="66"/>
      <c r="F2305" s="66"/>
      <c r="G2305" s="66"/>
      <c r="H2305" s="66"/>
      <c r="I2305" s="67"/>
    </row>
    <row r="2306" spans="2:9" x14ac:dyDescent="0.25">
      <c r="B2306" s="65" t="s">
        <v>56</v>
      </c>
      <c r="C2306" s="66">
        <v>13</v>
      </c>
      <c r="D2306" s="66"/>
      <c r="E2306" s="66"/>
      <c r="F2306" s="66"/>
      <c r="G2306" s="66"/>
      <c r="H2306" s="66"/>
      <c r="I2306" s="67"/>
    </row>
    <row r="2307" spans="2:9" x14ac:dyDescent="0.25">
      <c r="B2307" s="68"/>
      <c r="C2307" s="66" t="s">
        <v>57</v>
      </c>
      <c r="D2307" s="66" t="s">
        <v>58</v>
      </c>
      <c r="E2307" s="66" t="s">
        <v>59</v>
      </c>
      <c r="F2307" s="66" t="s">
        <v>60</v>
      </c>
      <c r="G2307" s="66" t="s">
        <v>61</v>
      </c>
      <c r="H2307" s="66" t="s">
        <v>62</v>
      </c>
      <c r="I2307" s="67" t="s">
        <v>63</v>
      </c>
    </row>
    <row r="2308" spans="2:9" x14ac:dyDescent="0.25">
      <c r="B2308" s="68"/>
      <c r="C2308" s="66">
        <v>1</v>
      </c>
      <c r="D2308" s="66">
        <v>111.3</v>
      </c>
      <c r="E2308" s="66">
        <v>5.5199999999999999E-2</v>
      </c>
      <c r="F2308" s="66">
        <v>5.0700000000000002E-2</v>
      </c>
      <c r="G2308" s="66">
        <v>5.4800000000000001E-2</v>
      </c>
      <c r="H2308" s="66">
        <v>5.4399999999999997E-2</v>
      </c>
      <c r="I2308" s="67" t="s">
        <v>64</v>
      </c>
    </row>
    <row r="2309" spans="2:9" x14ac:dyDescent="0.25">
      <c r="B2309" s="68"/>
      <c r="C2309" s="66">
        <v>2</v>
      </c>
      <c r="D2309" s="66">
        <v>130.5</v>
      </c>
      <c r="E2309" s="66">
        <v>5.1900000000000002E-2</v>
      </c>
      <c r="F2309" s="66">
        <v>4.8300000000000003E-2</v>
      </c>
      <c r="G2309" s="66">
        <v>5.1799999999999999E-2</v>
      </c>
      <c r="H2309" s="66">
        <v>5.0099999999999999E-2</v>
      </c>
      <c r="I2309" s="67" t="s">
        <v>64</v>
      </c>
    </row>
    <row r="2310" spans="2:9" x14ac:dyDescent="0.25">
      <c r="B2310" s="68"/>
      <c r="C2310" s="66">
        <v>3</v>
      </c>
      <c r="D2310" s="66">
        <v>136.4</v>
      </c>
      <c r="E2310" s="66">
        <v>8.8300000000000003E-2</v>
      </c>
      <c r="F2310" s="66">
        <v>8.2699999999999996E-2</v>
      </c>
      <c r="G2310" s="66">
        <v>8.8200000000000001E-2</v>
      </c>
      <c r="H2310" s="66">
        <v>8.6199999999999999E-2</v>
      </c>
      <c r="I2310" s="67" t="s">
        <v>64</v>
      </c>
    </row>
    <row r="2311" spans="2:9" x14ac:dyDescent="0.25">
      <c r="B2311" s="68"/>
      <c r="C2311" s="66">
        <v>4</v>
      </c>
      <c r="D2311" s="66">
        <v>143.69999999999999</v>
      </c>
      <c r="E2311" s="66">
        <v>6.3399999999999998E-2</v>
      </c>
      <c r="F2311" s="66">
        <v>6.3399999999999998E-2</v>
      </c>
      <c r="G2311" s="66">
        <v>6.3399999999999998E-2</v>
      </c>
      <c r="H2311" s="66">
        <v>5.8999999999999997E-2</v>
      </c>
      <c r="I2311" s="67" t="s">
        <v>64</v>
      </c>
    </row>
    <row r="2312" spans="2:9" x14ac:dyDescent="0.25">
      <c r="B2312" s="68"/>
      <c r="C2312" s="66">
        <v>5</v>
      </c>
      <c r="D2312" s="66">
        <v>173.5</v>
      </c>
      <c r="E2312" s="66">
        <v>7.3400000000000007E-2</v>
      </c>
      <c r="F2312" s="66">
        <v>7.6100000000000001E-2</v>
      </c>
      <c r="G2312" s="66">
        <v>7.3400000000000007E-2</v>
      </c>
      <c r="H2312" s="66">
        <v>6.9800000000000001E-2</v>
      </c>
      <c r="I2312" s="67" t="s">
        <v>64</v>
      </c>
    </row>
    <row r="2313" spans="2:9" x14ac:dyDescent="0.25">
      <c r="B2313" s="68"/>
      <c r="C2313" s="66">
        <v>6</v>
      </c>
      <c r="D2313" s="66">
        <v>203.9</v>
      </c>
      <c r="E2313" s="66">
        <v>7.5700000000000003E-2</v>
      </c>
      <c r="F2313" s="66">
        <v>6.9699999999999998E-2</v>
      </c>
      <c r="G2313" s="66">
        <v>7.6300000000000007E-2</v>
      </c>
      <c r="H2313" s="66">
        <v>7.4899999999999994E-2</v>
      </c>
      <c r="I2313" s="67" t="s">
        <v>64</v>
      </c>
    </row>
    <row r="2314" spans="2:9" x14ac:dyDescent="0.25">
      <c r="B2314" s="68"/>
      <c r="C2314" s="66">
        <v>7</v>
      </c>
      <c r="D2314" s="66">
        <v>231</v>
      </c>
      <c r="E2314" s="66">
        <v>6.5299999999999997E-2</v>
      </c>
      <c r="F2314" s="66">
        <v>6.5299999999999997E-2</v>
      </c>
      <c r="G2314" s="66">
        <v>6.5500000000000003E-2</v>
      </c>
      <c r="H2314" s="66">
        <v>6.2399999999999997E-2</v>
      </c>
      <c r="I2314" s="67" t="s">
        <v>64</v>
      </c>
    </row>
    <row r="2315" spans="2:9" x14ac:dyDescent="0.25">
      <c r="B2315" s="68"/>
      <c r="C2315" s="66">
        <v>8</v>
      </c>
      <c r="D2315" s="66">
        <v>249.6</v>
      </c>
      <c r="E2315" s="66">
        <v>5.9299999999999999E-2</v>
      </c>
      <c r="F2315" s="66">
        <v>5.6599999999999998E-2</v>
      </c>
      <c r="G2315" s="66">
        <v>5.8700000000000002E-2</v>
      </c>
      <c r="H2315" s="66">
        <v>5.5500000000000001E-2</v>
      </c>
      <c r="I2315" s="67" t="s">
        <v>64</v>
      </c>
    </row>
    <row r="2316" spans="2:9" x14ac:dyDescent="0.25">
      <c r="B2316" s="68"/>
      <c r="C2316" s="66">
        <v>9</v>
      </c>
      <c r="D2316" s="66">
        <v>257.3</v>
      </c>
      <c r="E2316" s="66">
        <v>7.0000000000000007E-2</v>
      </c>
      <c r="F2316" s="66">
        <v>6.6299999999999998E-2</v>
      </c>
      <c r="G2316" s="66">
        <v>6.9599999999999995E-2</v>
      </c>
      <c r="H2316" s="66">
        <v>6.8900000000000003E-2</v>
      </c>
      <c r="I2316" s="67" t="s">
        <v>64</v>
      </c>
    </row>
    <row r="2317" spans="2:9" x14ac:dyDescent="0.25">
      <c r="B2317" s="68"/>
      <c r="C2317" s="66">
        <v>10</v>
      </c>
      <c r="D2317" s="66">
        <v>307.2</v>
      </c>
      <c r="E2317" s="66">
        <v>6.5799999999999997E-2</v>
      </c>
      <c r="F2317" s="66">
        <v>6.3E-2</v>
      </c>
      <c r="G2317" s="66">
        <v>6.6100000000000006E-2</v>
      </c>
      <c r="H2317" s="66">
        <v>6.3799999999999996E-2</v>
      </c>
      <c r="I2317" s="67" t="s">
        <v>64</v>
      </c>
    </row>
    <row r="2318" spans="2:9" x14ac:dyDescent="0.25">
      <c r="B2318" s="68"/>
      <c r="C2318" s="66">
        <v>11</v>
      </c>
      <c r="D2318" s="66">
        <v>315.60000000000002</v>
      </c>
      <c r="E2318" s="66">
        <v>6.6900000000000001E-2</v>
      </c>
      <c r="F2318" s="66">
        <v>5.9900000000000002E-2</v>
      </c>
      <c r="G2318" s="66">
        <v>6.6900000000000001E-2</v>
      </c>
      <c r="H2318" s="66">
        <v>6.6900000000000001E-2</v>
      </c>
      <c r="I2318" s="67" t="s">
        <v>64</v>
      </c>
    </row>
    <row r="2319" spans="2:9" x14ac:dyDescent="0.25">
      <c r="B2319" s="68"/>
      <c r="C2319" s="66">
        <v>12</v>
      </c>
      <c r="D2319" s="66">
        <v>350.7</v>
      </c>
      <c r="E2319" s="66">
        <v>0.1145</v>
      </c>
      <c r="F2319" s="66">
        <v>0.112</v>
      </c>
      <c r="G2319" s="66">
        <v>0.11459999999999999</v>
      </c>
      <c r="H2319" s="66">
        <v>0.113</v>
      </c>
      <c r="I2319" s="67" t="s">
        <v>64</v>
      </c>
    </row>
    <row r="2320" spans="2:9" x14ac:dyDescent="0.25">
      <c r="B2320" s="68"/>
      <c r="C2320" s="66">
        <v>13</v>
      </c>
      <c r="D2320" s="66">
        <v>356.6</v>
      </c>
      <c r="E2320" s="66">
        <v>0.1008</v>
      </c>
      <c r="F2320" s="66">
        <v>9.6299999999999997E-2</v>
      </c>
      <c r="G2320" s="66">
        <v>0.1009</v>
      </c>
      <c r="H2320" s="66">
        <v>0.1007</v>
      </c>
      <c r="I2320" s="67" t="s">
        <v>64</v>
      </c>
    </row>
    <row r="2321" spans="2:9" x14ac:dyDescent="0.25">
      <c r="B2321" s="68"/>
      <c r="C2321" s="66"/>
      <c r="D2321" s="66"/>
      <c r="E2321" s="66"/>
      <c r="F2321" s="66"/>
      <c r="G2321" s="66"/>
      <c r="H2321" s="66"/>
      <c r="I2321" s="67"/>
    </row>
    <row r="2322" spans="2:9" x14ac:dyDescent="0.25">
      <c r="B2322" s="59" t="s">
        <v>53</v>
      </c>
      <c r="C2322" s="60"/>
      <c r="D2322" s="60"/>
      <c r="E2322" s="60"/>
      <c r="F2322" s="60"/>
      <c r="G2322" s="60"/>
      <c r="H2322" s="60"/>
      <c r="I2322" s="61"/>
    </row>
    <row r="2323" spans="2:9" x14ac:dyDescent="0.25">
      <c r="B2323" s="62" t="s">
        <v>54</v>
      </c>
      <c r="C2323" s="63">
        <v>141</v>
      </c>
      <c r="D2323" s="63"/>
      <c r="E2323" s="63"/>
      <c r="F2323" s="63"/>
      <c r="G2323" s="63"/>
      <c r="H2323" s="63"/>
      <c r="I2323" s="64"/>
    </row>
    <row r="2324" spans="2:9" x14ac:dyDescent="0.25">
      <c r="B2324" s="65" t="s">
        <v>55</v>
      </c>
      <c r="C2324" s="66"/>
      <c r="D2324" s="66"/>
      <c r="E2324" s="66"/>
      <c r="F2324" s="66"/>
      <c r="G2324" s="66"/>
      <c r="H2324" s="66"/>
      <c r="I2324" s="67"/>
    </row>
    <row r="2325" spans="2:9" x14ac:dyDescent="0.25">
      <c r="B2325" s="65" t="s">
        <v>56</v>
      </c>
      <c r="C2325" s="66">
        <v>11</v>
      </c>
      <c r="D2325" s="66"/>
      <c r="E2325" s="66"/>
      <c r="F2325" s="66"/>
      <c r="G2325" s="66"/>
      <c r="H2325" s="66"/>
      <c r="I2325" s="67"/>
    </row>
    <row r="2326" spans="2:9" x14ac:dyDescent="0.25">
      <c r="B2326" s="68"/>
      <c r="C2326" s="66" t="s">
        <v>57</v>
      </c>
      <c r="D2326" s="66" t="s">
        <v>58</v>
      </c>
      <c r="E2326" s="66" t="s">
        <v>59</v>
      </c>
      <c r="F2326" s="66" t="s">
        <v>60</v>
      </c>
      <c r="G2326" s="66" t="s">
        <v>61</v>
      </c>
      <c r="H2326" s="66" t="s">
        <v>62</v>
      </c>
      <c r="I2326" s="67" t="s">
        <v>63</v>
      </c>
    </row>
    <row r="2327" spans="2:9" x14ac:dyDescent="0.25">
      <c r="B2327" s="68"/>
      <c r="C2327" s="66">
        <v>1</v>
      </c>
      <c r="D2327" s="66">
        <v>6.3</v>
      </c>
      <c r="E2327" s="66">
        <v>6.8199999999999997E-2</v>
      </c>
      <c r="F2327" s="66">
        <v>6.4399999999999999E-2</v>
      </c>
      <c r="G2327" s="66">
        <v>6.8400000000000002E-2</v>
      </c>
      <c r="H2327" s="66">
        <v>6.7699999999999996E-2</v>
      </c>
      <c r="I2327" s="67" t="s">
        <v>64</v>
      </c>
    </row>
    <row r="2328" spans="2:9" x14ac:dyDescent="0.25">
      <c r="B2328" s="68"/>
      <c r="C2328" s="66">
        <v>2</v>
      </c>
      <c r="D2328" s="66">
        <v>121.7</v>
      </c>
      <c r="E2328" s="66">
        <v>9.3100000000000002E-2</v>
      </c>
      <c r="F2328" s="66">
        <v>9.5200000000000007E-2</v>
      </c>
      <c r="G2328" s="66">
        <v>9.3100000000000002E-2</v>
      </c>
      <c r="H2328" s="66">
        <v>9.1700000000000004E-2</v>
      </c>
      <c r="I2328" s="67" t="s">
        <v>64</v>
      </c>
    </row>
    <row r="2329" spans="2:9" x14ac:dyDescent="0.25">
      <c r="B2329" s="68"/>
      <c r="C2329" s="66">
        <v>3</v>
      </c>
      <c r="D2329" s="66">
        <v>132.6</v>
      </c>
      <c r="E2329" s="66">
        <v>6.1800000000000001E-2</v>
      </c>
      <c r="F2329" s="66">
        <v>6.7000000000000004E-2</v>
      </c>
      <c r="G2329" s="66">
        <v>6.1800000000000001E-2</v>
      </c>
      <c r="H2329" s="66">
        <v>6.0999999999999999E-2</v>
      </c>
      <c r="I2329" s="67" t="s">
        <v>64</v>
      </c>
    </row>
    <row r="2330" spans="2:9" x14ac:dyDescent="0.25">
      <c r="B2330" s="68"/>
      <c r="C2330" s="66">
        <v>4</v>
      </c>
      <c r="D2330" s="66">
        <v>191.6</v>
      </c>
      <c r="E2330" s="66">
        <v>6.4399999999999999E-2</v>
      </c>
      <c r="F2330" s="66">
        <v>6.0900000000000003E-2</v>
      </c>
      <c r="G2330" s="66">
        <v>6.4100000000000004E-2</v>
      </c>
      <c r="H2330" s="66">
        <v>6.3100000000000003E-2</v>
      </c>
      <c r="I2330" s="67" t="s">
        <v>64</v>
      </c>
    </row>
    <row r="2331" spans="2:9" x14ac:dyDescent="0.25">
      <c r="B2331" s="68"/>
      <c r="C2331" s="66">
        <v>5</v>
      </c>
      <c r="D2331" s="66">
        <v>235</v>
      </c>
      <c r="E2331" s="66">
        <v>7.6799999999999993E-2</v>
      </c>
      <c r="F2331" s="66">
        <v>7.3599999999999999E-2</v>
      </c>
      <c r="G2331" s="66">
        <v>7.6799999999999993E-2</v>
      </c>
      <c r="H2331" s="66">
        <v>7.6600000000000001E-2</v>
      </c>
      <c r="I2331" s="67" t="s">
        <v>64</v>
      </c>
    </row>
    <row r="2332" spans="2:9" x14ac:dyDescent="0.25">
      <c r="B2332" s="68"/>
      <c r="C2332" s="66">
        <v>6</v>
      </c>
      <c r="D2332" s="66">
        <v>244</v>
      </c>
      <c r="E2332" s="66">
        <v>7.7600000000000002E-2</v>
      </c>
      <c r="F2332" s="66">
        <v>7.2999999999999995E-2</v>
      </c>
      <c r="G2332" s="66">
        <v>7.8E-2</v>
      </c>
      <c r="H2332" s="66">
        <v>7.6399999999999996E-2</v>
      </c>
      <c r="I2332" s="67" t="s">
        <v>64</v>
      </c>
    </row>
    <row r="2333" spans="2:9" x14ac:dyDescent="0.25">
      <c r="B2333" s="68"/>
      <c r="C2333" s="66">
        <v>7</v>
      </c>
      <c r="D2333" s="66">
        <v>251.9</v>
      </c>
      <c r="E2333" s="66">
        <v>9.8299999999999998E-2</v>
      </c>
      <c r="F2333" s="66">
        <v>8.3400000000000002E-2</v>
      </c>
      <c r="G2333" s="66">
        <v>9.7799999999999998E-2</v>
      </c>
      <c r="H2333" s="66">
        <v>9.5399999999999999E-2</v>
      </c>
      <c r="I2333" s="67" t="s">
        <v>64</v>
      </c>
    </row>
    <row r="2334" spans="2:9" x14ac:dyDescent="0.25">
      <c r="B2334" s="68"/>
      <c r="C2334" s="66">
        <v>8</v>
      </c>
      <c r="D2334" s="66">
        <v>260.39999999999998</v>
      </c>
      <c r="E2334" s="66">
        <v>6.4899999999999999E-2</v>
      </c>
      <c r="F2334" s="66">
        <v>6.4799999999999996E-2</v>
      </c>
      <c r="G2334" s="66">
        <v>6.4799999999999996E-2</v>
      </c>
      <c r="H2334" s="66">
        <v>6.3500000000000001E-2</v>
      </c>
      <c r="I2334" s="67" t="s">
        <v>64</v>
      </c>
    </row>
    <row r="2335" spans="2:9" x14ac:dyDescent="0.25">
      <c r="B2335" s="68"/>
      <c r="C2335" s="66">
        <v>9</v>
      </c>
      <c r="D2335" s="66">
        <v>309.3</v>
      </c>
      <c r="E2335" s="66">
        <v>8.0299999999999996E-2</v>
      </c>
      <c r="F2335" s="66">
        <v>7.8399999999999997E-2</v>
      </c>
      <c r="G2335" s="66">
        <v>8.0500000000000002E-2</v>
      </c>
      <c r="H2335" s="66">
        <v>7.8100000000000003E-2</v>
      </c>
      <c r="I2335" s="67" t="s">
        <v>64</v>
      </c>
    </row>
    <row r="2336" spans="2:9" x14ac:dyDescent="0.25">
      <c r="B2336" s="68"/>
      <c r="C2336" s="66">
        <v>10</v>
      </c>
      <c r="D2336" s="66">
        <v>318.8</v>
      </c>
      <c r="E2336" s="66">
        <v>8.5699999999999998E-2</v>
      </c>
      <c r="F2336" s="66">
        <v>8.3599999999999994E-2</v>
      </c>
      <c r="G2336" s="66">
        <v>8.5199999999999998E-2</v>
      </c>
      <c r="H2336" s="66">
        <v>8.4900000000000003E-2</v>
      </c>
      <c r="I2336" s="67" t="s">
        <v>64</v>
      </c>
    </row>
    <row r="2337" spans="2:9" x14ac:dyDescent="0.25">
      <c r="B2337" s="68"/>
      <c r="C2337" s="66">
        <v>11</v>
      </c>
      <c r="D2337" s="66">
        <v>358.5</v>
      </c>
      <c r="E2337" s="66">
        <v>8.5400000000000004E-2</v>
      </c>
      <c r="F2337" s="66">
        <v>8.4000000000000005E-2</v>
      </c>
      <c r="G2337" s="66">
        <v>8.5400000000000004E-2</v>
      </c>
      <c r="H2337" s="66">
        <v>8.5300000000000001E-2</v>
      </c>
      <c r="I2337" s="67" t="s">
        <v>64</v>
      </c>
    </row>
    <row r="2338" spans="2:9" x14ac:dyDescent="0.25">
      <c r="B2338" s="68"/>
      <c r="C2338" s="66"/>
      <c r="D2338" s="66"/>
      <c r="E2338" s="66"/>
      <c r="F2338" s="66"/>
      <c r="G2338" s="66"/>
      <c r="H2338" s="66"/>
      <c r="I2338" s="67"/>
    </row>
    <row r="2339" spans="2:9" x14ac:dyDescent="0.25">
      <c r="B2339" s="59" t="s">
        <v>53</v>
      </c>
      <c r="C2339" s="60"/>
      <c r="D2339" s="60"/>
      <c r="E2339" s="60"/>
      <c r="F2339" s="60"/>
      <c r="G2339" s="60"/>
      <c r="H2339" s="60"/>
      <c r="I2339" s="61"/>
    </row>
    <row r="2340" spans="2:9" x14ac:dyDescent="0.25">
      <c r="B2340" s="62" t="s">
        <v>54</v>
      </c>
      <c r="C2340" s="63">
        <v>146</v>
      </c>
      <c r="D2340" s="63"/>
      <c r="E2340" s="63"/>
      <c r="F2340" s="63"/>
      <c r="G2340" s="63"/>
      <c r="H2340" s="63"/>
      <c r="I2340" s="64"/>
    </row>
    <row r="2341" spans="2:9" x14ac:dyDescent="0.25">
      <c r="B2341" s="65" t="s">
        <v>55</v>
      </c>
      <c r="C2341" s="66"/>
      <c r="D2341" s="66"/>
      <c r="E2341" s="66"/>
      <c r="F2341" s="66"/>
      <c r="G2341" s="66"/>
      <c r="H2341" s="66"/>
      <c r="I2341" s="67"/>
    </row>
    <row r="2342" spans="2:9" x14ac:dyDescent="0.25">
      <c r="B2342" s="65" t="s">
        <v>56</v>
      </c>
      <c r="C2342" s="66">
        <v>14</v>
      </c>
      <c r="D2342" s="66"/>
      <c r="E2342" s="66"/>
      <c r="F2342" s="66"/>
      <c r="G2342" s="66"/>
      <c r="H2342" s="66"/>
      <c r="I2342" s="67"/>
    </row>
    <row r="2343" spans="2:9" x14ac:dyDescent="0.25">
      <c r="B2343" s="68"/>
      <c r="C2343" s="66" t="s">
        <v>57</v>
      </c>
      <c r="D2343" s="66" t="s">
        <v>58</v>
      </c>
      <c r="E2343" s="66" t="s">
        <v>59</v>
      </c>
      <c r="F2343" s="66" t="s">
        <v>60</v>
      </c>
      <c r="G2343" s="66" t="s">
        <v>61</v>
      </c>
      <c r="H2343" s="66" t="s">
        <v>62</v>
      </c>
      <c r="I2343" s="67" t="s">
        <v>63</v>
      </c>
    </row>
    <row r="2344" spans="2:9" x14ac:dyDescent="0.25">
      <c r="B2344" s="68"/>
      <c r="C2344" s="66">
        <v>1</v>
      </c>
      <c r="D2344" s="66">
        <v>27.7</v>
      </c>
      <c r="E2344" s="66">
        <v>9.2700000000000005E-2</v>
      </c>
      <c r="F2344" s="66">
        <v>9.3399999999999997E-2</v>
      </c>
      <c r="G2344" s="66">
        <v>9.2899999999999996E-2</v>
      </c>
      <c r="H2344" s="66">
        <v>9.1600000000000001E-2</v>
      </c>
      <c r="I2344" s="67" t="s">
        <v>64</v>
      </c>
    </row>
    <row r="2345" spans="2:9" x14ac:dyDescent="0.25">
      <c r="B2345" s="68"/>
      <c r="C2345" s="66">
        <v>2</v>
      </c>
      <c r="D2345" s="66">
        <v>53.6</v>
      </c>
      <c r="E2345" s="66">
        <v>8.6900000000000005E-2</v>
      </c>
      <c r="F2345" s="66">
        <v>7.8399999999999997E-2</v>
      </c>
      <c r="G2345" s="66">
        <v>8.6999999999999994E-2</v>
      </c>
      <c r="H2345" s="66">
        <v>8.6800000000000002E-2</v>
      </c>
      <c r="I2345" s="67" t="s">
        <v>64</v>
      </c>
    </row>
    <row r="2346" spans="2:9" x14ac:dyDescent="0.25">
      <c r="B2346" s="68"/>
      <c r="C2346" s="66">
        <v>3</v>
      </c>
      <c r="D2346" s="66">
        <v>108.9</v>
      </c>
      <c r="E2346" s="66">
        <v>6.4699999999999994E-2</v>
      </c>
      <c r="F2346" s="66">
        <v>6.1600000000000002E-2</v>
      </c>
      <c r="G2346" s="66">
        <v>6.4299999999999996E-2</v>
      </c>
      <c r="H2346" s="66">
        <v>6.2E-2</v>
      </c>
      <c r="I2346" s="67" t="s">
        <v>64</v>
      </c>
    </row>
    <row r="2347" spans="2:9" x14ac:dyDescent="0.25">
      <c r="B2347" s="68"/>
      <c r="C2347" s="66">
        <v>4</v>
      </c>
      <c r="D2347" s="66">
        <v>117.7</v>
      </c>
      <c r="E2347" s="66">
        <v>7.3099999999999998E-2</v>
      </c>
      <c r="F2347" s="66">
        <v>6.9800000000000001E-2</v>
      </c>
      <c r="G2347" s="66">
        <v>7.2499999999999995E-2</v>
      </c>
      <c r="H2347" s="66">
        <v>7.1900000000000006E-2</v>
      </c>
      <c r="I2347" s="67" t="s">
        <v>64</v>
      </c>
    </row>
    <row r="2348" spans="2:9" x14ac:dyDescent="0.25">
      <c r="B2348" s="68"/>
      <c r="C2348" s="66">
        <v>5</v>
      </c>
      <c r="D2348" s="66">
        <v>142.69999999999999</v>
      </c>
      <c r="E2348" s="66">
        <v>6.9199999999999998E-2</v>
      </c>
      <c r="F2348" s="66">
        <v>6.9599999999999995E-2</v>
      </c>
      <c r="G2348" s="66">
        <v>6.9099999999999995E-2</v>
      </c>
      <c r="H2348" s="66">
        <v>6.83E-2</v>
      </c>
      <c r="I2348" s="67" t="s">
        <v>64</v>
      </c>
    </row>
    <row r="2349" spans="2:9" x14ac:dyDescent="0.25">
      <c r="B2349" s="68"/>
      <c r="C2349" s="66">
        <v>6</v>
      </c>
      <c r="D2349" s="66">
        <v>188.9</v>
      </c>
      <c r="E2349" s="66">
        <v>5.5800000000000002E-2</v>
      </c>
      <c r="F2349" s="66">
        <v>5.1700000000000003E-2</v>
      </c>
      <c r="G2349" s="66">
        <v>5.57E-2</v>
      </c>
      <c r="H2349" s="66">
        <v>5.4899999999999997E-2</v>
      </c>
      <c r="I2349" s="67" t="s">
        <v>64</v>
      </c>
    </row>
    <row r="2350" spans="2:9" x14ac:dyDescent="0.25">
      <c r="B2350" s="68"/>
      <c r="C2350" s="66">
        <v>7</v>
      </c>
      <c r="D2350" s="66">
        <v>207.9</v>
      </c>
      <c r="E2350" s="66">
        <v>5.2900000000000003E-2</v>
      </c>
      <c r="F2350" s="66">
        <v>5.5599999999999997E-2</v>
      </c>
      <c r="G2350" s="66">
        <v>5.33E-2</v>
      </c>
      <c r="H2350" s="66">
        <v>5.1400000000000001E-2</v>
      </c>
      <c r="I2350" s="67" t="s">
        <v>64</v>
      </c>
    </row>
    <row r="2351" spans="2:9" x14ac:dyDescent="0.25">
      <c r="B2351" s="68"/>
      <c r="C2351" s="66">
        <v>8</v>
      </c>
      <c r="D2351" s="66">
        <v>236.3</v>
      </c>
      <c r="E2351" s="66">
        <v>7.8899999999999998E-2</v>
      </c>
      <c r="F2351" s="66">
        <v>7.8200000000000006E-2</v>
      </c>
      <c r="G2351" s="66">
        <v>7.9100000000000004E-2</v>
      </c>
      <c r="H2351" s="66">
        <v>7.7600000000000002E-2</v>
      </c>
      <c r="I2351" s="67" t="s">
        <v>64</v>
      </c>
    </row>
    <row r="2352" spans="2:9" x14ac:dyDescent="0.25">
      <c r="B2352" s="68"/>
      <c r="C2352" s="66">
        <v>9</v>
      </c>
      <c r="D2352" s="66">
        <v>242.3</v>
      </c>
      <c r="E2352" s="66">
        <v>7.2499999999999995E-2</v>
      </c>
      <c r="F2352" s="66">
        <v>6.7900000000000002E-2</v>
      </c>
      <c r="G2352" s="66">
        <v>7.1800000000000003E-2</v>
      </c>
      <c r="H2352" s="66">
        <v>7.1199999999999999E-2</v>
      </c>
      <c r="I2352" s="67" t="s">
        <v>64</v>
      </c>
    </row>
    <row r="2353" spans="2:9" x14ac:dyDescent="0.25">
      <c r="B2353" s="68"/>
      <c r="C2353" s="66">
        <v>10</v>
      </c>
      <c r="D2353" s="66">
        <v>265.2</v>
      </c>
      <c r="E2353" s="66">
        <v>6.5600000000000006E-2</v>
      </c>
      <c r="F2353" s="66">
        <v>6.9599999999999995E-2</v>
      </c>
      <c r="G2353" s="66">
        <v>6.5500000000000003E-2</v>
      </c>
      <c r="H2353" s="66">
        <v>6.4799999999999996E-2</v>
      </c>
      <c r="I2353" s="67" t="s">
        <v>64</v>
      </c>
    </row>
    <row r="2354" spans="2:9" x14ac:dyDescent="0.25">
      <c r="B2354" s="68"/>
      <c r="C2354" s="66">
        <v>11</v>
      </c>
      <c r="D2354" s="66">
        <v>297.39999999999998</v>
      </c>
      <c r="E2354" s="66">
        <v>8.1699999999999995E-2</v>
      </c>
      <c r="F2354" s="66">
        <v>7.1300000000000002E-2</v>
      </c>
      <c r="G2354" s="66">
        <v>8.2199999999999995E-2</v>
      </c>
      <c r="H2354" s="66">
        <v>8.0600000000000005E-2</v>
      </c>
      <c r="I2354" s="67" t="s">
        <v>64</v>
      </c>
    </row>
    <row r="2355" spans="2:9" x14ac:dyDescent="0.25">
      <c r="B2355" s="68"/>
      <c r="C2355" s="66">
        <v>12</v>
      </c>
      <c r="D2355" s="66">
        <v>325.8</v>
      </c>
      <c r="E2355" s="66">
        <v>9.5699999999999993E-2</v>
      </c>
      <c r="F2355" s="66">
        <v>8.8800000000000004E-2</v>
      </c>
      <c r="G2355" s="66">
        <v>9.5600000000000004E-2</v>
      </c>
      <c r="H2355" s="66">
        <v>9.5399999999999999E-2</v>
      </c>
      <c r="I2355" s="67" t="s">
        <v>64</v>
      </c>
    </row>
    <row r="2356" spans="2:9" x14ac:dyDescent="0.25">
      <c r="B2356" s="68"/>
      <c r="C2356" s="66">
        <v>13</v>
      </c>
      <c r="D2356" s="66">
        <v>342.5</v>
      </c>
      <c r="E2356" s="66">
        <v>8.6199999999999999E-2</v>
      </c>
      <c r="F2356" s="66">
        <v>8.1100000000000005E-2</v>
      </c>
      <c r="G2356" s="66">
        <v>8.6199999999999999E-2</v>
      </c>
      <c r="H2356" s="66">
        <v>8.5699999999999998E-2</v>
      </c>
      <c r="I2356" s="67" t="s">
        <v>64</v>
      </c>
    </row>
    <row r="2357" spans="2:9" x14ac:dyDescent="0.25">
      <c r="B2357" s="68"/>
      <c r="C2357" s="66">
        <v>14</v>
      </c>
      <c r="D2357" s="66">
        <v>351.6</v>
      </c>
      <c r="E2357" s="66">
        <v>9.5399999999999999E-2</v>
      </c>
      <c r="F2357" s="66">
        <v>8.6499999999999994E-2</v>
      </c>
      <c r="G2357" s="66">
        <v>9.5399999999999999E-2</v>
      </c>
      <c r="H2357" s="66">
        <v>9.5299999999999996E-2</v>
      </c>
      <c r="I2357" s="67" t="s">
        <v>64</v>
      </c>
    </row>
    <row r="2358" spans="2:9" x14ac:dyDescent="0.25">
      <c r="B2358" s="68"/>
      <c r="C2358" s="66"/>
      <c r="D2358" s="66"/>
      <c r="E2358" s="66"/>
      <c r="F2358" s="66"/>
      <c r="G2358" s="66"/>
      <c r="H2358" s="66"/>
      <c r="I2358" s="67"/>
    </row>
    <row r="2359" spans="2:9" x14ac:dyDescent="0.25">
      <c r="B2359" s="59" t="s">
        <v>53</v>
      </c>
      <c r="C2359" s="60"/>
      <c r="D2359" s="60"/>
      <c r="E2359" s="60"/>
      <c r="F2359" s="60"/>
      <c r="G2359" s="60"/>
      <c r="H2359" s="60"/>
      <c r="I2359" s="61"/>
    </row>
    <row r="2360" spans="2:9" x14ac:dyDescent="0.25">
      <c r="B2360" s="62" t="s">
        <v>54</v>
      </c>
      <c r="C2360" s="63">
        <v>151</v>
      </c>
      <c r="D2360" s="63"/>
      <c r="E2360" s="63"/>
      <c r="F2360" s="63"/>
      <c r="G2360" s="63"/>
      <c r="H2360" s="63"/>
      <c r="I2360" s="64"/>
    </row>
    <row r="2361" spans="2:9" x14ac:dyDescent="0.25">
      <c r="B2361" s="65" t="s">
        <v>55</v>
      </c>
      <c r="C2361" s="66"/>
      <c r="D2361" s="66"/>
      <c r="E2361" s="66"/>
      <c r="F2361" s="66"/>
      <c r="G2361" s="66"/>
      <c r="H2361" s="66"/>
      <c r="I2361" s="67"/>
    </row>
    <row r="2362" spans="2:9" x14ac:dyDescent="0.25">
      <c r="B2362" s="65" t="s">
        <v>56</v>
      </c>
      <c r="C2362" s="66">
        <v>9</v>
      </c>
      <c r="D2362" s="66"/>
      <c r="E2362" s="66"/>
      <c r="F2362" s="66"/>
      <c r="G2362" s="66"/>
      <c r="H2362" s="66"/>
      <c r="I2362" s="67"/>
    </row>
    <row r="2363" spans="2:9" x14ac:dyDescent="0.25">
      <c r="B2363" s="68"/>
      <c r="C2363" s="66" t="s">
        <v>57</v>
      </c>
      <c r="D2363" s="66" t="s">
        <v>58</v>
      </c>
      <c r="E2363" s="66" t="s">
        <v>59</v>
      </c>
      <c r="F2363" s="66" t="s">
        <v>60</v>
      </c>
      <c r="G2363" s="66" t="s">
        <v>61</v>
      </c>
      <c r="H2363" s="66" t="s">
        <v>62</v>
      </c>
      <c r="I2363" s="67" t="s">
        <v>63</v>
      </c>
    </row>
    <row r="2364" spans="2:9" x14ac:dyDescent="0.25">
      <c r="B2364" s="68"/>
      <c r="C2364" s="66">
        <v>1</v>
      </c>
      <c r="D2364" s="66">
        <v>158.9</v>
      </c>
      <c r="E2364" s="66">
        <v>5.21E-2</v>
      </c>
      <c r="F2364" s="66">
        <v>4.8599999999999997E-2</v>
      </c>
      <c r="G2364" s="66">
        <v>5.2200000000000003E-2</v>
      </c>
      <c r="H2364" s="66">
        <v>5.0599999999999999E-2</v>
      </c>
      <c r="I2364" s="67" t="s">
        <v>64</v>
      </c>
    </row>
    <row r="2365" spans="2:9" x14ac:dyDescent="0.25">
      <c r="B2365" s="68"/>
      <c r="C2365" s="66">
        <v>2</v>
      </c>
      <c r="D2365" s="66">
        <v>177.9</v>
      </c>
      <c r="E2365" s="66">
        <v>7.0699999999999999E-2</v>
      </c>
      <c r="F2365" s="66">
        <v>6.7500000000000004E-2</v>
      </c>
      <c r="G2365" s="66">
        <v>7.0699999999999999E-2</v>
      </c>
      <c r="H2365" s="66">
        <v>7.0699999999999999E-2</v>
      </c>
      <c r="I2365" s="67" t="s">
        <v>64</v>
      </c>
    </row>
    <row r="2366" spans="2:9" x14ac:dyDescent="0.25">
      <c r="B2366" s="68"/>
      <c r="C2366" s="66">
        <v>3</v>
      </c>
      <c r="D2366" s="66">
        <v>213.5</v>
      </c>
      <c r="E2366" s="66">
        <v>6.7199999999999996E-2</v>
      </c>
      <c r="F2366" s="66">
        <v>7.2499999999999995E-2</v>
      </c>
      <c r="G2366" s="66">
        <v>6.6199999999999995E-2</v>
      </c>
      <c r="H2366" s="66">
        <v>6.5000000000000002E-2</v>
      </c>
      <c r="I2366" s="67" t="s">
        <v>64</v>
      </c>
    </row>
    <row r="2367" spans="2:9" x14ac:dyDescent="0.25">
      <c r="B2367" s="68"/>
      <c r="C2367" s="66">
        <v>4</v>
      </c>
      <c r="D2367" s="66">
        <v>229.5</v>
      </c>
      <c r="E2367" s="66">
        <v>8.4500000000000006E-2</v>
      </c>
      <c r="F2367" s="66">
        <v>7.5700000000000003E-2</v>
      </c>
      <c r="G2367" s="66">
        <v>8.2500000000000004E-2</v>
      </c>
      <c r="H2367" s="66">
        <v>7.9399999999999998E-2</v>
      </c>
      <c r="I2367" s="67" t="s">
        <v>64</v>
      </c>
    </row>
    <row r="2368" spans="2:9" x14ac:dyDescent="0.25">
      <c r="B2368" s="68"/>
      <c r="C2368" s="66">
        <v>5</v>
      </c>
      <c r="D2368" s="66">
        <v>237.1</v>
      </c>
      <c r="E2368" s="66">
        <v>7.3499999999999996E-2</v>
      </c>
      <c r="F2368" s="66">
        <v>7.2900000000000006E-2</v>
      </c>
      <c r="G2368" s="66">
        <v>7.3700000000000002E-2</v>
      </c>
      <c r="H2368" s="66">
        <v>6.9599999999999995E-2</v>
      </c>
      <c r="I2368" s="67" t="s">
        <v>64</v>
      </c>
    </row>
    <row r="2369" spans="2:9" x14ac:dyDescent="0.25">
      <c r="B2369" s="68"/>
      <c r="C2369" s="66">
        <v>6</v>
      </c>
      <c r="D2369" s="66">
        <v>281.5</v>
      </c>
      <c r="E2369" s="66">
        <v>8.5099999999999995E-2</v>
      </c>
      <c r="F2369" s="66">
        <v>0.08</v>
      </c>
      <c r="G2369" s="66">
        <v>8.5099999999999995E-2</v>
      </c>
      <c r="H2369" s="66">
        <v>8.4699999999999998E-2</v>
      </c>
      <c r="I2369" s="67" t="s">
        <v>64</v>
      </c>
    </row>
    <row r="2370" spans="2:9" x14ac:dyDescent="0.25">
      <c r="B2370" s="68"/>
      <c r="C2370" s="66">
        <v>7</v>
      </c>
      <c r="D2370" s="66">
        <v>289.39999999999998</v>
      </c>
      <c r="E2370" s="66">
        <v>8.6599999999999996E-2</v>
      </c>
      <c r="F2370" s="66">
        <v>7.9899999999999999E-2</v>
      </c>
      <c r="G2370" s="66">
        <v>8.7300000000000003E-2</v>
      </c>
      <c r="H2370" s="66">
        <v>8.6199999999999999E-2</v>
      </c>
      <c r="I2370" s="67" t="s">
        <v>64</v>
      </c>
    </row>
    <row r="2371" spans="2:9" x14ac:dyDescent="0.25">
      <c r="B2371" s="68"/>
      <c r="C2371" s="66">
        <v>8</v>
      </c>
      <c r="D2371" s="66">
        <v>332</v>
      </c>
      <c r="E2371" s="66">
        <v>0.1024</v>
      </c>
      <c r="F2371" s="66">
        <v>0.1022</v>
      </c>
      <c r="G2371" s="66">
        <v>0.1022</v>
      </c>
      <c r="H2371" s="66">
        <v>0.1016</v>
      </c>
      <c r="I2371" s="67" t="s">
        <v>64</v>
      </c>
    </row>
    <row r="2372" spans="2:9" x14ac:dyDescent="0.25">
      <c r="B2372" s="68"/>
      <c r="C2372" s="66">
        <v>9</v>
      </c>
      <c r="D2372" s="66">
        <v>340.1</v>
      </c>
      <c r="E2372" s="66">
        <v>9.4100000000000003E-2</v>
      </c>
      <c r="F2372" s="66">
        <v>9.1399999999999995E-2</v>
      </c>
      <c r="G2372" s="66">
        <v>9.4100000000000003E-2</v>
      </c>
      <c r="H2372" s="66">
        <v>9.3100000000000002E-2</v>
      </c>
      <c r="I2372" s="67" t="s">
        <v>64</v>
      </c>
    </row>
    <row r="2373" spans="2:9" x14ac:dyDescent="0.25">
      <c r="B2373" s="68"/>
      <c r="C2373" s="66"/>
      <c r="D2373" s="66"/>
      <c r="E2373" s="66"/>
      <c r="F2373" s="66"/>
      <c r="G2373" s="66"/>
      <c r="H2373" s="66"/>
      <c r="I2373" s="67"/>
    </row>
    <row r="2374" spans="2:9" x14ac:dyDescent="0.25">
      <c r="B2374" s="59" t="s">
        <v>53</v>
      </c>
      <c r="C2374" s="60"/>
      <c r="D2374" s="60"/>
      <c r="E2374" s="60"/>
      <c r="F2374" s="60"/>
      <c r="G2374" s="60"/>
      <c r="H2374" s="60"/>
      <c r="I2374" s="61"/>
    </row>
    <row r="2375" spans="2:9" x14ac:dyDescent="0.25">
      <c r="B2375" s="62" t="s">
        <v>54</v>
      </c>
      <c r="C2375" s="63">
        <v>157</v>
      </c>
      <c r="D2375" s="63"/>
      <c r="E2375" s="63"/>
      <c r="F2375" s="63"/>
      <c r="G2375" s="63"/>
      <c r="H2375" s="63"/>
      <c r="I2375" s="64"/>
    </row>
    <row r="2376" spans="2:9" x14ac:dyDescent="0.25">
      <c r="B2376" s="65" t="s">
        <v>55</v>
      </c>
      <c r="C2376" s="66"/>
      <c r="D2376" s="66"/>
      <c r="E2376" s="66"/>
      <c r="F2376" s="66"/>
      <c r="G2376" s="66"/>
      <c r="H2376" s="66"/>
      <c r="I2376" s="67"/>
    </row>
    <row r="2377" spans="2:9" x14ac:dyDescent="0.25">
      <c r="B2377" s="65" t="s">
        <v>56</v>
      </c>
      <c r="C2377" s="66">
        <v>8</v>
      </c>
      <c r="D2377" s="66"/>
      <c r="E2377" s="66"/>
      <c r="F2377" s="66"/>
      <c r="G2377" s="66"/>
      <c r="H2377" s="66"/>
      <c r="I2377" s="67"/>
    </row>
    <row r="2378" spans="2:9" x14ac:dyDescent="0.25">
      <c r="B2378" s="68"/>
      <c r="C2378" s="66" t="s">
        <v>57</v>
      </c>
      <c r="D2378" s="66" t="s">
        <v>58</v>
      </c>
      <c r="E2378" s="66" t="s">
        <v>59</v>
      </c>
      <c r="F2378" s="66" t="s">
        <v>60</v>
      </c>
      <c r="G2378" s="66" t="s">
        <v>61</v>
      </c>
      <c r="H2378" s="66" t="s">
        <v>62</v>
      </c>
      <c r="I2378" s="67" t="s">
        <v>63</v>
      </c>
    </row>
    <row r="2379" spans="2:9" x14ac:dyDescent="0.25">
      <c r="B2379" s="68"/>
      <c r="C2379" s="66">
        <v>1</v>
      </c>
      <c r="D2379" s="66">
        <v>43.6</v>
      </c>
      <c r="E2379" s="66">
        <v>0.1221</v>
      </c>
      <c r="F2379" s="66">
        <v>0.11509999999999999</v>
      </c>
      <c r="G2379" s="66">
        <v>0.12239999999999999</v>
      </c>
      <c r="H2379" s="66">
        <v>0.1206</v>
      </c>
      <c r="I2379" s="67" t="s">
        <v>64</v>
      </c>
    </row>
    <row r="2380" spans="2:9" x14ac:dyDescent="0.25">
      <c r="B2380" s="68"/>
      <c r="C2380" s="66">
        <v>2</v>
      </c>
      <c r="D2380" s="66">
        <v>50.7</v>
      </c>
      <c r="E2380" s="66">
        <v>0.13519999999999999</v>
      </c>
      <c r="F2380" s="66">
        <v>0.13489999999999999</v>
      </c>
      <c r="G2380" s="66">
        <v>0.1353</v>
      </c>
      <c r="H2380" s="66">
        <v>0.1341</v>
      </c>
      <c r="I2380" s="67" t="s">
        <v>64</v>
      </c>
    </row>
    <row r="2381" spans="2:9" x14ac:dyDescent="0.25">
      <c r="B2381" s="68"/>
      <c r="C2381" s="66">
        <v>3</v>
      </c>
      <c r="D2381" s="66">
        <v>212.7</v>
      </c>
      <c r="E2381" s="66">
        <v>6.7500000000000004E-2</v>
      </c>
      <c r="F2381" s="66">
        <v>6.7400000000000002E-2</v>
      </c>
      <c r="G2381" s="66">
        <v>6.7500000000000004E-2</v>
      </c>
      <c r="H2381" s="66">
        <v>6.2E-2</v>
      </c>
      <c r="I2381" s="67" t="s">
        <v>64</v>
      </c>
    </row>
    <row r="2382" spans="2:9" x14ac:dyDescent="0.25">
      <c r="B2382" s="68"/>
      <c r="C2382" s="66">
        <v>4</v>
      </c>
      <c r="D2382" s="66">
        <v>223.9</v>
      </c>
      <c r="E2382" s="66">
        <v>0.1018</v>
      </c>
      <c r="F2382" s="66">
        <v>9.2600000000000002E-2</v>
      </c>
      <c r="G2382" s="66">
        <v>0.1019</v>
      </c>
      <c r="H2382" s="66">
        <v>9.9400000000000002E-2</v>
      </c>
      <c r="I2382" s="67" t="s">
        <v>64</v>
      </c>
    </row>
    <row r="2383" spans="2:9" x14ac:dyDescent="0.25">
      <c r="B2383" s="68"/>
      <c r="C2383" s="66">
        <v>5</v>
      </c>
      <c r="D2383" s="66">
        <v>230.7</v>
      </c>
      <c r="E2383" s="66">
        <v>0.10639999999999999</v>
      </c>
      <c r="F2383" s="66">
        <v>0.10440000000000001</v>
      </c>
      <c r="G2383" s="66">
        <v>0.10630000000000001</v>
      </c>
      <c r="H2383" s="66">
        <v>0.1017</v>
      </c>
      <c r="I2383" s="67" t="s">
        <v>64</v>
      </c>
    </row>
    <row r="2384" spans="2:9" x14ac:dyDescent="0.25">
      <c r="B2384" s="68"/>
      <c r="C2384" s="66">
        <v>6</v>
      </c>
      <c r="D2384" s="66">
        <v>237.7</v>
      </c>
      <c r="E2384" s="66">
        <v>8.7599999999999997E-2</v>
      </c>
      <c r="F2384" s="66">
        <v>7.9600000000000004E-2</v>
      </c>
      <c r="G2384" s="66">
        <v>8.72E-2</v>
      </c>
      <c r="H2384" s="66">
        <v>8.5999999999999993E-2</v>
      </c>
      <c r="I2384" s="67" t="s">
        <v>64</v>
      </c>
    </row>
    <row r="2385" spans="2:9" x14ac:dyDescent="0.25">
      <c r="B2385" s="68"/>
      <c r="C2385" s="66">
        <v>7</v>
      </c>
      <c r="D2385" s="66">
        <v>337.5</v>
      </c>
      <c r="E2385" s="66">
        <v>0.1095</v>
      </c>
      <c r="F2385" s="66">
        <v>9.7500000000000003E-2</v>
      </c>
      <c r="G2385" s="66">
        <v>0.10879999999999999</v>
      </c>
      <c r="H2385" s="66">
        <v>0.1074</v>
      </c>
      <c r="I2385" s="67" t="s">
        <v>64</v>
      </c>
    </row>
    <row r="2386" spans="2:9" x14ac:dyDescent="0.25">
      <c r="B2386" s="68"/>
      <c r="C2386" s="66">
        <v>8</v>
      </c>
      <c r="D2386" s="66">
        <v>346.4</v>
      </c>
      <c r="E2386" s="66">
        <v>6.7199999999999996E-2</v>
      </c>
      <c r="F2386" s="66">
        <v>6.4299999999999996E-2</v>
      </c>
      <c r="G2386" s="66">
        <v>6.7500000000000004E-2</v>
      </c>
      <c r="H2386" s="66">
        <v>6.6299999999999998E-2</v>
      </c>
      <c r="I2386" s="67" t="s">
        <v>64</v>
      </c>
    </row>
    <row r="2387" spans="2:9" x14ac:dyDescent="0.25">
      <c r="B2387" s="68"/>
      <c r="C2387" s="66"/>
      <c r="D2387" s="66"/>
      <c r="E2387" s="66"/>
      <c r="F2387" s="66"/>
      <c r="G2387" s="66"/>
      <c r="H2387" s="66"/>
      <c r="I2387" s="67"/>
    </row>
    <row r="2388" spans="2:9" x14ac:dyDescent="0.25">
      <c r="B2388" s="59" t="s">
        <v>53</v>
      </c>
      <c r="C2388" s="60"/>
      <c r="D2388" s="60"/>
      <c r="E2388" s="60"/>
      <c r="F2388" s="60"/>
      <c r="G2388" s="60"/>
      <c r="H2388" s="60"/>
      <c r="I2388" s="61"/>
    </row>
    <row r="2389" spans="2:9" x14ac:dyDescent="0.25">
      <c r="B2389" s="62" t="s">
        <v>54</v>
      </c>
      <c r="C2389" s="63">
        <v>161</v>
      </c>
      <c r="D2389" s="63"/>
      <c r="E2389" s="63"/>
      <c r="F2389" s="63"/>
      <c r="G2389" s="63"/>
      <c r="H2389" s="63"/>
      <c r="I2389" s="64"/>
    </row>
    <row r="2390" spans="2:9" x14ac:dyDescent="0.25">
      <c r="B2390" s="65" t="s">
        <v>55</v>
      </c>
      <c r="C2390" s="66"/>
      <c r="D2390" s="66"/>
      <c r="E2390" s="66"/>
      <c r="F2390" s="66"/>
      <c r="G2390" s="66"/>
      <c r="H2390" s="66"/>
      <c r="I2390" s="67"/>
    </row>
    <row r="2391" spans="2:9" x14ac:dyDescent="0.25">
      <c r="B2391" s="65" t="s">
        <v>56</v>
      </c>
      <c r="C2391" s="66">
        <v>12</v>
      </c>
      <c r="D2391" s="66"/>
      <c r="E2391" s="66"/>
      <c r="F2391" s="66"/>
      <c r="G2391" s="66"/>
      <c r="H2391" s="66"/>
      <c r="I2391" s="67"/>
    </row>
    <row r="2392" spans="2:9" x14ac:dyDescent="0.25">
      <c r="B2392" s="68"/>
      <c r="C2392" s="66" t="s">
        <v>57</v>
      </c>
      <c r="D2392" s="66" t="s">
        <v>58</v>
      </c>
      <c r="E2392" s="66" t="s">
        <v>59</v>
      </c>
      <c r="F2392" s="66" t="s">
        <v>60</v>
      </c>
      <c r="G2392" s="66" t="s">
        <v>61</v>
      </c>
      <c r="H2392" s="66" t="s">
        <v>62</v>
      </c>
      <c r="I2392" s="67" t="s">
        <v>63</v>
      </c>
    </row>
    <row r="2393" spans="2:9" x14ac:dyDescent="0.25">
      <c r="B2393" s="68"/>
      <c r="C2393" s="66">
        <v>1</v>
      </c>
      <c r="D2393" s="66">
        <v>33.299999999999997</v>
      </c>
      <c r="E2393" s="66">
        <v>0.1154</v>
      </c>
      <c r="F2393" s="66">
        <v>0.11459999999999999</v>
      </c>
      <c r="G2393" s="66">
        <v>0.1154</v>
      </c>
      <c r="H2393" s="66">
        <v>0.1133</v>
      </c>
      <c r="I2393" s="67" t="s">
        <v>64</v>
      </c>
    </row>
    <row r="2394" spans="2:9" x14ac:dyDescent="0.25">
      <c r="B2394" s="68"/>
      <c r="C2394" s="66">
        <v>2</v>
      </c>
      <c r="D2394" s="66">
        <v>59.8</v>
      </c>
      <c r="E2394" s="66">
        <v>8.8499999999999995E-2</v>
      </c>
      <c r="F2394" s="66">
        <v>8.5699999999999998E-2</v>
      </c>
      <c r="G2394" s="66">
        <v>8.8400000000000006E-2</v>
      </c>
      <c r="H2394" s="66">
        <v>8.7900000000000006E-2</v>
      </c>
      <c r="I2394" s="67" t="s">
        <v>64</v>
      </c>
    </row>
    <row r="2395" spans="2:9" x14ac:dyDescent="0.25">
      <c r="B2395" s="68"/>
      <c r="C2395" s="66">
        <v>3</v>
      </c>
      <c r="D2395" s="66">
        <v>121.8</v>
      </c>
      <c r="E2395" s="66">
        <v>8.5300000000000001E-2</v>
      </c>
      <c r="F2395" s="66">
        <v>8.4400000000000003E-2</v>
      </c>
      <c r="G2395" s="66">
        <v>8.5300000000000001E-2</v>
      </c>
      <c r="H2395" s="66">
        <v>8.3799999999999999E-2</v>
      </c>
      <c r="I2395" s="67" t="s">
        <v>64</v>
      </c>
    </row>
    <row r="2396" spans="2:9" x14ac:dyDescent="0.25">
      <c r="B2396" s="68"/>
      <c r="C2396" s="66">
        <v>4</v>
      </c>
      <c r="D2396" s="66">
        <v>174.4</v>
      </c>
      <c r="E2396" s="66">
        <v>0.10299999999999999</v>
      </c>
      <c r="F2396" s="66">
        <v>9.8599999999999993E-2</v>
      </c>
      <c r="G2396" s="66">
        <v>0.10299999999999999</v>
      </c>
      <c r="H2396" s="66">
        <v>0.1017</v>
      </c>
      <c r="I2396" s="67" t="s">
        <v>64</v>
      </c>
    </row>
    <row r="2397" spans="2:9" x14ac:dyDescent="0.25">
      <c r="B2397" s="68"/>
      <c r="C2397" s="66">
        <v>5</v>
      </c>
      <c r="D2397" s="66">
        <v>189.7</v>
      </c>
      <c r="E2397" s="66">
        <v>8.6900000000000005E-2</v>
      </c>
      <c r="F2397" s="66">
        <v>7.9000000000000001E-2</v>
      </c>
      <c r="G2397" s="66">
        <v>8.6900000000000005E-2</v>
      </c>
      <c r="H2397" s="66">
        <v>8.5599999999999996E-2</v>
      </c>
      <c r="I2397" s="67" t="s">
        <v>64</v>
      </c>
    </row>
    <row r="2398" spans="2:9" x14ac:dyDescent="0.25">
      <c r="B2398" s="68"/>
      <c r="C2398" s="66">
        <v>6</v>
      </c>
      <c r="D2398" s="66">
        <v>225</v>
      </c>
      <c r="E2398" s="66">
        <v>0.1023</v>
      </c>
      <c r="F2398" s="66">
        <v>9.74E-2</v>
      </c>
      <c r="G2398" s="66">
        <v>0.10199999999999999</v>
      </c>
      <c r="H2398" s="66">
        <v>9.8100000000000007E-2</v>
      </c>
      <c r="I2398" s="67" t="s">
        <v>64</v>
      </c>
    </row>
    <row r="2399" spans="2:9" x14ac:dyDescent="0.25">
      <c r="B2399" s="68"/>
      <c r="C2399" s="66">
        <v>7</v>
      </c>
      <c r="D2399" s="66">
        <v>236.6</v>
      </c>
      <c r="E2399" s="66">
        <v>9.9299999999999999E-2</v>
      </c>
      <c r="F2399" s="66">
        <v>9.06E-2</v>
      </c>
      <c r="G2399" s="66">
        <v>9.9299999999999999E-2</v>
      </c>
      <c r="H2399" s="66">
        <v>9.74E-2</v>
      </c>
      <c r="I2399" s="67" t="s">
        <v>64</v>
      </c>
    </row>
    <row r="2400" spans="2:9" x14ac:dyDescent="0.25">
      <c r="B2400" s="68"/>
      <c r="C2400" s="66">
        <v>8</v>
      </c>
      <c r="D2400" s="66">
        <v>286</v>
      </c>
      <c r="E2400" s="66">
        <v>7.6999999999999999E-2</v>
      </c>
      <c r="F2400" s="66">
        <v>7.8100000000000003E-2</v>
      </c>
      <c r="G2400" s="66">
        <v>7.6999999999999999E-2</v>
      </c>
      <c r="H2400" s="66">
        <v>7.6200000000000004E-2</v>
      </c>
      <c r="I2400" s="67" t="s">
        <v>64</v>
      </c>
    </row>
    <row r="2401" spans="2:9" x14ac:dyDescent="0.25">
      <c r="B2401" s="68"/>
      <c r="C2401" s="66">
        <v>9</v>
      </c>
      <c r="D2401" s="66">
        <v>300.7</v>
      </c>
      <c r="E2401" s="66">
        <v>7.5499999999999998E-2</v>
      </c>
      <c r="F2401" s="66">
        <v>7.0699999999999999E-2</v>
      </c>
      <c r="G2401" s="66">
        <v>7.5499999999999998E-2</v>
      </c>
      <c r="H2401" s="66">
        <v>7.5399999999999995E-2</v>
      </c>
      <c r="I2401" s="67" t="s">
        <v>64</v>
      </c>
    </row>
    <row r="2402" spans="2:9" x14ac:dyDescent="0.25">
      <c r="B2402" s="68"/>
      <c r="C2402" s="66">
        <v>10</v>
      </c>
      <c r="D2402" s="66">
        <v>330.1</v>
      </c>
      <c r="E2402" s="66">
        <v>8.9399999999999993E-2</v>
      </c>
      <c r="F2402" s="66">
        <v>7.8200000000000006E-2</v>
      </c>
      <c r="G2402" s="66">
        <v>8.9399999999999993E-2</v>
      </c>
      <c r="H2402" s="66">
        <v>8.5500000000000007E-2</v>
      </c>
      <c r="I2402" s="67" t="s">
        <v>64</v>
      </c>
    </row>
    <row r="2403" spans="2:9" x14ac:dyDescent="0.25">
      <c r="B2403" s="68"/>
      <c r="C2403" s="66">
        <v>11</v>
      </c>
      <c r="D2403" s="66">
        <v>337.8</v>
      </c>
      <c r="E2403" s="66">
        <v>7.8399999999999997E-2</v>
      </c>
      <c r="F2403" s="66">
        <v>7.9200000000000007E-2</v>
      </c>
      <c r="G2403" s="66">
        <v>7.8299999999999995E-2</v>
      </c>
      <c r="H2403" s="66">
        <v>7.7499999999999999E-2</v>
      </c>
      <c r="I2403" s="67" t="s">
        <v>64</v>
      </c>
    </row>
    <row r="2404" spans="2:9" x14ac:dyDescent="0.25">
      <c r="B2404" s="68"/>
      <c r="C2404" s="66">
        <v>12</v>
      </c>
      <c r="D2404" s="66">
        <v>359.8</v>
      </c>
      <c r="E2404" s="66">
        <v>8.1299999999999997E-2</v>
      </c>
      <c r="F2404" s="66">
        <v>8.0399999999999999E-2</v>
      </c>
      <c r="G2404" s="66">
        <v>8.1299999999999997E-2</v>
      </c>
      <c r="H2404" s="66">
        <v>7.9200000000000007E-2</v>
      </c>
      <c r="I2404" s="67" t="s">
        <v>64</v>
      </c>
    </row>
    <row r="2405" spans="2:9" x14ac:dyDescent="0.25">
      <c r="B2405" s="68"/>
      <c r="C2405" s="66"/>
      <c r="D2405" s="66"/>
      <c r="E2405" s="66"/>
      <c r="F2405" s="66"/>
      <c r="G2405" s="66"/>
      <c r="H2405" s="66"/>
      <c r="I2405" s="67"/>
    </row>
    <row r="2406" spans="2:9" x14ac:dyDescent="0.25">
      <c r="B2406" s="59" t="s">
        <v>53</v>
      </c>
      <c r="C2406" s="60"/>
      <c r="D2406" s="60"/>
      <c r="E2406" s="60"/>
      <c r="F2406" s="60"/>
      <c r="G2406" s="60"/>
      <c r="H2406" s="60"/>
      <c r="I2406" s="61"/>
    </row>
    <row r="2407" spans="2:9" x14ac:dyDescent="0.25">
      <c r="B2407" s="62" t="s">
        <v>54</v>
      </c>
      <c r="C2407" s="63">
        <v>166</v>
      </c>
      <c r="D2407" s="63"/>
      <c r="E2407" s="63"/>
      <c r="F2407" s="63"/>
      <c r="G2407" s="63"/>
      <c r="H2407" s="63"/>
      <c r="I2407" s="64"/>
    </row>
    <row r="2408" spans="2:9" x14ac:dyDescent="0.25">
      <c r="B2408" s="65" t="s">
        <v>55</v>
      </c>
      <c r="C2408" s="66"/>
      <c r="D2408" s="66"/>
      <c r="E2408" s="66"/>
      <c r="F2408" s="66"/>
      <c r="G2408" s="66"/>
      <c r="H2408" s="66"/>
      <c r="I2408" s="67"/>
    </row>
    <row r="2409" spans="2:9" x14ac:dyDescent="0.25">
      <c r="B2409" s="65" t="s">
        <v>56</v>
      </c>
      <c r="C2409" s="66">
        <v>11</v>
      </c>
      <c r="D2409" s="66"/>
      <c r="E2409" s="66"/>
      <c r="F2409" s="66"/>
      <c r="G2409" s="66"/>
      <c r="H2409" s="66"/>
      <c r="I2409" s="67"/>
    </row>
    <row r="2410" spans="2:9" x14ac:dyDescent="0.25">
      <c r="B2410" s="68"/>
      <c r="C2410" s="66" t="s">
        <v>57</v>
      </c>
      <c r="D2410" s="66" t="s">
        <v>58</v>
      </c>
      <c r="E2410" s="66" t="s">
        <v>59</v>
      </c>
      <c r="F2410" s="66" t="s">
        <v>60</v>
      </c>
      <c r="G2410" s="66" t="s">
        <v>61</v>
      </c>
      <c r="H2410" s="66" t="s">
        <v>62</v>
      </c>
      <c r="I2410" s="67" t="s">
        <v>63</v>
      </c>
    </row>
    <row r="2411" spans="2:9" x14ac:dyDescent="0.25">
      <c r="B2411" s="68"/>
      <c r="C2411" s="66">
        <v>1</v>
      </c>
      <c r="D2411" s="66">
        <v>14.3</v>
      </c>
      <c r="E2411" s="66">
        <v>0.14419999999999999</v>
      </c>
      <c r="F2411" s="66">
        <v>0.14230000000000001</v>
      </c>
      <c r="G2411" s="66">
        <v>0.14399999999999999</v>
      </c>
      <c r="H2411" s="66">
        <v>0.14319999999999999</v>
      </c>
      <c r="I2411" s="67" t="s">
        <v>64</v>
      </c>
    </row>
    <row r="2412" spans="2:9" x14ac:dyDescent="0.25">
      <c r="B2412" s="68"/>
      <c r="C2412" s="66">
        <v>2</v>
      </c>
      <c r="D2412" s="66">
        <v>73.2</v>
      </c>
      <c r="E2412" s="66">
        <v>9.4799999999999995E-2</v>
      </c>
      <c r="F2412" s="66">
        <v>9.4100000000000003E-2</v>
      </c>
      <c r="G2412" s="66">
        <v>9.4899999999999998E-2</v>
      </c>
      <c r="H2412" s="66">
        <v>9.4799999999999995E-2</v>
      </c>
      <c r="I2412" s="67" t="s">
        <v>64</v>
      </c>
    </row>
    <row r="2413" spans="2:9" x14ac:dyDescent="0.25">
      <c r="B2413" s="68"/>
      <c r="C2413" s="66">
        <v>3</v>
      </c>
      <c r="D2413" s="66">
        <v>137</v>
      </c>
      <c r="E2413" s="66">
        <v>0.17080000000000001</v>
      </c>
      <c r="F2413" s="66">
        <v>0.1676</v>
      </c>
      <c r="G2413" s="66">
        <v>0.16850000000000001</v>
      </c>
      <c r="H2413" s="66">
        <v>0.15820000000000001</v>
      </c>
      <c r="I2413" s="67" t="s">
        <v>64</v>
      </c>
    </row>
    <row r="2414" spans="2:9" x14ac:dyDescent="0.25">
      <c r="B2414" s="68"/>
      <c r="C2414" s="66">
        <v>4</v>
      </c>
      <c r="D2414" s="66">
        <v>151.30000000000001</v>
      </c>
      <c r="E2414" s="66">
        <v>0.13550000000000001</v>
      </c>
      <c r="F2414" s="66">
        <v>0.1331</v>
      </c>
      <c r="G2414" s="66">
        <v>0.1338</v>
      </c>
      <c r="H2414" s="66">
        <v>0.1326</v>
      </c>
      <c r="I2414" s="67" t="s">
        <v>64</v>
      </c>
    </row>
    <row r="2415" spans="2:9" x14ac:dyDescent="0.25">
      <c r="B2415" s="68"/>
      <c r="C2415" s="66">
        <v>5</v>
      </c>
      <c r="D2415" s="66">
        <v>198.9</v>
      </c>
      <c r="E2415" s="66">
        <v>7.46E-2</v>
      </c>
      <c r="F2415" s="66">
        <v>7.0300000000000001E-2</v>
      </c>
      <c r="G2415" s="66">
        <v>7.46E-2</v>
      </c>
      <c r="H2415" s="66">
        <v>7.46E-2</v>
      </c>
      <c r="I2415" s="67" t="s">
        <v>64</v>
      </c>
    </row>
    <row r="2416" spans="2:9" x14ac:dyDescent="0.25">
      <c r="B2416" s="68"/>
      <c r="C2416" s="66">
        <v>6</v>
      </c>
      <c r="D2416" s="66">
        <v>212.4</v>
      </c>
      <c r="E2416" s="66">
        <v>8.4900000000000003E-2</v>
      </c>
      <c r="F2416" s="66">
        <v>7.0800000000000002E-2</v>
      </c>
      <c r="G2416" s="66">
        <v>8.5400000000000004E-2</v>
      </c>
      <c r="H2416" s="66">
        <v>8.09E-2</v>
      </c>
      <c r="I2416" s="67" t="s">
        <v>64</v>
      </c>
    </row>
    <row r="2417" spans="2:9" x14ac:dyDescent="0.25">
      <c r="B2417" s="68"/>
      <c r="C2417" s="66">
        <v>7</v>
      </c>
      <c r="D2417" s="66">
        <v>219.7</v>
      </c>
      <c r="E2417" s="66">
        <v>9.7000000000000003E-2</v>
      </c>
      <c r="F2417" s="66">
        <v>9.5100000000000004E-2</v>
      </c>
      <c r="G2417" s="66">
        <v>9.7299999999999998E-2</v>
      </c>
      <c r="H2417" s="66">
        <v>9.5699999999999993E-2</v>
      </c>
      <c r="I2417" s="67" t="s">
        <v>64</v>
      </c>
    </row>
    <row r="2418" spans="2:9" x14ac:dyDescent="0.25">
      <c r="B2418" s="68"/>
      <c r="C2418" s="66">
        <v>8</v>
      </c>
      <c r="D2418" s="66">
        <v>247.5</v>
      </c>
      <c r="E2418" s="66">
        <v>0.11409999999999999</v>
      </c>
      <c r="F2418" s="66">
        <v>0.105</v>
      </c>
      <c r="G2418" s="66">
        <v>0.11409999999999999</v>
      </c>
      <c r="H2418" s="66">
        <v>0.114</v>
      </c>
      <c r="I2418" s="67" t="s">
        <v>64</v>
      </c>
    </row>
    <row r="2419" spans="2:9" x14ac:dyDescent="0.25">
      <c r="B2419" s="68"/>
      <c r="C2419" s="66">
        <v>9</v>
      </c>
      <c r="D2419" s="66">
        <v>266.89999999999998</v>
      </c>
      <c r="E2419" s="66">
        <v>9.5500000000000002E-2</v>
      </c>
      <c r="F2419" s="66">
        <v>9.0800000000000006E-2</v>
      </c>
      <c r="G2419" s="66">
        <v>9.5500000000000002E-2</v>
      </c>
      <c r="H2419" s="66">
        <v>9.5399999999999999E-2</v>
      </c>
      <c r="I2419" s="67" t="s">
        <v>64</v>
      </c>
    </row>
    <row r="2420" spans="2:9" x14ac:dyDescent="0.25">
      <c r="B2420" s="68"/>
      <c r="C2420" s="66">
        <v>10</v>
      </c>
      <c r="D2420" s="66">
        <v>311</v>
      </c>
      <c r="E2420" s="66">
        <v>9.3200000000000005E-2</v>
      </c>
      <c r="F2420" s="66">
        <v>8.4500000000000006E-2</v>
      </c>
      <c r="G2420" s="66">
        <v>9.3200000000000005E-2</v>
      </c>
      <c r="H2420" s="66">
        <v>9.2999999999999999E-2</v>
      </c>
      <c r="I2420" s="67" t="s">
        <v>64</v>
      </c>
    </row>
    <row r="2421" spans="2:9" x14ac:dyDescent="0.25">
      <c r="B2421" s="68"/>
      <c r="C2421" s="66">
        <v>11</v>
      </c>
      <c r="D2421" s="66">
        <v>325.2</v>
      </c>
      <c r="E2421" s="66">
        <v>9.8699999999999996E-2</v>
      </c>
      <c r="F2421" s="66">
        <v>9.7900000000000001E-2</v>
      </c>
      <c r="G2421" s="66">
        <v>9.7799999999999998E-2</v>
      </c>
      <c r="H2421" s="66">
        <v>9.74E-2</v>
      </c>
      <c r="I2421" s="67" t="s">
        <v>64</v>
      </c>
    </row>
    <row r="2422" spans="2:9" x14ac:dyDescent="0.25">
      <c r="B2422" s="68"/>
      <c r="C2422" s="66"/>
      <c r="D2422" s="66"/>
      <c r="E2422" s="66"/>
      <c r="F2422" s="66"/>
      <c r="G2422" s="66"/>
      <c r="H2422" s="66"/>
      <c r="I2422" s="67"/>
    </row>
    <row r="2423" spans="2:9" x14ac:dyDescent="0.25">
      <c r="B2423" s="59" t="s">
        <v>53</v>
      </c>
      <c r="C2423" s="60"/>
      <c r="D2423" s="60"/>
      <c r="E2423" s="60"/>
      <c r="F2423" s="60"/>
      <c r="G2423" s="60"/>
      <c r="H2423" s="60"/>
      <c r="I2423" s="61"/>
    </row>
    <row r="2424" spans="2:9" x14ac:dyDescent="0.25">
      <c r="B2424" s="62" t="s">
        <v>54</v>
      </c>
      <c r="C2424" s="63">
        <v>171</v>
      </c>
      <c r="D2424" s="63"/>
      <c r="E2424" s="63"/>
      <c r="F2424" s="63"/>
      <c r="G2424" s="63"/>
      <c r="H2424" s="63"/>
      <c r="I2424" s="64"/>
    </row>
    <row r="2425" spans="2:9" x14ac:dyDescent="0.25">
      <c r="B2425" s="65" t="s">
        <v>55</v>
      </c>
      <c r="C2425" s="66"/>
      <c r="D2425" s="66"/>
      <c r="E2425" s="66"/>
      <c r="F2425" s="66"/>
      <c r="G2425" s="66"/>
      <c r="H2425" s="66"/>
      <c r="I2425" s="67"/>
    </row>
    <row r="2426" spans="2:9" x14ac:dyDescent="0.25">
      <c r="B2426" s="65" t="s">
        <v>56</v>
      </c>
      <c r="C2426" s="66">
        <v>6</v>
      </c>
      <c r="D2426" s="66"/>
      <c r="E2426" s="66"/>
      <c r="F2426" s="66"/>
      <c r="G2426" s="66"/>
      <c r="H2426" s="66"/>
      <c r="I2426" s="67"/>
    </row>
    <row r="2427" spans="2:9" x14ac:dyDescent="0.25">
      <c r="B2427" s="68"/>
      <c r="C2427" s="66" t="s">
        <v>57</v>
      </c>
      <c r="D2427" s="66" t="s">
        <v>58</v>
      </c>
      <c r="E2427" s="66" t="s">
        <v>59</v>
      </c>
      <c r="F2427" s="66" t="s">
        <v>60</v>
      </c>
      <c r="G2427" s="66" t="s">
        <v>61</v>
      </c>
      <c r="H2427" s="66" t="s">
        <v>62</v>
      </c>
      <c r="I2427" s="67" t="s">
        <v>63</v>
      </c>
    </row>
    <row r="2428" spans="2:9" x14ac:dyDescent="0.25">
      <c r="B2428" s="68"/>
      <c r="C2428" s="66">
        <v>1</v>
      </c>
      <c r="D2428" s="66">
        <v>74.7</v>
      </c>
      <c r="E2428" s="66">
        <v>0.1019</v>
      </c>
      <c r="F2428" s="66">
        <v>9.9099999999999994E-2</v>
      </c>
      <c r="G2428" s="66">
        <v>0.10150000000000001</v>
      </c>
      <c r="H2428" s="66">
        <v>0.10059999999999999</v>
      </c>
      <c r="I2428" s="67" t="s">
        <v>64</v>
      </c>
    </row>
    <row r="2429" spans="2:9" x14ac:dyDescent="0.25">
      <c r="B2429" s="68"/>
      <c r="C2429" s="66">
        <v>2</v>
      </c>
      <c r="D2429" s="66">
        <v>201.5</v>
      </c>
      <c r="E2429" s="66">
        <v>0.1207</v>
      </c>
      <c r="F2429" s="66">
        <v>0.11799999999999999</v>
      </c>
      <c r="G2429" s="66">
        <v>0.1208</v>
      </c>
      <c r="H2429" s="66">
        <v>0.1196</v>
      </c>
      <c r="I2429" s="67" t="s">
        <v>64</v>
      </c>
    </row>
    <row r="2430" spans="2:9" x14ac:dyDescent="0.25">
      <c r="B2430" s="68"/>
      <c r="C2430" s="66">
        <v>3</v>
      </c>
      <c r="D2430" s="66">
        <v>209.9</v>
      </c>
      <c r="E2430" s="66">
        <v>0.13789999999999999</v>
      </c>
      <c r="F2430" s="66">
        <v>0.13780000000000001</v>
      </c>
      <c r="G2430" s="66">
        <v>0.1381</v>
      </c>
      <c r="H2430" s="66">
        <v>0.1371</v>
      </c>
      <c r="I2430" s="67" t="s">
        <v>64</v>
      </c>
    </row>
    <row r="2431" spans="2:9" x14ac:dyDescent="0.25">
      <c r="B2431" s="68"/>
      <c r="C2431" s="66">
        <v>4</v>
      </c>
      <c r="D2431" s="66">
        <v>313.5</v>
      </c>
      <c r="E2431" s="66">
        <v>0.1183</v>
      </c>
      <c r="F2431" s="66">
        <v>0.1142</v>
      </c>
      <c r="G2431" s="66">
        <v>0.1187</v>
      </c>
      <c r="H2431" s="66">
        <v>0.11700000000000001</v>
      </c>
      <c r="I2431" s="67" t="s">
        <v>64</v>
      </c>
    </row>
    <row r="2432" spans="2:9" x14ac:dyDescent="0.25">
      <c r="B2432" s="68"/>
      <c r="C2432" s="66">
        <v>5</v>
      </c>
      <c r="D2432" s="66">
        <v>322.5</v>
      </c>
      <c r="E2432" s="66">
        <v>0.11840000000000001</v>
      </c>
      <c r="F2432" s="66">
        <v>0.1174</v>
      </c>
      <c r="G2432" s="66">
        <v>0.11799999999999999</v>
      </c>
      <c r="H2432" s="66">
        <v>0.1173</v>
      </c>
      <c r="I2432" s="67" t="s">
        <v>64</v>
      </c>
    </row>
    <row r="2433" spans="2:9" x14ac:dyDescent="0.25">
      <c r="B2433" s="68"/>
      <c r="C2433" s="66">
        <v>6</v>
      </c>
      <c r="D2433" s="66">
        <v>335.1</v>
      </c>
      <c r="E2433" s="66">
        <v>0.1017</v>
      </c>
      <c r="F2433" s="66">
        <v>0.1009</v>
      </c>
      <c r="G2433" s="66">
        <v>0.10100000000000001</v>
      </c>
      <c r="H2433" s="66">
        <v>9.9500000000000005E-2</v>
      </c>
      <c r="I2433" s="67" t="s">
        <v>64</v>
      </c>
    </row>
    <row r="2434" spans="2:9" x14ac:dyDescent="0.25">
      <c r="B2434" s="68"/>
      <c r="C2434" s="66"/>
      <c r="D2434" s="66"/>
      <c r="E2434" s="66"/>
      <c r="F2434" s="66"/>
      <c r="G2434" s="66"/>
      <c r="H2434" s="66"/>
      <c r="I2434" s="67"/>
    </row>
    <row r="2435" spans="2:9" x14ac:dyDescent="0.25">
      <c r="B2435" s="59" t="s">
        <v>53</v>
      </c>
      <c r="C2435" s="60"/>
      <c r="D2435" s="60"/>
      <c r="E2435" s="60"/>
      <c r="F2435" s="60"/>
      <c r="G2435" s="60"/>
      <c r="H2435" s="60"/>
      <c r="I2435" s="61"/>
    </row>
    <row r="2436" spans="2:9" x14ac:dyDescent="0.25">
      <c r="B2436" s="62" t="s">
        <v>54</v>
      </c>
      <c r="C2436" s="63">
        <v>176</v>
      </c>
      <c r="D2436" s="63"/>
      <c r="E2436" s="63"/>
      <c r="F2436" s="63"/>
      <c r="G2436" s="63"/>
      <c r="H2436" s="63"/>
      <c r="I2436" s="64"/>
    </row>
    <row r="2437" spans="2:9" x14ac:dyDescent="0.25">
      <c r="B2437" s="65" t="s">
        <v>55</v>
      </c>
      <c r="C2437" s="66"/>
      <c r="D2437" s="66"/>
      <c r="E2437" s="66"/>
      <c r="F2437" s="66"/>
      <c r="G2437" s="66"/>
      <c r="H2437" s="66"/>
      <c r="I2437" s="67"/>
    </row>
    <row r="2438" spans="2:9" x14ac:dyDescent="0.25">
      <c r="B2438" s="65" t="s">
        <v>56</v>
      </c>
      <c r="C2438" s="66">
        <v>7</v>
      </c>
      <c r="D2438" s="66"/>
      <c r="E2438" s="66"/>
      <c r="F2438" s="66"/>
      <c r="G2438" s="66"/>
      <c r="H2438" s="66"/>
      <c r="I2438" s="67"/>
    </row>
    <row r="2439" spans="2:9" x14ac:dyDescent="0.25">
      <c r="B2439" s="68"/>
      <c r="C2439" s="66" t="s">
        <v>57</v>
      </c>
      <c r="D2439" s="66" t="s">
        <v>58</v>
      </c>
      <c r="E2439" s="66" t="s">
        <v>59</v>
      </c>
      <c r="F2439" s="66" t="s">
        <v>60</v>
      </c>
      <c r="G2439" s="66" t="s">
        <v>61</v>
      </c>
      <c r="H2439" s="66" t="s">
        <v>62</v>
      </c>
      <c r="I2439" s="67" t="s">
        <v>63</v>
      </c>
    </row>
    <row r="2440" spans="2:9" x14ac:dyDescent="0.25">
      <c r="B2440" s="68"/>
      <c r="C2440" s="66">
        <v>1</v>
      </c>
      <c r="D2440" s="66">
        <v>80.5</v>
      </c>
      <c r="E2440" s="66">
        <v>0.1133</v>
      </c>
      <c r="F2440" s="66">
        <v>0.1076</v>
      </c>
      <c r="G2440" s="66">
        <v>0.1128</v>
      </c>
      <c r="H2440" s="66">
        <v>0.11269999999999999</v>
      </c>
      <c r="I2440" s="67" t="s">
        <v>64</v>
      </c>
    </row>
    <row r="2441" spans="2:9" x14ac:dyDescent="0.25">
      <c r="B2441" s="68"/>
      <c r="C2441" s="66">
        <v>2</v>
      </c>
      <c r="D2441" s="66">
        <v>150.5</v>
      </c>
      <c r="E2441" s="66">
        <v>0.19570000000000001</v>
      </c>
      <c r="F2441" s="66">
        <v>0.19170000000000001</v>
      </c>
      <c r="G2441" s="66">
        <v>0.1968</v>
      </c>
      <c r="H2441" s="66">
        <v>0.19159999999999999</v>
      </c>
      <c r="I2441" s="67" t="s">
        <v>64</v>
      </c>
    </row>
    <row r="2442" spans="2:9" x14ac:dyDescent="0.25">
      <c r="B2442" s="68"/>
      <c r="C2442" s="66">
        <v>3</v>
      </c>
      <c r="D2442" s="66">
        <v>156.30000000000001</v>
      </c>
      <c r="E2442" s="66">
        <v>0.17399999999999999</v>
      </c>
      <c r="F2442" s="66">
        <v>0.1767</v>
      </c>
      <c r="G2442" s="66">
        <v>0.17269999999999999</v>
      </c>
      <c r="H2442" s="66">
        <v>0.1711</v>
      </c>
      <c r="I2442" s="67" t="s">
        <v>64</v>
      </c>
    </row>
    <row r="2443" spans="2:9" x14ac:dyDescent="0.25">
      <c r="B2443" s="68"/>
      <c r="C2443" s="66">
        <v>4</v>
      </c>
      <c r="D2443" s="66">
        <v>214.9</v>
      </c>
      <c r="E2443" s="66">
        <v>0.16450000000000001</v>
      </c>
      <c r="F2443" s="66">
        <v>0.16120000000000001</v>
      </c>
      <c r="G2443" s="66">
        <v>0.1641</v>
      </c>
      <c r="H2443" s="66">
        <v>0.16300000000000001</v>
      </c>
      <c r="I2443" s="67" t="s">
        <v>64</v>
      </c>
    </row>
    <row r="2444" spans="2:9" x14ac:dyDescent="0.25">
      <c r="B2444" s="68"/>
      <c r="C2444" s="66">
        <v>5</v>
      </c>
      <c r="D2444" s="66">
        <v>223.5</v>
      </c>
      <c r="E2444" s="66">
        <v>0.15509999999999999</v>
      </c>
      <c r="F2444" s="66">
        <v>0.1598</v>
      </c>
      <c r="G2444" s="66">
        <v>0.155</v>
      </c>
      <c r="H2444" s="66">
        <v>0.1537</v>
      </c>
      <c r="I2444" s="67" t="s">
        <v>64</v>
      </c>
    </row>
    <row r="2445" spans="2:9" x14ac:dyDescent="0.25">
      <c r="B2445" s="68"/>
      <c r="C2445" s="66">
        <v>6</v>
      </c>
      <c r="D2445" s="66">
        <v>321.39999999999998</v>
      </c>
      <c r="E2445" s="66">
        <v>0.11269999999999999</v>
      </c>
      <c r="F2445" s="66">
        <v>0.1157</v>
      </c>
      <c r="G2445" s="66">
        <v>0.1125</v>
      </c>
      <c r="H2445" s="66">
        <v>0.1114</v>
      </c>
      <c r="I2445" s="67" t="s">
        <v>64</v>
      </c>
    </row>
    <row r="2446" spans="2:9" x14ac:dyDescent="0.25">
      <c r="B2446" s="68"/>
      <c r="C2446" s="66">
        <v>7</v>
      </c>
      <c r="D2446" s="66">
        <v>331.2</v>
      </c>
      <c r="E2446" s="66">
        <v>9.98E-2</v>
      </c>
      <c r="F2446" s="66">
        <v>9.9900000000000003E-2</v>
      </c>
      <c r="G2446" s="66">
        <v>9.9299999999999999E-2</v>
      </c>
      <c r="H2446" s="66">
        <v>9.6600000000000005E-2</v>
      </c>
      <c r="I2446" s="67" t="s">
        <v>64</v>
      </c>
    </row>
    <row r="2447" spans="2:9" x14ac:dyDescent="0.25">
      <c r="B2447" s="68"/>
      <c r="C2447" s="66"/>
      <c r="D2447" s="66"/>
      <c r="E2447" s="66"/>
      <c r="F2447" s="66"/>
      <c r="G2447" s="66"/>
      <c r="H2447" s="66"/>
      <c r="I2447" s="67"/>
    </row>
    <row r="2448" spans="2:9" x14ac:dyDescent="0.25">
      <c r="B2448" s="59" t="s">
        <v>53</v>
      </c>
      <c r="C2448" s="60"/>
      <c r="D2448" s="60"/>
      <c r="E2448" s="60"/>
      <c r="F2448" s="60"/>
      <c r="G2448" s="60"/>
      <c r="H2448" s="60"/>
      <c r="I2448" s="61"/>
    </row>
    <row r="2449" spans="2:9" x14ac:dyDescent="0.25">
      <c r="B2449" s="62" t="s">
        <v>54</v>
      </c>
      <c r="C2449" s="63">
        <v>181</v>
      </c>
      <c r="D2449" s="63"/>
      <c r="E2449" s="63"/>
      <c r="F2449" s="63"/>
      <c r="G2449" s="63"/>
      <c r="H2449" s="63"/>
      <c r="I2449" s="64"/>
    </row>
    <row r="2450" spans="2:9" x14ac:dyDescent="0.25">
      <c r="B2450" s="65" t="s">
        <v>55</v>
      </c>
      <c r="C2450" s="66"/>
      <c r="D2450" s="66"/>
      <c r="E2450" s="66"/>
      <c r="F2450" s="66"/>
      <c r="G2450" s="66"/>
      <c r="H2450" s="66"/>
      <c r="I2450" s="67"/>
    </row>
    <row r="2451" spans="2:9" x14ac:dyDescent="0.25">
      <c r="B2451" s="65" t="s">
        <v>56</v>
      </c>
      <c r="C2451" s="66">
        <v>12</v>
      </c>
      <c r="D2451" s="66"/>
      <c r="E2451" s="66"/>
      <c r="F2451" s="66"/>
      <c r="G2451" s="66"/>
      <c r="H2451" s="66"/>
      <c r="I2451" s="67"/>
    </row>
    <row r="2452" spans="2:9" x14ac:dyDescent="0.25">
      <c r="B2452" s="68"/>
      <c r="C2452" s="66" t="s">
        <v>57</v>
      </c>
      <c r="D2452" s="66" t="s">
        <v>58</v>
      </c>
      <c r="E2452" s="66" t="s">
        <v>59</v>
      </c>
      <c r="F2452" s="66" t="s">
        <v>60</v>
      </c>
      <c r="G2452" s="66" t="s">
        <v>61</v>
      </c>
      <c r="H2452" s="66" t="s">
        <v>62</v>
      </c>
      <c r="I2452" s="67" t="s">
        <v>63</v>
      </c>
    </row>
    <row r="2453" spans="2:9" x14ac:dyDescent="0.25">
      <c r="B2453" s="68"/>
      <c r="C2453" s="66">
        <v>1</v>
      </c>
      <c r="D2453" s="66">
        <v>22.1</v>
      </c>
      <c r="E2453" s="66">
        <v>8.7099999999999997E-2</v>
      </c>
      <c r="F2453" s="66">
        <v>8.4699999999999998E-2</v>
      </c>
      <c r="G2453" s="66">
        <v>8.7099999999999997E-2</v>
      </c>
      <c r="H2453" s="66">
        <v>8.6599999999999996E-2</v>
      </c>
      <c r="I2453" s="67" t="s">
        <v>64</v>
      </c>
    </row>
    <row r="2454" spans="2:9" x14ac:dyDescent="0.25">
      <c r="B2454" s="68"/>
      <c r="C2454" s="66">
        <v>2</v>
      </c>
      <c r="D2454" s="66">
        <v>31.3</v>
      </c>
      <c r="E2454" s="66">
        <v>0.1173</v>
      </c>
      <c r="F2454" s="66">
        <v>0.1144</v>
      </c>
      <c r="G2454" s="66">
        <v>0.1174</v>
      </c>
      <c r="H2454" s="66">
        <v>0.11700000000000001</v>
      </c>
      <c r="I2454" s="67" t="s">
        <v>64</v>
      </c>
    </row>
    <row r="2455" spans="2:9" x14ac:dyDescent="0.25">
      <c r="B2455" s="68"/>
      <c r="C2455" s="66">
        <v>3</v>
      </c>
      <c r="D2455" s="66">
        <v>77.599999999999994</v>
      </c>
      <c r="E2455" s="66">
        <v>0.1066</v>
      </c>
      <c r="F2455" s="66">
        <v>9.8199999999999996E-2</v>
      </c>
      <c r="G2455" s="66">
        <v>0.10730000000000001</v>
      </c>
      <c r="H2455" s="66">
        <v>0.10639999999999999</v>
      </c>
      <c r="I2455" s="67" t="s">
        <v>64</v>
      </c>
    </row>
    <row r="2456" spans="2:9" x14ac:dyDescent="0.25">
      <c r="B2456" s="68"/>
      <c r="C2456" s="66">
        <v>4</v>
      </c>
      <c r="D2456" s="66">
        <v>85.4</v>
      </c>
      <c r="E2456" s="66">
        <v>0.14050000000000001</v>
      </c>
      <c r="F2456" s="66">
        <v>0.1411</v>
      </c>
      <c r="G2456" s="66">
        <v>0.14030000000000001</v>
      </c>
      <c r="H2456" s="66">
        <v>0.13789999999999999</v>
      </c>
      <c r="I2456" s="67" t="s">
        <v>64</v>
      </c>
    </row>
    <row r="2457" spans="2:9" x14ac:dyDescent="0.25">
      <c r="B2457" s="68"/>
      <c r="C2457" s="66">
        <v>5</v>
      </c>
      <c r="D2457" s="66">
        <v>145.69999999999999</v>
      </c>
      <c r="E2457" s="66">
        <v>0.20469999999999999</v>
      </c>
      <c r="F2457" s="66">
        <v>0.20150000000000001</v>
      </c>
      <c r="G2457" s="66">
        <v>0.20480000000000001</v>
      </c>
      <c r="H2457" s="66">
        <v>0.20319999999999999</v>
      </c>
      <c r="I2457" s="67" t="s">
        <v>64</v>
      </c>
    </row>
    <row r="2458" spans="2:9" x14ac:dyDescent="0.25">
      <c r="B2458" s="68"/>
      <c r="C2458" s="66">
        <v>6</v>
      </c>
      <c r="D2458" s="66">
        <v>164.2</v>
      </c>
      <c r="E2458" s="66">
        <v>0.1177</v>
      </c>
      <c r="F2458" s="66">
        <v>0.1191</v>
      </c>
      <c r="G2458" s="66">
        <v>0.1179</v>
      </c>
      <c r="H2458" s="66">
        <v>0.1171</v>
      </c>
      <c r="I2458" s="67" t="s">
        <v>64</v>
      </c>
    </row>
    <row r="2459" spans="2:9" x14ac:dyDescent="0.25">
      <c r="B2459" s="68"/>
      <c r="C2459" s="66">
        <v>7</v>
      </c>
      <c r="D2459" s="66">
        <v>211.4</v>
      </c>
      <c r="E2459" s="66">
        <v>0.123</v>
      </c>
      <c r="F2459" s="66">
        <v>0.1162</v>
      </c>
      <c r="G2459" s="66">
        <v>0.1241</v>
      </c>
      <c r="H2459" s="66">
        <v>0.1211</v>
      </c>
      <c r="I2459" s="67" t="s">
        <v>64</v>
      </c>
    </row>
    <row r="2460" spans="2:9" x14ac:dyDescent="0.25">
      <c r="B2460" s="68"/>
      <c r="C2460" s="66">
        <v>8</v>
      </c>
      <c r="D2460" s="66">
        <v>223.5</v>
      </c>
      <c r="E2460" s="66">
        <v>0.161</v>
      </c>
      <c r="F2460" s="66">
        <v>0.15720000000000001</v>
      </c>
      <c r="G2460" s="66">
        <v>0.161</v>
      </c>
      <c r="H2460" s="66">
        <v>0.157</v>
      </c>
      <c r="I2460" s="67" t="s">
        <v>64</v>
      </c>
    </row>
    <row r="2461" spans="2:9" x14ac:dyDescent="0.25">
      <c r="B2461" s="68"/>
      <c r="C2461" s="66">
        <v>9</v>
      </c>
      <c r="D2461" s="66">
        <v>276.7</v>
      </c>
      <c r="E2461" s="66">
        <v>0.1336</v>
      </c>
      <c r="F2461" s="66">
        <v>0.13339999999999999</v>
      </c>
      <c r="G2461" s="66">
        <v>0.13370000000000001</v>
      </c>
      <c r="H2461" s="66">
        <v>0.1331</v>
      </c>
      <c r="I2461" s="67" t="s">
        <v>64</v>
      </c>
    </row>
    <row r="2462" spans="2:9" x14ac:dyDescent="0.25">
      <c r="B2462" s="68"/>
      <c r="C2462" s="66">
        <v>10</v>
      </c>
      <c r="D2462" s="66">
        <v>282.8</v>
      </c>
      <c r="E2462" s="66">
        <v>0.1069</v>
      </c>
      <c r="F2462" s="66">
        <v>0.1095</v>
      </c>
      <c r="G2462" s="66">
        <v>0.10780000000000001</v>
      </c>
      <c r="H2462" s="66">
        <v>0.1066</v>
      </c>
      <c r="I2462" s="67" t="s">
        <v>64</v>
      </c>
    </row>
    <row r="2463" spans="2:9" x14ac:dyDescent="0.25">
      <c r="B2463" s="68"/>
      <c r="C2463" s="66">
        <v>11</v>
      </c>
      <c r="D2463" s="66">
        <v>320</v>
      </c>
      <c r="E2463" s="66">
        <v>9.1200000000000003E-2</v>
      </c>
      <c r="F2463" s="66">
        <v>8.2000000000000003E-2</v>
      </c>
      <c r="G2463" s="66">
        <v>9.1600000000000001E-2</v>
      </c>
      <c r="H2463" s="66">
        <v>9.0200000000000002E-2</v>
      </c>
      <c r="I2463" s="67" t="s">
        <v>64</v>
      </c>
    </row>
    <row r="2464" spans="2:9" x14ac:dyDescent="0.25">
      <c r="B2464" s="68"/>
      <c r="C2464" s="66">
        <v>12</v>
      </c>
      <c r="D2464" s="66">
        <v>335.8</v>
      </c>
      <c r="E2464" s="66">
        <v>9.4700000000000006E-2</v>
      </c>
      <c r="F2464" s="66">
        <v>9.0999999999999998E-2</v>
      </c>
      <c r="G2464" s="66">
        <v>9.4700000000000006E-2</v>
      </c>
      <c r="H2464" s="66">
        <v>9.4E-2</v>
      </c>
      <c r="I2464" s="67" t="s">
        <v>64</v>
      </c>
    </row>
    <row r="2465" spans="2:9" x14ac:dyDescent="0.25">
      <c r="B2465" s="68"/>
      <c r="C2465" s="66"/>
      <c r="D2465" s="66"/>
      <c r="E2465" s="66"/>
      <c r="F2465" s="66"/>
      <c r="G2465" s="66"/>
      <c r="H2465" s="66"/>
      <c r="I2465" s="67"/>
    </row>
    <row r="2466" spans="2:9" x14ac:dyDescent="0.25">
      <c r="B2466" s="59" t="s">
        <v>53</v>
      </c>
      <c r="C2466" s="60"/>
      <c r="D2466" s="60"/>
      <c r="E2466" s="60"/>
      <c r="F2466" s="60"/>
      <c r="G2466" s="60"/>
      <c r="H2466" s="60"/>
      <c r="I2466" s="61"/>
    </row>
    <row r="2467" spans="2:9" x14ac:dyDescent="0.25">
      <c r="B2467" s="62" t="s">
        <v>54</v>
      </c>
      <c r="C2467" s="63">
        <v>186</v>
      </c>
      <c r="D2467" s="63"/>
      <c r="E2467" s="63"/>
      <c r="F2467" s="63"/>
      <c r="G2467" s="63"/>
      <c r="H2467" s="63"/>
      <c r="I2467" s="64"/>
    </row>
    <row r="2468" spans="2:9" x14ac:dyDescent="0.25">
      <c r="B2468" s="65" t="s">
        <v>55</v>
      </c>
      <c r="C2468" s="66"/>
      <c r="D2468" s="66"/>
      <c r="E2468" s="66"/>
      <c r="F2468" s="66"/>
      <c r="G2468" s="66"/>
      <c r="H2468" s="66"/>
      <c r="I2468" s="67"/>
    </row>
    <row r="2469" spans="2:9" x14ac:dyDescent="0.25">
      <c r="B2469" s="65" t="s">
        <v>56</v>
      </c>
      <c r="C2469" s="66">
        <v>15</v>
      </c>
      <c r="D2469" s="66"/>
      <c r="E2469" s="66"/>
      <c r="F2469" s="66"/>
      <c r="G2469" s="66"/>
      <c r="H2469" s="66"/>
      <c r="I2469" s="67"/>
    </row>
    <row r="2470" spans="2:9" x14ac:dyDescent="0.25">
      <c r="B2470" s="68"/>
      <c r="C2470" s="66" t="s">
        <v>57</v>
      </c>
      <c r="D2470" s="66" t="s">
        <v>58</v>
      </c>
      <c r="E2470" s="66" t="s">
        <v>59</v>
      </c>
      <c r="F2470" s="66" t="s">
        <v>60</v>
      </c>
      <c r="G2470" s="66" t="s">
        <v>61</v>
      </c>
      <c r="H2470" s="66" t="s">
        <v>62</v>
      </c>
      <c r="I2470" s="67" t="s">
        <v>63</v>
      </c>
    </row>
    <row r="2471" spans="2:9" x14ac:dyDescent="0.25">
      <c r="B2471" s="68"/>
      <c r="C2471" s="66">
        <v>1</v>
      </c>
      <c r="D2471" s="66">
        <v>3.6</v>
      </c>
      <c r="E2471" s="66">
        <v>0.1018</v>
      </c>
      <c r="F2471" s="66">
        <v>9.8400000000000001E-2</v>
      </c>
      <c r="G2471" s="66">
        <v>0.1019</v>
      </c>
      <c r="H2471" s="66">
        <v>9.9299999999999999E-2</v>
      </c>
      <c r="I2471" s="67" t="s">
        <v>64</v>
      </c>
    </row>
    <row r="2472" spans="2:9" x14ac:dyDescent="0.25">
      <c r="B2472" s="68"/>
      <c r="C2472" s="66">
        <v>2</v>
      </c>
      <c r="D2472" s="66">
        <v>12.4</v>
      </c>
      <c r="E2472" s="66">
        <v>0.1062</v>
      </c>
      <c r="F2472" s="66">
        <v>0.10489999999999999</v>
      </c>
      <c r="G2472" s="66">
        <v>0.1066</v>
      </c>
      <c r="H2472" s="66">
        <v>0.1047</v>
      </c>
      <c r="I2472" s="67" t="s">
        <v>64</v>
      </c>
    </row>
    <row r="2473" spans="2:9" x14ac:dyDescent="0.25">
      <c r="B2473" s="68"/>
      <c r="C2473" s="66">
        <v>3</v>
      </c>
      <c r="D2473" s="66">
        <v>44.2</v>
      </c>
      <c r="E2473" s="66">
        <v>8.4500000000000006E-2</v>
      </c>
      <c r="F2473" s="66">
        <v>7.6799999999999993E-2</v>
      </c>
      <c r="G2473" s="66">
        <v>8.5000000000000006E-2</v>
      </c>
      <c r="H2473" s="66">
        <v>8.3900000000000002E-2</v>
      </c>
      <c r="I2473" s="67" t="s">
        <v>64</v>
      </c>
    </row>
    <row r="2474" spans="2:9" x14ac:dyDescent="0.25">
      <c r="B2474" s="68"/>
      <c r="C2474" s="66">
        <v>4</v>
      </c>
      <c r="D2474" s="66">
        <v>71.900000000000006</v>
      </c>
      <c r="E2474" s="66">
        <v>0.1037</v>
      </c>
      <c r="F2474" s="66">
        <v>0.1003</v>
      </c>
      <c r="G2474" s="66">
        <v>0.10489999999999999</v>
      </c>
      <c r="H2474" s="66">
        <v>0.1033</v>
      </c>
      <c r="I2474" s="67" t="s">
        <v>64</v>
      </c>
    </row>
    <row r="2475" spans="2:9" x14ac:dyDescent="0.25">
      <c r="B2475" s="68"/>
      <c r="C2475" s="66">
        <v>5</v>
      </c>
      <c r="D2475" s="66">
        <v>78.099999999999994</v>
      </c>
      <c r="E2475" s="66">
        <v>0.1139</v>
      </c>
      <c r="F2475" s="66">
        <v>0.1082</v>
      </c>
      <c r="G2475" s="66">
        <v>0.1143</v>
      </c>
      <c r="H2475" s="66">
        <v>0.1137</v>
      </c>
      <c r="I2475" s="67" t="s">
        <v>64</v>
      </c>
    </row>
    <row r="2476" spans="2:9" x14ac:dyDescent="0.25">
      <c r="B2476" s="68"/>
      <c r="C2476" s="66">
        <v>6</v>
      </c>
      <c r="D2476" s="66">
        <v>133.69999999999999</v>
      </c>
      <c r="E2476" s="66">
        <v>0.17469999999999999</v>
      </c>
      <c r="F2476" s="66">
        <v>0.17230000000000001</v>
      </c>
      <c r="G2476" s="66">
        <v>0.17499999999999999</v>
      </c>
      <c r="H2476" s="66">
        <v>0.17249999999999999</v>
      </c>
      <c r="I2476" s="67" t="s">
        <v>64</v>
      </c>
    </row>
    <row r="2477" spans="2:9" x14ac:dyDescent="0.25">
      <c r="B2477" s="68"/>
      <c r="C2477" s="66">
        <v>7</v>
      </c>
      <c r="D2477" s="66">
        <v>176.6</v>
      </c>
      <c r="E2477" s="66">
        <v>0.1062</v>
      </c>
      <c r="F2477" s="66">
        <v>0.10879999999999999</v>
      </c>
      <c r="G2477" s="66">
        <v>0.1062</v>
      </c>
      <c r="H2477" s="66">
        <v>0.10340000000000001</v>
      </c>
      <c r="I2477" s="67" t="s">
        <v>64</v>
      </c>
    </row>
    <row r="2478" spans="2:9" x14ac:dyDescent="0.25">
      <c r="B2478" s="68"/>
      <c r="C2478" s="66">
        <v>8</v>
      </c>
      <c r="D2478" s="66">
        <v>203.9</v>
      </c>
      <c r="E2478" s="66">
        <v>8.1100000000000005E-2</v>
      </c>
      <c r="F2478" s="66">
        <v>7.1499999999999994E-2</v>
      </c>
      <c r="G2478" s="66">
        <v>8.09E-2</v>
      </c>
      <c r="H2478" s="66">
        <v>8.0600000000000005E-2</v>
      </c>
      <c r="I2478" s="67" t="s">
        <v>64</v>
      </c>
    </row>
    <row r="2479" spans="2:9" x14ac:dyDescent="0.25">
      <c r="B2479" s="68"/>
      <c r="C2479" s="66">
        <v>9</v>
      </c>
      <c r="D2479" s="66">
        <v>210.1</v>
      </c>
      <c r="E2479" s="66">
        <v>7.6499999999999999E-2</v>
      </c>
      <c r="F2479" s="66">
        <v>7.6499999999999999E-2</v>
      </c>
      <c r="G2479" s="66">
        <v>7.6100000000000001E-2</v>
      </c>
      <c r="H2479" s="66">
        <v>7.46E-2</v>
      </c>
      <c r="I2479" s="67" t="s">
        <v>64</v>
      </c>
    </row>
    <row r="2480" spans="2:9" x14ac:dyDescent="0.25">
      <c r="B2480" s="68"/>
      <c r="C2480" s="66">
        <v>10</v>
      </c>
      <c r="D2480" s="66">
        <v>233.2</v>
      </c>
      <c r="E2480" s="66">
        <v>0.11269999999999999</v>
      </c>
      <c r="F2480" s="66">
        <v>0.1183</v>
      </c>
      <c r="G2480" s="66">
        <v>0.1134</v>
      </c>
      <c r="H2480" s="66">
        <v>0.1115</v>
      </c>
      <c r="I2480" s="67" t="s">
        <v>64</v>
      </c>
    </row>
    <row r="2481" spans="2:9" x14ac:dyDescent="0.25">
      <c r="B2481" s="68"/>
      <c r="C2481" s="66">
        <v>11</v>
      </c>
      <c r="D2481" s="66">
        <v>267.8</v>
      </c>
      <c r="E2481" s="66">
        <v>9.98E-2</v>
      </c>
      <c r="F2481" s="66">
        <v>9.64E-2</v>
      </c>
      <c r="G2481" s="66">
        <v>9.9900000000000003E-2</v>
      </c>
      <c r="H2481" s="66">
        <v>9.7199999999999995E-2</v>
      </c>
      <c r="I2481" s="67" t="s">
        <v>64</v>
      </c>
    </row>
    <row r="2482" spans="2:9" x14ac:dyDescent="0.25">
      <c r="B2482" s="68"/>
      <c r="C2482" s="66">
        <v>12</v>
      </c>
      <c r="D2482" s="66">
        <v>289.39999999999998</v>
      </c>
      <c r="E2482" s="66">
        <v>8.2100000000000006E-2</v>
      </c>
      <c r="F2482" s="66">
        <v>7.9100000000000004E-2</v>
      </c>
      <c r="G2482" s="66">
        <v>8.2299999999999998E-2</v>
      </c>
      <c r="H2482" s="66">
        <v>8.0699999999999994E-2</v>
      </c>
      <c r="I2482" s="67" t="s">
        <v>64</v>
      </c>
    </row>
    <row r="2483" spans="2:9" x14ac:dyDescent="0.25">
      <c r="B2483" s="68"/>
      <c r="C2483" s="66">
        <v>13</v>
      </c>
      <c r="D2483" s="66">
        <v>314.2</v>
      </c>
      <c r="E2483" s="66">
        <v>8.7800000000000003E-2</v>
      </c>
      <c r="F2483" s="66">
        <v>8.8200000000000001E-2</v>
      </c>
      <c r="G2483" s="66">
        <v>8.7800000000000003E-2</v>
      </c>
      <c r="H2483" s="66">
        <v>8.7499999999999994E-2</v>
      </c>
      <c r="I2483" s="67" t="s">
        <v>64</v>
      </c>
    </row>
    <row r="2484" spans="2:9" x14ac:dyDescent="0.25">
      <c r="B2484" s="68"/>
      <c r="C2484" s="66">
        <v>14</v>
      </c>
      <c r="D2484" s="66">
        <v>321.7</v>
      </c>
      <c r="E2484" s="66">
        <v>9.2700000000000005E-2</v>
      </c>
      <c r="F2484" s="66">
        <v>8.72E-2</v>
      </c>
      <c r="G2484" s="66">
        <v>9.2700000000000005E-2</v>
      </c>
      <c r="H2484" s="66">
        <v>9.2700000000000005E-2</v>
      </c>
      <c r="I2484" s="67" t="s">
        <v>64</v>
      </c>
    </row>
    <row r="2485" spans="2:9" x14ac:dyDescent="0.25">
      <c r="B2485" s="68"/>
      <c r="C2485" s="66">
        <v>15</v>
      </c>
      <c r="D2485" s="66">
        <v>342</v>
      </c>
      <c r="E2485" s="66">
        <v>8.4599999999999995E-2</v>
      </c>
      <c r="F2485" s="66">
        <v>7.9399999999999998E-2</v>
      </c>
      <c r="G2485" s="66">
        <v>8.4699999999999998E-2</v>
      </c>
      <c r="H2485" s="66">
        <v>8.4099999999999994E-2</v>
      </c>
      <c r="I2485" s="67" t="s">
        <v>64</v>
      </c>
    </row>
    <row r="2486" spans="2:9" x14ac:dyDescent="0.25">
      <c r="B2486" s="68"/>
      <c r="C2486" s="66"/>
      <c r="D2486" s="66"/>
      <c r="E2486" s="66"/>
      <c r="F2486" s="66"/>
      <c r="G2486" s="66"/>
      <c r="H2486" s="66"/>
      <c r="I2486" s="67"/>
    </row>
    <row r="2487" spans="2:9" x14ac:dyDescent="0.25">
      <c r="B2487" s="59" t="s">
        <v>53</v>
      </c>
      <c r="C2487" s="60"/>
      <c r="D2487" s="60"/>
      <c r="E2487" s="60"/>
      <c r="F2487" s="60"/>
      <c r="G2487" s="60"/>
      <c r="H2487" s="60"/>
      <c r="I2487" s="61"/>
    </row>
    <row r="2488" spans="2:9" x14ac:dyDescent="0.25">
      <c r="B2488" s="62" t="s">
        <v>54</v>
      </c>
      <c r="C2488" s="63">
        <v>191</v>
      </c>
      <c r="D2488" s="63"/>
      <c r="E2488" s="63"/>
      <c r="F2488" s="63"/>
      <c r="G2488" s="63"/>
      <c r="H2488" s="63"/>
      <c r="I2488" s="64"/>
    </row>
    <row r="2489" spans="2:9" x14ac:dyDescent="0.25">
      <c r="B2489" s="65" t="s">
        <v>55</v>
      </c>
      <c r="C2489" s="66"/>
      <c r="D2489" s="66"/>
      <c r="E2489" s="66"/>
      <c r="F2489" s="66"/>
      <c r="G2489" s="66"/>
      <c r="H2489" s="66"/>
      <c r="I2489" s="67"/>
    </row>
    <row r="2490" spans="2:9" x14ac:dyDescent="0.25">
      <c r="B2490" s="65" t="s">
        <v>56</v>
      </c>
      <c r="C2490" s="66">
        <v>10</v>
      </c>
      <c r="D2490" s="66"/>
      <c r="E2490" s="66"/>
      <c r="F2490" s="66"/>
      <c r="G2490" s="66"/>
      <c r="H2490" s="66"/>
      <c r="I2490" s="67"/>
    </row>
    <row r="2491" spans="2:9" x14ac:dyDescent="0.25">
      <c r="B2491" s="68"/>
      <c r="C2491" s="66" t="s">
        <v>57</v>
      </c>
      <c r="D2491" s="66" t="s">
        <v>58</v>
      </c>
      <c r="E2491" s="66" t="s">
        <v>59</v>
      </c>
      <c r="F2491" s="66" t="s">
        <v>60</v>
      </c>
      <c r="G2491" s="66" t="s">
        <v>61</v>
      </c>
      <c r="H2491" s="66" t="s">
        <v>62</v>
      </c>
      <c r="I2491" s="67" t="s">
        <v>63</v>
      </c>
    </row>
    <row r="2492" spans="2:9" x14ac:dyDescent="0.25">
      <c r="B2492" s="68"/>
      <c r="C2492" s="66">
        <v>1</v>
      </c>
      <c r="D2492" s="66">
        <v>61.9</v>
      </c>
      <c r="E2492" s="66">
        <v>8.0299999999999996E-2</v>
      </c>
      <c r="F2492" s="66">
        <v>8.0100000000000005E-2</v>
      </c>
      <c r="G2492" s="66">
        <v>8.0299999999999996E-2</v>
      </c>
      <c r="H2492" s="66">
        <v>7.8200000000000006E-2</v>
      </c>
      <c r="I2492" s="67" t="s">
        <v>64</v>
      </c>
    </row>
    <row r="2493" spans="2:9" x14ac:dyDescent="0.25">
      <c r="B2493" s="68"/>
      <c r="C2493" s="66">
        <v>2</v>
      </c>
      <c r="D2493" s="66">
        <v>70.599999999999994</v>
      </c>
      <c r="E2493" s="66">
        <v>8.8400000000000006E-2</v>
      </c>
      <c r="F2493" s="66">
        <v>8.2799999999999999E-2</v>
      </c>
      <c r="G2493" s="66">
        <v>8.8400000000000006E-2</v>
      </c>
      <c r="H2493" s="66">
        <v>8.7599999999999997E-2</v>
      </c>
      <c r="I2493" s="67" t="s">
        <v>64</v>
      </c>
    </row>
    <row r="2494" spans="2:9" x14ac:dyDescent="0.25">
      <c r="B2494" s="68"/>
      <c r="C2494" s="66">
        <v>3</v>
      </c>
      <c r="D2494" s="66">
        <v>188.9</v>
      </c>
      <c r="E2494" s="66">
        <v>0.1143</v>
      </c>
      <c r="F2494" s="66">
        <v>0.1145</v>
      </c>
      <c r="G2494" s="66">
        <v>0.1144</v>
      </c>
      <c r="H2494" s="66">
        <v>0.1074</v>
      </c>
      <c r="I2494" s="67" t="s">
        <v>64</v>
      </c>
    </row>
    <row r="2495" spans="2:9" x14ac:dyDescent="0.25">
      <c r="B2495" s="68"/>
      <c r="C2495" s="66">
        <v>4</v>
      </c>
      <c r="D2495" s="66">
        <v>201</v>
      </c>
      <c r="E2495" s="66">
        <v>8.4199999999999997E-2</v>
      </c>
      <c r="F2495" s="66">
        <v>8.3699999999999997E-2</v>
      </c>
      <c r="G2495" s="66">
        <v>8.43E-2</v>
      </c>
      <c r="H2495" s="66">
        <v>8.3699999999999997E-2</v>
      </c>
      <c r="I2495" s="67" t="s">
        <v>64</v>
      </c>
    </row>
    <row r="2496" spans="2:9" x14ac:dyDescent="0.25">
      <c r="B2496" s="68"/>
      <c r="C2496" s="66">
        <v>5</v>
      </c>
      <c r="D2496" s="66">
        <v>242.7</v>
      </c>
      <c r="E2496" s="66">
        <v>0.12130000000000001</v>
      </c>
      <c r="F2496" s="66">
        <v>0.1195</v>
      </c>
      <c r="G2496" s="66">
        <v>0.12130000000000001</v>
      </c>
      <c r="H2496" s="66">
        <v>0.1206</v>
      </c>
      <c r="I2496" s="67" t="s">
        <v>64</v>
      </c>
    </row>
    <row r="2497" spans="2:9" x14ac:dyDescent="0.25">
      <c r="B2497" s="68"/>
      <c r="C2497" s="66">
        <v>6</v>
      </c>
      <c r="D2497" s="66">
        <v>255.3</v>
      </c>
      <c r="E2497" s="66">
        <v>0.1111</v>
      </c>
      <c r="F2497" s="66">
        <v>0.109</v>
      </c>
      <c r="G2497" s="66">
        <v>0.1111</v>
      </c>
      <c r="H2497" s="66">
        <v>0.1105</v>
      </c>
      <c r="I2497" s="67" t="s">
        <v>64</v>
      </c>
    </row>
    <row r="2498" spans="2:9" x14ac:dyDescent="0.25">
      <c r="B2498" s="68"/>
      <c r="C2498" s="66">
        <v>7</v>
      </c>
      <c r="D2498" s="66">
        <v>301.5</v>
      </c>
      <c r="E2498" s="66">
        <v>6.5799999999999997E-2</v>
      </c>
      <c r="F2498" s="66">
        <v>6.6199999999999995E-2</v>
      </c>
      <c r="G2498" s="66">
        <v>6.5799999999999997E-2</v>
      </c>
      <c r="H2498" s="66">
        <v>6.4500000000000002E-2</v>
      </c>
      <c r="I2498" s="67" t="s">
        <v>64</v>
      </c>
    </row>
    <row r="2499" spans="2:9" x14ac:dyDescent="0.25">
      <c r="B2499" s="68"/>
      <c r="C2499" s="66">
        <v>8</v>
      </c>
      <c r="D2499" s="66">
        <v>314.3</v>
      </c>
      <c r="E2499" s="66">
        <v>9.0499999999999997E-2</v>
      </c>
      <c r="F2499" s="66">
        <v>8.9300000000000004E-2</v>
      </c>
      <c r="G2499" s="66">
        <v>9.0499999999999997E-2</v>
      </c>
      <c r="H2499" s="66">
        <v>9.0499999999999997E-2</v>
      </c>
      <c r="I2499" s="67" t="s">
        <v>64</v>
      </c>
    </row>
    <row r="2500" spans="2:9" x14ac:dyDescent="0.25">
      <c r="B2500" s="68"/>
      <c r="C2500" s="66">
        <v>9</v>
      </c>
      <c r="D2500" s="66">
        <v>349.3</v>
      </c>
      <c r="E2500" s="66">
        <v>0.14599999999999999</v>
      </c>
      <c r="F2500" s="66">
        <v>0.13619999999999999</v>
      </c>
      <c r="G2500" s="66">
        <v>0.1459</v>
      </c>
      <c r="H2500" s="66">
        <v>0.1447</v>
      </c>
      <c r="I2500" s="67" t="s">
        <v>64</v>
      </c>
    </row>
    <row r="2501" spans="2:9" x14ac:dyDescent="0.25">
      <c r="B2501" s="68"/>
      <c r="C2501" s="66">
        <v>10</v>
      </c>
      <c r="D2501" s="66">
        <v>355.3</v>
      </c>
      <c r="E2501" s="66">
        <v>0.12790000000000001</v>
      </c>
      <c r="F2501" s="66">
        <v>0.1119</v>
      </c>
      <c r="G2501" s="66">
        <v>0.128</v>
      </c>
      <c r="H2501" s="66">
        <v>0.1275</v>
      </c>
      <c r="I2501" s="67" t="s">
        <v>64</v>
      </c>
    </row>
    <row r="2502" spans="2:9" x14ac:dyDescent="0.25">
      <c r="B2502" s="68"/>
      <c r="C2502" s="66"/>
      <c r="D2502" s="66"/>
      <c r="E2502" s="66"/>
      <c r="F2502" s="66"/>
      <c r="G2502" s="66"/>
      <c r="H2502" s="66"/>
      <c r="I2502" s="67"/>
    </row>
    <row r="2503" spans="2:9" x14ac:dyDescent="0.25">
      <c r="B2503" s="59" t="s">
        <v>53</v>
      </c>
      <c r="C2503" s="60"/>
      <c r="D2503" s="60"/>
      <c r="E2503" s="60"/>
      <c r="F2503" s="60"/>
      <c r="G2503" s="60"/>
      <c r="H2503" s="60"/>
      <c r="I2503" s="61"/>
    </row>
    <row r="2504" spans="2:9" x14ac:dyDescent="0.25">
      <c r="B2504" s="62" t="s">
        <v>54</v>
      </c>
      <c r="C2504" s="63">
        <v>196</v>
      </c>
      <c r="D2504" s="63"/>
      <c r="E2504" s="63"/>
      <c r="F2504" s="63"/>
      <c r="G2504" s="63"/>
      <c r="H2504" s="63"/>
      <c r="I2504" s="64"/>
    </row>
    <row r="2505" spans="2:9" x14ac:dyDescent="0.25">
      <c r="B2505" s="65" t="s">
        <v>55</v>
      </c>
      <c r="C2505" s="66"/>
      <c r="D2505" s="66"/>
      <c r="E2505" s="66"/>
      <c r="F2505" s="66"/>
      <c r="G2505" s="66"/>
      <c r="H2505" s="66"/>
      <c r="I2505" s="67"/>
    </row>
    <row r="2506" spans="2:9" x14ac:dyDescent="0.25">
      <c r="B2506" s="65" t="s">
        <v>56</v>
      </c>
      <c r="C2506" s="66">
        <v>4</v>
      </c>
      <c r="D2506" s="66"/>
      <c r="E2506" s="66"/>
      <c r="F2506" s="66"/>
      <c r="G2506" s="66"/>
      <c r="H2506" s="66"/>
      <c r="I2506" s="67"/>
    </row>
    <row r="2507" spans="2:9" x14ac:dyDescent="0.25">
      <c r="B2507" s="68"/>
      <c r="C2507" s="66" t="s">
        <v>57</v>
      </c>
      <c r="D2507" s="66" t="s">
        <v>58</v>
      </c>
      <c r="E2507" s="66" t="s">
        <v>59</v>
      </c>
      <c r="F2507" s="66" t="s">
        <v>60</v>
      </c>
      <c r="G2507" s="66" t="s">
        <v>61</v>
      </c>
      <c r="H2507" s="66" t="s">
        <v>62</v>
      </c>
      <c r="I2507" s="67" t="s">
        <v>63</v>
      </c>
    </row>
    <row r="2508" spans="2:9" x14ac:dyDescent="0.25">
      <c r="B2508" s="68"/>
      <c r="C2508" s="66">
        <v>1</v>
      </c>
      <c r="D2508" s="66">
        <v>88</v>
      </c>
      <c r="E2508" s="66">
        <v>8.7999999999999995E-2</v>
      </c>
      <c r="F2508" s="66">
        <v>8.0100000000000005E-2</v>
      </c>
      <c r="G2508" s="66">
        <v>8.7999999999999995E-2</v>
      </c>
      <c r="H2508" s="66">
        <v>8.7999999999999995E-2</v>
      </c>
      <c r="I2508" s="67" t="s">
        <v>64</v>
      </c>
    </row>
    <row r="2509" spans="2:9" x14ac:dyDescent="0.25">
      <c r="B2509" s="68"/>
      <c r="C2509" s="66">
        <v>2</v>
      </c>
      <c r="D2509" s="66">
        <v>216.2</v>
      </c>
      <c r="E2509" s="66">
        <v>0.1469</v>
      </c>
      <c r="F2509" s="66">
        <v>0.1477</v>
      </c>
      <c r="G2509" s="66">
        <v>0.1469</v>
      </c>
      <c r="H2509" s="66">
        <v>0.1467</v>
      </c>
      <c r="I2509" s="67" t="s">
        <v>64</v>
      </c>
    </row>
    <row r="2510" spans="2:9" x14ac:dyDescent="0.25">
      <c r="B2510" s="68"/>
      <c r="C2510" s="66">
        <v>3</v>
      </c>
      <c r="D2510" s="66">
        <v>317.10000000000002</v>
      </c>
      <c r="E2510" s="66">
        <v>0.11650000000000001</v>
      </c>
      <c r="F2510" s="66">
        <v>0.1087</v>
      </c>
      <c r="G2510" s="66">
        <v>0.1171</v>
      </c>
      <c r="H2510" s="66">
        <v>0.11609999999999999</v>
      </c>
      <c r="I2510" s="67" t="s">
        <v>64</v>
      </c>
    </row>
    <row r="2511" spans="2:9" x14ac:dyDescent="0.25">
      <c r="B2511" s="68"/>
      <c r="C2511" s="66">
        <v>4</v>
      </c>
      <c r="D2511" s="66">
        <v>326.89999999999998</v>
      </c>
      <c r="E2511" s="66">
        <v>9.3299999999999994E-2</v>
      </c>
      <c r="F2511" s="66">
        <v>9.2700000000000005E-2</v>
      </c>
      <c r="G2511" s="66">
        <v>9.3200000000000005E-2</v>
      </c>
      <c r="H2511" s="66">
        <v>8.9700000000000002E-2</v>
      </c>
      <c r="I2511" s="67" t="s">
        <v>64</v>
      </c>
    </row>
    <row r="2512" spans="2:9" x14ac:dyDescent="0.25">
      <c r="B2512" s="68"/>
      <c r="C2512" s="66"/>
      <c r="D2512" s="66"/>
      <c r="E2512" s="66"/>
      <c r="F2512" s="66"/>
      <c r="G2512" s="66"/>
      <c r="H2512" s="66"/>
      <c r="I2512" s="67"/>
    </row>
    <row r="2513" spans="2:9" x14ac:dyDescent="0.25">
      <c r="B2513" s="59" t="s">
        <v>53</v>
      </c>
      <c r="C2513" s="60"/>
      <c r="D2513" s="60"/>
      <c r="E2513" s="60"/>
      <c r="F2513" s="60"/>
      <c r="G2513" s="60"/>
      <c r="H2513" s="60"/>
      <c r="I2513" s="61"/>
    </row>
    <row r="2514" spans="2:9" x14ac:dyDescent="0.25">
      <c r="B2514" s="62" t="s">
        <v>54</v>
      </c>
      <c r="C2514" s="63">
        <v>201</v>
      </c>
      <c r="D2514" s="63"/>
      <c r="E2514" s="63"/>
      <c r="F2514" s="63"/>
      <c r="G2514" s="63"/>
      <c r="H2514" s="63"/>
      <c r="I2514" s="64"/>
    </row>
    <row r="2515" spans="2:9" x14ac:dyDescent="0.25">
      <c r="B2515" s="65" t="s">
        <v>55</v>
      </c>
      <c r="C2515" s="66"/>
      <c r="D2515" s="66"/>
      <c r="E2515" s="66"/>
      <c r="F2515" s="66"/>
      <c r="G2515" s="66"/>
      <c r="H2515" s="66"/>
      <c r="I2515" s="67"/>
    </row>
    <row r="2516" spans="2:9" x14ac:dyDescent="0.25">
      <c r="B2516" s="65" t="s">
        <v>56</v>
      </c>
      <c r="C2516" s="66">
        <v>10</v>
      </c>
      <c r="D2516" s="66"/>
      <c r="E2516" s="66"/>
      <c r="F2516" s="66"/>
      <c r="G2516" s="66"/>
      <c r="H2516" s="66"/>
      <c r="I2516" s="67"/>
    </row>
    <row r="2517" spans="2:9" x14ac:dyDescent="0.25">
      <c r="B2517" s="68"/>
      <c r="C2517" s="66" t="s">
        <v>57</v>
      </c>
      <c r="D2517" s="66" t="s">
        <v>58</v>
      </c>
      <c r="E2517" s="66" t="s">
        <v>59</v>
      </c>
      <c r="F2517" s="66" t="s">
        <v>60</v>
      </c>
      <c r="G2517" s="66" t="s">
        <v>61</v>
      </c>
      <c r="H2517" s="66" t="s">
        <v>62</v>
      </c>
      <c r="I2517" s="67" t="s">
        <v>63</v>
      </c>
    </row>
    <row r="2518" spans="2:9" x14ac:dyDescent="0.25">
      <c r="B2518" s="68"/>
      <c r="C2518" s="66">
        <v>1</v>
      </c>
      <c r="D2518" s="66">
        <v>12.5</v>
      </c>
      <c r="E2518" s="66">
        <v>0.18679999999999999</v>
      </c>
      <c r="F2518" s="66">
        <v>0.18479999999999999</v>
      </c>
      <c r="G2518" s="66">
        <v>0.18659999999999999</v>
      </c>
      <c r="H2518" s="66">
        <v>0.1845</v>
      </c>
      <c r="I2518" s="67" t="s">
        <v>64</v>
      </c>
    </row>
    <row r="2519" spans="2:9" x14ac:dyDescent="0.25">
      <c r="B2519" s="68"/>
      <c r="C2519" s="66">
        <v>2</v>
      </c>
      <c r="D2519" s="66">
        <v>65.8</v>
      </c>
      <c r="E2519" s="66">
        <v>9.6100000000000005E-2</v>
      </c>
      <c r="F2519" s="66">
        <v>9.35E-2</v>
      </c>
      <c r="G2519" s="66">
        <v>9.5399999999999999E-2</v>
      </c>
      <c r="H2519" s="66">
        <v>9.4899999999999998E-2</v>
      </c>
      <c r="I2519" s="67" t="s">
        <v>64</v>
      </c>
    </row>
    <row r="2520" spans="2:9" x14ac:dyDescent="0.25">
      <c r="B2520" s="68"/>
      <c r="C2520" s="66">
        <v>3</v>
      </c>
      <c r="D2520" s="66">
        <v>71</v>
      </c>
      <c r="E2520" s="66">
        <v>0.1075</v>
      </c>
      <c r="F2520" s="66">
        <v>0.10639999999999999</v>
      </c>
      <c r="G2520" s="66">
        <v>0.108</v>
      </c>
      <c r="H2520" s="66">
        <v>0.1071</v>
      </c>
      <c r="I2520" s="67" t="s">
        <v>64</v>
      </c>
    </row>
    <row r="2521" spans="2:9" x14ac:dyDescent="0.25">
      <c r="B2521" s="68"/>
      <c r="C2521" s="66">
        <v>4</v>
      </c>
      <c r="D2521" s="66">
        <v>89.9</v>
      </c>
      <c r="E2521" s="66">
        <v>0.1152</v>
      </c>
      <c r="F2521" s="66">
        <v>0.1166</v>
      </c>
      <c r="G2521" s="66">
        <v>0.1152</v>
      </c>
      <c r="H2521" s="66">
        <v>0.1152</v>
      </c>
      <c r="I2521" s="67" t="s">
        <v>64</v>
      </c>
    </row>
    <row r="2522" spans="2:9" x14ac:dyDescent="0.25">
      <c r="B2522" s="68"/>
      <c r="C2522" s="66">
        <v>5</v>
      </c>
      <c r="D2522" s="66">
        <v>152.6</v>
      </c>
      <c r="E2522" s="66">
        <v>0.2072</v>
      </c>
      <c r="F2522" s="66">
        <v>0.2099</v>
      </c>
      <c r="G2522" s="66">
        <v>0.20580000000000001</v>
      </c>
      <c r="H2522" s="66">
        <v>0.19900000000000001</v>
      </c>
      <c r="I2522" s="67" t="s">
        <v>64</v>
      </c>
    </row>
    <row r="2523" spans="2:9" x14ac:dyDescent="0.25">
      <c r="B2523" s="68"/>
      <c r="C2523" s="66">
        <v>6</v>
      </c>
      <c r="D2523" s="66">
        <v>192.8</v>
      </c>
      <c r="E2523" s="66">
        <v>0.1152</v>
      </c>
      <c r="F2523" s="66">
        <v>0.1178</v>
      </c>
      <c r="G2523" s="66">
        <v>0.1152</v>
      </c>
      <c r="H2523" s="66">
        <v>0.1137</v>
      </c>
      <c r="I2523" s="67" t="s">
        <v>64</v>
      </c>
    </row>
    <row r="2524" spans="2:9" x14ac:dyDescent="0.25">
      <c r="B2524" s="68"/>
      <c r="C2524" s="66">
        <v>7</v>
      </c>
      <c r="D2524" s="66">
        <v>203.2</v>
      </c>
      <c r="E2524" s="66">
        <v>0.18179999999999999</v>
      </c>
      <c r="F2524" s="66">
        <v>0.17979999999999999</v>
      </c>
      <c r="G2524" s="66">
        <v>0.18179999999999999</v>
      </c>
      <c r="H2524" s="66">
        <v>0.1794</v>
      </c>
      <c r="I2524" s="67" t="s">
        <v>64</v>
      </c>
    </row>
    <row r="2525" spans="2:9" x14ac:dyDescent="0.25">
      <c r="B2525" s="68"/>
      <c r="C2525" s="66">
        <v>8</v>
      </c>
      <c r="D2525" s="66">
        <v>215.4</v>
      </c>
      <c r="E2525" s="66">
        <v>0.17230000000000001</v>
      </c>
      <c r="F2525" s="66">
        <v>0.17469999999999999</v>
      </c>
      <c r="G2525" s="66">
        <v>0.17219999999999999</v>
      </c>
      <c r="H2525" s="66">
        <v>0.16650000000000001</v>
      </c>
      <c r="I2525" s="67" t="s">
        <v>64</v>
      </c>
    </row>
    <row r="2526" spans="2:9" x14ac:dyDescent="0.25">
      <c r="B2526" s="68"/>
      <c r="C2526" s="66">
        <v>9</v>
      </c>
      <c r="D2526" s="66">
        <v>311.3</v>
      </c>
      <c r="E2526" s="66">
        <v>9.4200000000000006E-2</v>
      </c>
      <c r="F2526" s="66">
        <v>9.4600000000000004E-2</v>
      </c>
      <c r="G2526" s="66">
        <v>9.4399999999999998E-2</v>
      </c>
      <c r="H2526" s="66">
        <v>9.4E-2</v>
      </c>
      <c r="I2526" s="67" t="s">
        <v>64</v>
      </c>
    </row>
    <row r="2527" spans="2:9" x14ac:dyDescent="0.25">
      <c r="B2527" s="68"/>
      <c r="C2527" s="66">
        <v>10</v>
      </c>
      <c r="D2527" s="66">
        <v>324.89999999999998</v>
      </c>
      <c r="E2527" s="66">
        <v>0.1012</v>
      </c>
      <c r="F2527" s="66">
        <v>9.4200000000000006E-2</v>
      </c>
      <c r="G2527" s="66">
        <v>0.10199999999999999</v>
      </c>
      <c r="H2527" s="66">
        <v>9.8100000000000007E-2</v>
      </c>
      <c r="I2527" s="67" t="s">
        <v>64</v>
      </c>
    </row>
    <row r="2528" spans="2:9" x14ac:dyDescent="0.25">
      <c r="B2528" s="68"/>
      <c r="C2528" s="66"/>
      <c r="D2528" s="66"/>
      <c r="E2528" s="66"/>
      <c r="F2528" s="66"/>
      <c r="G2528" s="66"/>
      <c r="H2528" s="66"/>
      <c r="I2528" s="67"/>
    </row>
    <row r="2529" spans="2:9" x14ac:dyDescent="0.25">
      <c r="B2529" s="59" t="s">
        <v>53</v>
      </c>
      <c r="C2529" s="60"/>
      <c r="D2529" s="60"/>
      <c r="E2529" s="60"/>
      <c r="F2529" s="60"/>
      <c r="G2529" s="60"/>
      <c r="H2529" s="60"/>
      <c r="I2529" s="61"/>
    </row>
    <row r="2530" spans="2:9" x14ac:dyDescent="0.25">
      <c r="B2530" s="62" t="s">
        <v>54</v>
      </c>
      <c r="C2530" s="63">
        <v>206</v>
      </c>
      <c r="D2530" s="63"/>
      <c r="E2530" s="63"/>
      <c r="F2530" s="63"/>
      <c r="G2530" s="63"/>
      <c r="H2530" s="63"/>
      <c r="I2530" s="64"/>
    </row>
    <row r="2531" spans="2:9" x14ac:dyDescent="0.25">
      <c r="B2531" s="65" t="s">
        <v>55</v>
      </c>
      <c r="C2531" s="66"/>
      <c r="D2531" s="66"/>
      <c r="E2531" s="66"/>
      <c r="F2531" s="66"/>
      <c r="G2531" s="66"/>
      <c r="H2531" s="66"/>
      <c r="I2531" s="67"/>
    </row>
    <row r="2532" spans="2:9" x14ac:dyDescent="0.25">
      <c r="B2532" s="65" t="s">
        <v>56</v>
      </c>
      <c r="C2532" s="66">
        <v>14</v>
      </c>
      <c r="D2532" s="66"/>
      <c r="E2532" s="66"/>
      <c r="F2532" s="66"/>
      <c r="G2532" s="66"/>
      <c r="H2532" s="66"/>
      <c r="I2532" s="67"/>
    </row>
    <row r="2533" spans="2:9" x14ac:dyDescent="0.25">
      <c r="B2533" s="68"/>
      <c r="C2533" s="66" t="s">
        <v>57</v>
      </c>
      <c r="D2533" s="66" t="s">
        <v>58</v>
      </c>
      <c r="E2533" s="66" t="s">
        <v>59</v>
      </c>
      <c r="F2533" s="66" t="s">
        <v>60</v>
      </c>
      <c r="G2533" s="66" t="s">
        <v>61</v>
      </c>
      <c r="H2533" s="66" t="s">
        <v>62</v>
      </c>
      <c r="I2533" s="67" t="s">
        <v>63</v>
      </c>
    </row>
    <row r="2534" spans="2:9" x14ac:dyDescent="0.25">
      <c r="B2534" s="68"/>
      <c r="C2534" s="66">
        <v>1</v>
      </c>
      <c r="D2534" s="66">
        <v>30.9</v>
      </c>
      <c r="E2534" s="66">
        <v>5.7700000000000001E-2</v>
      </c>
      <c r="F2534" s="66">
        <v>5.0099999999999999E-2</v>
      </c>
      <c r="G2534" s="66">
        <v>5.79E-2</v>
      </c>
      <c r="H2534" s="66">
        <v>5.7000000000000002E-2</v>
      </c>
      <c r="I2534" s="67" t="s">
        <v>64</v>
      </c>
    </row>
    <row r="2535" spans="2:9" x14ac:dyDescent="0.25">
      <c r="B2535" s="68"/>
      <c r="C2535" s="66">
        <v>2</v>
      </c>
      <c r="D2535" s="66">
        <v>57.6</v>
      </c>
      <c r="E2535" s="66">
        <v>8.2400000000000001E-2</v>
      </c>
      <c r="F2535" s="66">
        <v>7.6899999999999996E-2</v>
      </c>
      <c r="G2535" s="66">
        <v>8.2199999999999995E-2</v>
      </c>
      <c r="H2535" s="66">
        <v>8.0699999999999994E-2</v>
      </c>
      <c r="I2535" s="67" t="s">
        <v>64</v>
      </c>
    </row>
    <row r="2536" spans="2:9" x14ac:dyDescent="0.25">
      <c r="B2536" s="68"/>
      <c r="C2536" s="66">
        <v>3</v>
      </c>
      <c r="D2536" s="66">
        <v>63.8</v>
      </c>
      <c r="E2536" s="66">
        <v>9.8500000000000004E-2</v>
      </c>
      <c r="F2536" s="66">
        <v>9.8799999999999999E-2</v>
      </c>
      <c r="G2536" s="66">
        <v>9.8599999999999993E-2</v>
      </c>
      <c r="H2536" s="66">
        <v>9.3899999999999997E-2</v>
      </c>
      <c r="I2536" s="67" t="s">
        <v>64</v>
      </c>
    </row>
    <row r="2537" spans="2:9" x14ac:dyDescent="0.25">
      <c r="B2537" s="68"/>
      <c r="C2537" s="66">
        <v>4</v>
      </c>
      <c r="D2537" s="66">
        <v>98.5</v>
      </c>
      <c r="E2537" s="66">
        <v>0.1691</v>
      </c>
      <c r="F2537" s="66">
        <v>0.1633</v>
      </c>
      <c r="G2537" s="66">
        <v>0.16839999999999999</v>
      </c>
      <c r="H2537" s="66">
        <v>0.16830000000000001</v>
      </c>
      <c r="I2537" s="67" t="s">
        <v>64</v>
      </c>
    </row>
    <row r="2538" spans="2:9" x14ac:dyDescent="0.25">
      <c r="B2538" s="68"/>
      <c r="C2538" s="66">
        <v>5</v>
      </c>
      <c r="D2538" s="66">
        <v>176.8</v>
      </c>
      <c r="E2538" s="66">
        <v>0.17449999999999999</v>
      </c>
      <c r="F2538" s="66">
        <v>0.18160000000000001</v>
      </c>
      <c r="G2538" s="66">
        <v>0.1744</v>
      </c>
      <c r="H2538" s="66">
        <v>0.16259999999999999</v>
      </c>
      <c r="I2538" s="67" t="s">
        <v>64</v>
      </c>
    </row>
    <row r="2539" spans="2:9" x14ac:dyDescent="0.25">
      <c r="B2539" s="68"/>
      <c r="C2539" s="66">
        <v>6</v>
      </c>
      <c r="D2539" s="66">
        <v>189.8</v>
      </c>
      <c r="E2539" s="66">
        <v>0.1055</v>
      </c>
      <c r="F2539" s="66">
        <v>0.1048</v>
      </c>
      <c r="G2539" s="66">
        <v>0.10539999999999999</v>
      </c>
      <c r="H2539" s="66">
        <v>0.10390000000000001</v>
      </c>
      <c r="I2539" s="67" t="s">
        <v>64</v>
      </c>
    </row>
    <row r="2540" spans="2:9" x14ac:dyDescent="0.25">
      <c r="B2540" s="68"/>
      <c r="C2540" s="66">
        <v>7</v>
      </c>
      <c r="D2540" s="66">
        <v>196.5</v>
      </c>
      <c r="E2540" s="66">
        <v>0.10589999999999999</v>
      </c>
      <c r="F2540" s="66">
        <v>0.1043</v>
      </c>
      <c r="G2540" s="66">
        <v>0.10639999999999999</v>
      </c>
      <c r="H2540" s="66">
        <v>0.10489999999999999</v>
      </c>
      <c r="I2540" s="67" t="s">
        <v>64</v>
      </c>
    </row>
    <row r="2541" spans="2:9" x14ac:dyDescent="0.25">
      <c r="B2541" s="68"/>
      <c r="C2541" s="66">
        <v>8</v>
      </c>
      <c r="D2541" s="66">
        <v>221.8</v>
      </c>
      <c r="E2541" s="66">
        <v>0.19</v>
      </c>
      <c r="F2541" s="66">
        <v>0.1913</v>
      </c>
      <c r="G2541" s="66">
        <v>0.18759999999999999</v>
      </c>
      <c r="H2541" s="66">
        <v>0.1855</v>
      </c>
      <c r="I2541" s="67" t="s">
        <v>64</v>
      </c>
    </row>
    <row r="2542" spans="2:9" x14ac:dyDescent="0.25">
      <c r="B2542" s="68"/>
      <c r="C2542" s="66">
        <v>9</v>
      </c>
      <c r="D2542" s="66">
        <v>248.7</v>
      </c>
      <c r="E2542" s="66">
        <v>0.1434</v>
      </c>
      <c r="F2542" s="66">
        <v>0.14649999999999999</v>
      </c>
      <c r="G2542" s="66">
        <v>0.14549999999999999</v>
      </c>
      <c r="H2542" s="66">
        <v>0.14280000000000001</v>
      </c>
      <c r="I2542" s="67" t="s">
        <v>64</v>
      </c>
    </row>
    <row r="2543" spans="2:9" x14ac:dyDescent="0.25">
      <c r="B2543" s="68"/>
      <c r="C2543" s="66">
        <v>10</v>
      </c>
      <c r="D2543" s="66">
        <v>279.5</v>
      </c>
      <c r="E2543" s="66">
        <v>0.16789999999999999</v>
      </c>
      <c r="F2543" s="66">
        <v>0.17080000000000001</v>
      </c>
      <c r="G2543" s="66">
        <v>0.16700000000000001</v>
      </c>
      <c r="H2543" s="66">
        <v>0.1628</v>
      </c>
      <c r="I2543" s="67" t="s">
        <v>64</v>
      </c>
    </row>
    <row r="2544" spans="2:9" x14ac:dyDescent="0.25">
      <c r="B2544" s="68"/>
      <c r="C2544" s="66">
        <v>11</v>
      </c>
      <c r="D2544" s="66">
        <v>305.5</v>
      </c>
      <c r="E2544" s="66">
        <v>0.13850000000000001</v>
      </c>
      <c r="F2544" s="66">
        <v>0.13089999999999999</v>
      </c>
      <c r="G2544" s="66">
        <v>0.1394</v>
      </c>
      <c r="H2544" s="66">
        <v>0.1381</v>
      </c>
      <c r="I2544" s="67" t="s">
        <v>64</v>
      </c>
    </row>
    <row r="2545" spans="2:9" x14ac:dyDescent="0.25">
      <c r="B2545" s="68"/>
      <c r="C2545" s="66">
        <v>12</v>
      </c>
      <c r="D2545" s="66">
        <v>312.39999999999998</v>
      </c>
      <c r="E2545" s="66">
        <v>0.1157</v>
      </c>
      <c r="F2545" s="66">
        <v>0.109</v>
      </c>
      <c r="G2545" s="66">
        <v>0.11409999999999999</v>
      </c>
      <c r="H2545" s="66">
        <v>0.1139</v>
      </c>
      <c r="I2545" s="67" t="s">
        <v>64</v>
      </c>
    </row>
    <row r="2546" spans="2:9" x14ac:dyDescent="0.25">
      <c r="B2546" s="68"/>
      <c r="C2546" s="66">
        <v>13</v>
      </c>
      <c r="D2546" s="66">
        <v>330.1</v>
      </c>
      <c r="E2546" s="66">
        <v>0.1163</v>
      </c>
      <c r="F2546" s="66">
        <v>0.114</v>
      </c>
      <c r="G2546" s="66">
        <v>0.11650000000000001</v>
      </c>
      <c r="H2546" s="66">
        <v>0.11609999999999999</v>
      </c>
      <c r="I2546" s="67" t="s">
        <v>64</v>
      </c>
    </row>
    <row r="2547" spans="2:9" x14ac:dyDescent="0.25">
      <c r="B2547" s="68"/>
      <c r="C2547" s="66">
        <v>14</v>
      </c>
      <c r="D2547" s="66">
        <v>355.1</v>
      </c>
      <c r="E2547" s="66">
        <v>0.1376</v>
      </c>
      <c r="F2547" s="66">
        <v>0.1384</v>
      </c>
      <c r="G2547" s="66">
        <v>0.13730000000000001</v>
      </c>
      <c r="H2547" s="66">
        <v>0.13550000000000001</v>
      </c>
      <c r="I2547" s="67" t="s">
        <v>64</v>
      </c>
    </row>
    <row r="2548" spans="2:9" x14ac:dyDescent="0.25">
      <c r="B2548" s="68"/>
      <c r="C2548" s="66"/>
      <c r="D2548" s="66"/>
      <c r="E2548" s="66"/>
      <c r="F2548" s="66"/>
      <c r="G2548" s="66"/>
      <c r="H2548" s="66"/>
      <c r="I2548" s="67"/>
    </row>
    <row r="2549" spans="2:9" x14ac:dyDescent="0.25">
      <c r="B2549" s="59" t="s">
        <v>53</v>
      </c>
      <c r="C2549" s="60"/>
      <c r="D2549" s="60"/>
      <c r="E2549" s="60"/>
      <c r="F2549" s="60"/>
      <c r="G2549" s="60"/>
      <c r="H2549" s="60"/>
      <c r="I2549" s="61"/>
    </row>
    <row r="2550" spans="2:9" x14ac:dyDescent="0.25">
      <c r="B2550" s="62" t="s">
        <v>54</v>
      </c>
      <c r="C2550" s="63">
        <v>211</v>
      </c>
      <c r="D2550" s="63"/>
      <c r="E2550" s="63"/>
      <c r="F2550" s="63"/>
      <c r="G2550" s="63"/>
      <c r="H2550" s="63"/>
      <c r="I2550" s="64"/>
    </row>
    <row r="2551" spans="2:9" x14ac:dyDescent="0.25">
      <c r="B2551" s="65" t="s">
        <v>55</v>
      </c>
      <c r="C2551" s="66"/>
      <c r="D2551" s="66"/>
      <c r="E2551" s="66"/>
      <c r="F2551" s="66"/>
      <c r="G2551" s="66"/>
      <c r="H2551" s="66"/>
      <c r="I2551" s="67"/>
    </row>
    <row r="2552" spans="2:9" x14ac:dyDescent="0.25">
      <c r="B2552" s="65" t="s">
        <v>56</v>
      </c>
      <c r="C2552" s="66">
        <v>11</v>
      </c>
      <c r="D2552" s="66"/>
      <c r="E2552" s="66"/>
      <c r="F2552" s="66"/>
      <c r="G2552" s="66"/>
      <c r="H2552" s="66"/>
      <c r="I2552" s="67"/>
    </row>
    <row r="2553" spans="2:9" x14ac:dyDescent="0.25">
      <c r="B2553" s="68"/>
      <c r="C2553" s="66" t="s">
        <v>57</v>
      </c>
      <c r="D2553" s="66" t="s">
        <v>58</v>
      </c>
      <c r="E2553" s="66" t="s">
        <v>59</v>
      </c>
      <c r="F2553" s="66" t="s">
        <v>60</v>
      </c>
      <c r="G2553" s="66" t="s">
        <v>61</v>
      </c>
      <c r="H2553" s="66" t="s">
        <v>62</v>
      </c>
      <c r="I2553" s="67" t="s">
        <v>63</v>
      </c>
    </row>
    <row r="2554" spans="2:9" x14ac:dyDescent="0.25">
      <c r="B2554" s="68"/>
      <c r="C2554" s="66">
        <v>1</v>
      </c>
      <c r="D2554" s="66">
        <v>46.6</v>
      </c>
      <c r="E2554" s="66">
        <v>0.1459</v>
      </c>
      <c r="F2554" s="66">
        <v>0.1515</v>
      </c>
      <c r="G2554" s="66">
        <v>0.14599999999999999</v>
      </c>
      <c r="H2554" s="66">
        <v>0.1459</v>
      </c>
      <c r="I2554" s="67" t="s">
        <v>64</v>
      </c>
    </row>
    <row r="2555" spans="2:9" x14ac:dyDescent="0.25">
      <c r="B2555" s="68"/>
      <c r="C2555" s="66">
        <v>2</v>
      </c>
      <c r="D2555" s="66">
        <v>54</v>
      </c>
      <c r="E2555" s="66">
        <v>0.155</v>
      </c>
      <c r="F2555" s="66">
        <v>0.15179999999999999</v>
      </c>
      <c r="G2555" s="66">
        <v>0.15509999999999999</v>
      </c>
      <c r="H2555" s="66">
        <v>0.15490000000000001</v>
      </c>
      <c r="I2555" s="67" t="s">
        <v>64</v>
      </c>
    </row>
    <row r="2556" spans="2:9" x14ac:dyDescent="0.25">
      <c r="B2556" s="68"/>
      <c r="C2556" s="66">
        <v>3</v>
      </c>
      <c r="D2556" s="66">
        <v>180.7</v>
      </c>
      <c r="E2556" s="66">
        <v>0.20280000000000001</v>
      </c>
      <c r="F2556" s="66">
        <v>0.20380000000000001</v>
      </c>
      <c r="G2556" s="66">
        <v>0.20280000000000001</v>
      </c>
      <c r="H2556" s="66">
        <v>0.19239999999999999</v>
      </c>
      <c r="I2556" s="67" t="s">
        <v>64</v>
      </c>
    </row>
    <row r="2557" spans="2:9" x14ac:dyDescent="0.25">
      <c r="B2557" s="68"/>
      <c r="C2557" s="66">
        <v>4</v>
      </c>
      <c r="D2557" s="66">
        <v>188.3</v>
      </c>
      <c r="E2557" s="66">
        <v>0.17419999999999999</v>
      </c>
      <c r="F2557" s="66">
        <v>0.1636</v>
      </c>
      <c r="G2557" s="66">
        <v>0.1741</v>
      </c>
      <c r="H2557" s="66">
        <v>0.1638</v>
      </c>
      <c r="I2557" s="67" t="s">
        <v>64</v>
      </c>
    </row>
    <row r="2558" spans="2:9" x14ac:dyDescent="0.25">
      <c r="B2558" s="68"/>
      <c r="C2558" s="66">
        <v>5</v>
      </c>
      <c r="D2558" s="66">
        <v>204.3</v>
      </c>
      <c r="E2558" s="66">
        <v>4.99E-2</v>
      </c>
      <c r="F2558" s="66">
        <v>5.1700000000000003E-2</v>
      </c>
      <c r="G2558" s="66">
        <v>4.9700000000000001E-2</v>
      </c>
      <c r="H2558" s="66">
        <v>4.7800000000000002E-2</v>
      </c>
      <c r="I2558" s="67" t="s">
        <v>64</v>
      </c>
    </row>
    <row r="2559" spans="2:9" x14ac:dyDescent="0.25">
      <c r="B2559" s="68"/>
      <c r="C2559" s="66">
        <v>6</v>
      </c>
      <c r="D2559" s="66">
        <v>228.4</v>
      </c>
      <c r="E2559" s="66">
        <v>0.19539999999999999</v>
      </c>
      <c r="F2559" s="66">
        <v>0.19270000000000001</v>
      </c>
      <c r="G2559" s="66">
        <v>0.19650000000000001</v>
      </c>
      <c r="H2559" s="66">
        <v>0.1946</v>
      </c>
      <c r="I2559" s="67" t="s">
        <v>64</v>
      </c>
    </row>
    <row r="2560" spans="2:9" x14ac:dyDescent="0.25">
      <c r="B2560" s="68"/>
      <c r="C2560" s="66">
        <v>7</v>
      </c>
      <c r="D2560" s="66">
        <v>232.9</v>
      </c>
      <c r="E2560" s="66">
        <v>0.17480000000000001</v>
      </c>
      <c r="F2560" s="66">
        <v>0.1822</v>
      </c>
      <c r="G2560" s="66">
        <v>0.17480000000000001</v>
      </c>
      <c r="H2560" s="66">
        <v>0.17469999999999999</v>
      </c>
      <c r="I2560" s="67" t="s">
        <v>64</v>
      </c>
    </row>
    <row r="2561" spans="2:9" x14ac:dyDescent="0.25">
      <c r="B2561" s="68"/>
      <c r="C2561" s="66">
        <v>8</v>
      </c>
      <c r="D2561" s="66">
        <v>294.3</v>
      </c>
      <c r="E2561" s="66">
        <v>0.14799999999999999</v>
      </c>
      <c r="F2561" s="66">
        <v>0.14680000000000001</v>
      </c>
      <c r="G2561" s="66">
        <v>0.1477</v>
      </c>
      <c r="H2561" s="66">
        <v>0.14549999999999999</v>
      </c>
      <c r="I2561" s="67" t="s">
        <v>64</v>
      </c>
    </row>
    <row r="2562" spans="2:9" x14ac:dyDescent="0.25">
      <c r="B2562" s="68"/>
      <c r="C2562" s="66">
        <v>9</v>
      </c>
      <c r="D2562" s="66">
        <v>301.60000000000002</v>
      </c>
      <c r="E2562" s="66">
        <v>0.11890000000000001</v>
      </c>
      <c r="F2562" s="66">
        <v>0.1113</v>
      </c>
      <c r="G2562" s="66">
        <v>0.1192</v>
      </c>
      <c r="H2562" s="66">
        <v>0.1182</v>
      </c>
      <c r="I2562" s="67" t="s">
        <v>64</v>
      </c>
    </row>
    <row r="2563" spans="2:9" x14ac:dyDescent="0.25">
      <c r="B2563" s="68"/>
      <c r="C2563" s="66">
        <v>10</v>
      </c>
      <c r="D2563" s="66">
        <v>331.7</v>
      </c>
      <c r="E2563" s="66">
        <v>0.1787</v>
      </c>
      <c r="F2563" s="66">
        <v>0.17019999999999999</v>
      </c>
      <c r="G2563" s="66">
        <v>0.1792</v>
      </c>
      <c r="H2563" s="66">
        <v>0.17369999999999999</v>
      </c>
      <c r="I2563" s="67" t="s">
        <v>64</v>
      </c>
    </row>
    <row r="2564" spans="2:9" x14ac:dyDescent="0.25">
      <c r="B2564" s="68"/>
      <c r="C2564" s="66">
        <v>11</v>
      </c>
      <c r="D2564" s="66">
        <v>338.3</v>
      </c>
      <c r="E2564" s="66">
        <v>0.15690000000000001</v>
      </c>
      <c r="F2564" s="66">
        <v>0.16200000000000001</v>
      </c>
      <c r="G2564" s="66">
        <v>0.157</v>
      </c>
      <c r="H2564" s="66">
        <v>0.1537</v>
      </c>
      <c r="I2564" s="67" t="s">
        <v>64</v>
      </c>
    </row>
    <row r="2565" spans="2:9" x14ac:dyDescent="0.25">
      <c r="B2565" s="68"/>
      <c r="C2565" s="66"/>
      <c r="D2565" s="66"/>
      <c r="E2565" s="66"/>
      <c r="F2565" s="66"/>
      <c r="G2565" s="66"/>
      <c r="H2565" s="66"/>
      <c r="I2565" s="67"/>
    </row>
    <row r="2566" spans="2:9" x14ac:dyDescent="0.25">
      <c r="B2566" s="59" t="s">
        <v>53</v>
      </c>
      <c r="C2566" s="60"/>
      <c r="D2566" s="60"/>
      <c r="E2566" s="60"/>
      <c r="F2566" s="60"/>
      <c r="G2566" s="60"/>
      <c r="H2566" s="60"/>
      <c r="I2566" s="61"/>
    </row>
    <row r="2567" spans="2:9" x14ac:dyDescent="0.25">
      <c r="B2567" s="62" t="s">
        <v>54</v>
      </c>
      <c r="C2567" s="63">
        <v>216</v>
      </c>
      <c r="D2567" s="63"/>
      <c r="E2567" s="63"/>
      <c r="F2567" s="63"/>
      <c r="G2567" s="63"/>
      <c r="H2567" s="63"/>
      <c r="I2567" s="64"/>
    </row>
    <row r="2568" spans="2:9" x14ac:dyDescent="0.25">
      <c r="B2568" s="65" t="s">
        <v>55</v>
      </c>
      <c r="C2568" s="66"/>
      <c r="D2568" s="66"/>
      <c r="E2568" s="66"/>
      <c r="F2568" s="66"/>
      <c r="G2568" s="66"/>
      <c r="H2568" s="66"/>
      <c r="I2568" s="67"/>
    </row>
    <row r="2569" spans="2:9" x14ac:dyDescent="0.25">
      <c r="B2569" s="65" t="s">
        <v>56</v>
      </c>
      <c r="C2569" s="66">
        <v>9</v>
      </c>
      <c r="D2569" s="66"/>
      <c r="E2569" s="66"/>
      <c r="F2569" s="66"/>
      <c r="G2569" s="66"/>
      <c r="H2569" s="66"/>
      <c r="I2569" s="67"/>
    </row>
    <row r="2570" spans="2:9" x14ac:dyDescent="0.25">
      <c r="B2570" s="68"/>
      <c r="C2570" s="66" t="s">
        <v>57</v>
      </c>
      <c r="D2570" s="66" t="s">
        <v>58</v>
      </c>
      <c r="E2570" s="66" t="s">
        <v>59</v>
      </c>
      <c r="F2570" s="66" t="s">
        <v>60</v>
      </c>
      <c r="G2570" s="66" t="s">
        <v>61</v>
      </c>
      <c r="H2570" s="66" t="s">
        <v>62</v>
      </c>
      <c r="I2570" s="67" t="s">
        <v>63</v>
      </c>
    </row>
    <row r="2571" spans="2:9" x14ac:dyDescent="0.25">
      <c r="B2571" s="68"/>
      <c r="C2571" s="66">
        <v>1</v>
      </c>
      <c r="D2571" s="66">
        <v>55.9</v>
      </c>
      <c r="E2571" s="66">
        <v>0.25769999999999998</v>
      </c>
      <c r="F2571" s="66">
        <v>0.2596</v>
      </c>
      <c r="G2571" s="66">
        <v>0.25919999999999999</v>
      </c>
      <c r="H2571" s="66">
        <v>0.24859999999999999</v>
      </c>
      <c r="I2571" s="67" t="s">
        <v>64</v>
      </c>
    </row>
    <row r="2572" spans="2:9" x14ac:dyDescent="0.25">
      <c r="B2572" s="68"/>
      <c r="C2572" s="66">
        <v>2</v>
      </c>
      <c r="D2572" s="66">
        <v>64.400000000000006</v>
      </c>
      <c r="E2572" s="66">
        <v>0.20030000000000001</v>
      </c>
      <c r="F2572" s="66">
        <v>0.19969999999999999</v>
      </c>
      <c r="G2572" s="66">
        <v>0.2021</v>
      </c>
      <c r="H2572" s="66">
        <v>0.1938</v>
      </c>
      <c r="I2572" s="67" t="s">
        <v>64</v>
      </c>
    </row>
    <row r="2573" spans="2:9" x14ac:dyDescent="0.25">
      <c r="B2573" s="68"/>
      <c r="C2573" s="66">
        <v>3</v>
      </c>
      <c r="D2573" s="66">
        <v>187.3</v>
      </c>
      <c r="E2573" s="66">
        <v>0.1784</v>
      </c>
      <c r="F2573" s="66">
        <v>0.17899999999999999</v>
      </c>
      <c r="G2573" s="66">
        <v>0.17530000000000001</v>
      </c>
      <c r="H2573" s="66">
        <v>0.1666</v>
      </c>
      <c r="I2573" s="67" t="s">
        <v>64</v>
      </c>
    </row>
    <row r="2574" spans="2:9" x14ac:dyDescent="0.25">
      <c r="B2574" s="68"/>
      <c r="C2574" s="66">
        <v>4</v>
      </c>
      <c r="D2574" s="66">
        <v>195.5</v>
      </c>
      <c r="E2574" s="66">
        <v>0.1084</v>
      </c>
      <c r="F2574" s="66">
        <v>0.10489999999999999</v>
      </c>
      <c r="G2574" s="66">
        <v>0.1072</v>
      </c>
      <c r="H2574" s="66">
        <v>9.9400000000000002E-2</v>
      </c>
      <c r="I2574" s="67" t="s">
        <v>64</v>
      </c>
    </row>
    <row r="2575" spans="2:9" x14ac:dyDescent="0.25">
      <c r="B2575" s="68"/>
      <c r="C2575" s="66">
        <v>5</v>
      </c>
      <c r="D2575" s="66">
        <v>206</v>
      </c>
      <c r="E2575" s="66">
        <v>4.3700000000000003E-2</v>
      </c>
      <c r="F2575" s="66">
        <v>3.5999999999999997E-2</v>
      </c>
      <c r="G2575" s="66">
        <v>4.5199999999999997E-2</v>
      </c>
      <c r="H2575" s="66">
        <v>4.3099999999999999E-2</v>
      </c>
      <c r="I2575" s="67" t="s">
        <v>64</v>
      </c>
    </row>
    <row r="2576" spans="2:9" x14ac:dyDescent="0.25">
      <c r="B2576" s="68"/>
      <c r="C2576" s="66">
        <v>6</v>
      </c>
      <c r="D2576" s="66">
        <v>238.9</v>
      </c>
      <c r="E2576" s="66">
        <v>0.1847</v>
      </c>
      <c r="F2576" s="66">
        <v>0.17949999999999999</v>
      </c>
      <c r="G2576" s="66">
        <v>0.1852</v>
      </c>
      <c r="H2576" s="66">
        <v>0.18290000000000001</v>
      </c>
      <c r="I2576" s="67" t="s">
        <v>64</v>
      </c>
    </row>
    <row r="2577" spans="2:9" x14ac:dyDescent="0.25">
      <c r="B2577" s="68"/>
      <c r="C2577" s="66">
        <v>7</v>
      </c>
      <c r="D2577" s="66">
        <v>249</v>
      </c>
      <c r="E2577" s="66">
        <v>0.14510000000000001</v>
      </c>
      <c r="F2577" s="66">
        <v>0.14610000000000001</v>
      </c>
      <c r="G2577" s="66">
        <v>0.14410000000000001</v>
      </c>
      <c r="H2577" s="66">
        <v>0.1421</v>
      </c>
      <c r="I2577" s="67" t="s">
        <v>64</v>
      </c>
    </row>
    <row r="2578" spans="2:9" x14ac:dyDescent="0.25">
      <c r="B2578" s="68"/>
      <c r="C2578" s="66">
        <v>8</v>
      </c>
      <c r="D2578" s="66">
        <v>303.3</v>
      </c>
      <c r="E2578" s="66">
        <v>8.2699999999999996E-2</v>
      </c>
      <c r="F2578" s="66">
        <v>7.1300000000000002E-2</v>
      </c>
      <c r="G2578" s="66">
        <v>8.2900000000000001E-2</v>
      </c>
      <c r="H2578" s="66">
        <v>8.2500000000000004E-2</v>
      </c>
      <c r="I2578" s="67" t="s">
        <v>64</v>
      </c>
    </row>
    <row r="2579" spans="2:9" x14ac:dyDescent="0.25">
      <c r="B2579" s="68"/>
      <c r="C2579" s="66">
        <v>9</v>
      </c>
      <c r="D2579" s="66">
        <v>310.10000000000002</v>
      </c>
      <c r="E2579" s="66">
        <v>7.3999999999999996E-2</v>
      </c>
      <c r="F2579" s="66">
        <v>7.6300000000000007E-2</v>
      </c>
      <c r="G2579" s="66">
        <v>7.4399999999999994E-2</v>
      </c>
      <c r="H2579" s="66">
        <v>7.3499999999999996E-2</v>
      </c>
      <c r="I2579" s="67" t="s">
        <v>64</v>
      </c>
    </row>
    <row r="2580" spans="2:9" x14ac:dyDescent="0.25">
      <c r="B2580" s="68"/>
      <c r="C2580" s="66"/>
      <c r="D2580" s="66"/>
      <c r="E2580" s="66"/>
      <c r="F2580" s="66"/>
      <c r="G2580" s="66"/>
      <c r="H2580" s="66"/>
      <c r="I2580" s="67"/>
    </row>
    <row r="2581" spans="2:9" x14ac:dyDescent="0.25">
      <c r="B2581" s="59" t="s">
        <v>53</v>
      </c>
      <c r="C2581" s="60"/>
      <c r="D2581" s="60"/>
      <c r="E2581" s="60"/>
      <c r="F2581" s="60"/>
      <c r="G2581" s="60"/>
      <c r="H2581" s="60"/>
      <c r="I2581" s="61"/>
    </row>
    <row r="2582" spans="2:9" x14ac:dyDescent="0.25">
      <c r="B2582" s="62" t="s">
        <v>54</v>
      </c>
      <c r="C2582" s="63">
        <v>221</v>
      </c>
      <c r="D2582" s="63"/>
      <c r="E2582" s="63"/>
      <c r="F2582" s="63"/>
      <c r="G2582" s="63"/>
      <c r="H2582" s="63"/>
      <c r="I2582" s="64"/>
    </row>
    <row r="2583" spans="2:9" x14ac:dyDescent="0.25">
      <c r="B2583" s="65" t="s">
        <v>55</v>
      </c>
      <c r="C2583" s="66"/>
      <c r="D2583" s="66"/>
      <c r="E2583" s="66"/>
      <c r="F2583" s="66"/>
      <c r="G2583" s="66"/>
      <c r="H2583" s="66"/>
      <c r="I2583" s="67"/>
    </row>
    <row r="2584" spans="2:9" x14ac:dyDescent="0.25">
      <c r="B2584" s="65" t="s">
        <v>56</v>
      </c>
      <c r="C2584" s="66">
        <v>13</v>
      </c>
      <c r="D2584" s="66"/>
      <c r="E2584" s="66"/>
      <c r="F2584" s="66"/>
      <c r="G2584" s="66"/>
      <c r="H2584" s="66"/>
      <c r="I2584" s="67"/>
    </row>
    <row r="2585" spans="2:9" x14ac:dyDescent="0.25">
      <c r="B2585" s="68"/>
      <c r="C2585" s="66" t="s">
        <v>57</v>
      </c>
      <c r="D2585" s="66" t="s">
        <v>58</v>
      </c>
      <c r="E2585" s="66" t="s">
        <v>59</v>
      </c>
      <c r="F2585" s="66" t="s">
        <v>60</v>
      </c>
      <c r="G2585" s="66" t="s">
        <v>61</v>
      </c>
      <c r="H2585" s="66" t="s">
        <v>62</v>
      </c>
      <c r="I2585" s="67" t="s">
        <v>63</v>
      </c>
    </row>
    <row r="2586" spans="2:9" x14ac:dyDescent="0.25">
      <c r="B2586" s="68"/>
      <c r="C2586" s="66">
        <v>1</v>
      </c>
      <c r="D2586" s="66">
        <v>0.7</v>
      </c>
      <c r="E2586" s="66">
        <v>7.8799999999999995E-2</v>
      </c>
      <c r="F2586" s="66">
        <v>8.0799999999999997E-2</v>
      </c>
      <c r="G2586" s="66">
        <v>7.8899999999999998E-2</v>
      </c>
      <c r="H2586" s="66">
        <v>7.8799999999999995E-2</v>
      </c>
      <c r="I2586" s="67" t="s">
        <v>66</v>
      </c>
    </row>
    <row r="2587" spans="2:9" x14ac:dyDescent="0.25">
      <c r="B2587" s="68"/>
      <c r="C2587" s="66">
        <v>2</v>
      </c>
      <c r="D2587" s="66">
        <v>47.5</v>
      </c>
      <c r="E2587" s="66">
        <v>0.25890000000000002</v>
      </c>
      <c r="F2587" s="66">
        <v>0.25650000000000001</v>
      </c>
      <c r="G2587" s="66">
        <v>0.25369999999999998</v>
      </c>
      <c r="H2587" s="66">
        <v>0.20930000000000001</v>
      </c>
      <c r="I2587" s="67" t="s">
        <v>64</v>
      </c>
    </row>
    <row r="2588" spans="2:9" x14ac:dyDescent="0.25">
      <c r="B2588" s="68"/>
      <c r="C2588" s="66">
        <v>3</v>
      </c>
      <c r="D2588" s="66">
        <v>57.3</v>
      </c>
      <c r="E2588" s="66">
        <v>0.3236</v>
      </c>
      <c r="F2588" s="66">
        <v>0.32279999999999998</v>
      </c>
      <c r="G2588" s="66">
        <v>0.32250000000000001</v>
      </c>
      <c r="H2588" s="66">
        <v>0.31840000000000002</v>
      </c>
      <c r="I2588" s="67" t="s">
        <v>64</v>
      </c>
    </row>
    <row r="2589" spans="2:9" x14ac:dyDescent="0.25">
      <c r="B2589" s="68"/>
      <c r="C2589" s="66">
        <v>4</v>
      </c>
      <c r="D2589" s="66">
        <v>79.099999999999994</v>
      </c>
      <c r="E2589" s="66">
        <v>0.26179999999999998</v>
      </c>
      <c r="F2589" s="66">
        <v>0.2525</v>
      </c>
      <c r="G2589" s="66">
        <v>0.26540000000000002</v>
      </c>
      <c r="H2589" s="66">
        <v>0.23419999999999999</v>
      </c>
      <c r="I2589" s="67" t="s">
        <v>64</v>
      </c>
    </row>
    <row r="2590" spans="2:9" x14ac:dyDescent="0.25">
      <c r="B2590" s="68"/>
      <c r="C2590" s="66">
        <v>5</v>
      </c>
      <c r="D2590" s="66">
        <v>183</v>
      </c>
      <c r="E2590" s="66">
        <v>0.20200000000000001</v>
      </c>
      <c r="F2590" s="66">
        <v>0.20680000000000001</v>
      </c>
      <c r="G2590" s="66">
        <v>0.19939999999999999</v>
      </c>
      <c r="H2590" s="66">
        <v>0.19139999999999999</v>
      </c>
      <c r="I2590" s="67" t="s">
        <v>64</v>
      </c>
    </row>
    <row r="2591" spans="2:9" x14ac:dyDescent="0.25">
      <c r="B2591" s="68"/>
      <c r="C2591" s="66">
        <v>6</v>
      </c>
      <c r="D2591" s="66">
        <v>188.2</v>
      </c>
      <c r="E2591" s="66">
        <v>0.17580000000000001</v>
      </c>
      <c r="F2591" s="66">
        <v>0.1615</v>
      </c>
      <c r="G2591" s="66">
        <v>0.17499999999999999</v>
      </c>
      <c r="H2591" s="66">
        <v>0.1646</v>
      </c>
      <c r="I2591" s="67" t="s">
        <v>64</v>
      </c>
    </row>
    <row r="2592" spans="2:9" x14ac:dyDescent="0.25">
      <c r="B2592" s="68"/>
      <c r="C2592" s="66">
        <v>7</v>
      </c>
      <c r="D2592" s="66">
        <v>208.1</v>
      </c>
      <c r="E2592" s="66">
        <v>4.7300000000000002E-2</v>
      </c>
      <c r="F2592" s="66">
        <v>4.41E-2</v>
      </c>
      <c r="G2592" s="66">
        <v>4.7300000000000002E-2</v>
      </c>
      <c r="H2592" s="66">
        <v>4.3999999999999997E-2</v>
      </c>
      <c r="I2592" s="67" t="s">
        <v>64</v>
      </c>
    </row>
    <row r="2593" spans="2:9" x14ac:dyDescent="0.25">
      <c r="B2593" s="68"/>
      <c r="C2593" s="66">
        <v>8</v>
      </c>
      <c r="D2593" s="66">
        <v>226.3</v>
      </c>
      <c r="E2593" s="66">
        <v>0.11119999999999999</v>
      </c>
      <c r="F2593" s="66">
        <v>0.105</v>
      </c>
      <c r="G2593" s="66">
        <v>0.1132</v>
      </c>
      <c r="H2593" s="66">
        <v>0.1004</v>
      </c>
      <c r="I2593" s="67" t="s">
        <v>64</v>
      </c>
    </row>
    <row r="2594" spans="2:9" x14ac:dyDescent="0.25">
      <c r="B2594" s="68"/>
      <c r="C2594" s="66">
        <v>9</v>
      </c>
      <c r="D2594" s="66">
        <v>260.5</v>
      </c>
      <c r="E2594" s="66">
        <v>9.0899999999999995E-2</v>
      </c>
      <c r="F2594" s="66">
        <v>9.0499999999999997E-2</v>
      </c>
      <c r="G2594" s="66">
        <v>9.0399999999999994E-2</v>
      </c>
      <c r="H2594" s="66">
        <v>8.9399999999999993E-2</v>
      </c>
      <c r="I2594" s="67" t="s">
        <v>64</v>
      </c>
    </row>
    <row r="2595" spans="2:9" x14ac:dyDescent="0.25">
      <c r="B2595" s="68"/>
      <c r="C2595" s="66">
        <v>10</v>
      </c>
      <c r="D2595" s="66">
        <v>286</v>
      </c>
      <c r="E2595" s="66">
        <v>9.1200000000000003E-2</v>
      </c>
      <c r="F2595" s="66">
        <v>8.5199999999999998E-2</v>
      </c>
      <c r="G2595" s="66">
        <v>9.1600000000000001E-2</v>
      </c>
      <c r="H2595" s="66">
        <v>9.0200000000000002E-2</v>
      </c>
      <c r="I2595" s="67" t="s">
        <v>64</v>
      </c>
    </row>
    <row r="2596" spans="2:9" x14ac:dyDescent="0.25">
      <c r="B2596" s="68"/>
      <c r="C2596" s="66">
        <v>11</v>
      </c>
      <c r="D2596" s="66">
        <v>292</v>
      </c>
      <c r="E2596" s="66">
        <v>8.2900000000000001E-2</v>
      </c>
      <c r="F2596" s="66">
        <v>7.7600000000000002E-2</v>
      </c>
      <c r="G2596" s="66">
        <v>8.2900000000000001E-2</v>
      </c>
      <c r="H2596" s="66">
        <v>8.2799999999999999E-2</v>
      </c>
      <c r="I2596" s="67" t="s">
        <v>64</v>
      </c>
    </row>
    <row r="2597" spans="2:9" x14ac:dyDescent="0.25">
      <c r="B2597" s="68"/>
      <c r="C2597" s="66">
        <v>12</v>
      </c>
      <c r="D2597" s="66">
        <v>313.5</v>
      </c>
      <c r="E2597" s="66">
        <v>0.11360000000000001</v>
      </c>
      <c r="F2597" s="66">
        <v>0.112</v>
      </c>
      <c r="G2597" s="66">
        <v>0.11360000000000001</v>
      </c>
      <c r="H2597" s="66">
        <v>0.1128</v>
      </c>
      <c r="I2597" s="67" t="s">
        <v>64</v>
      </c>
    </row>
    <row r="2598" spans="2:9" x14ac:dyDescent="0.25">
      <c r="B2598" s="68"/>
      <c r="C2598" s="66">
        <v>13</v>
      </c>
      <c r="D2598" s="66">
        <v>356.8</v>
      </c>
      <c r="E2598" s="66">
        <v>8.1199999999999994E-2</v>
      </c>
      <c r="F2598" s="66">
        <v>7.6899999999999996E-2</v>
      </c>
      <c r="G2598" s="66">
        <v>8.1100000000000005E-2</v>
      </c>
      <c r="H2598" s="66">
        <v>8.0600000000000005E-2</v>
      </c>
      <c r="I2598" s="67" t="s">
        <v>66</v>
      </c>
    </row>
    <row r="2599" spans="2:9" x14ac:dyDescent="0.25">
      <c r="B2599" s="68"/>
      <c r="C2599" s="66"/>
      <c r="D2599" s="66"/>
      <c r="E2599" s="66"/>
      <c r="F2599" s="66"/>
      <c r="G2599" s="66"/>
      <c r="H2599" s="66"/>
      <c r="I2599" s="67"/>
    </row>
    <row r="2600" spans="2:9" x14ac:dyDescent="0.25">
      <c r="B2600" s="59" t="s">
        <v>53</v>
      </c>
      <c r="C2600" s="60"/>
      <c r="D2600" s="60"/>
      <c r="E2600" s="60"/>
      <c r="F2600" s="60"/>
      <c r="G2600" s="60"/>
      <c r="H2600" s="60"/>
      <c r="I2600" s="61"/>
    </row>
    <row r="2601" spans="2:9" x14ac:dyDescent="0.25">
      <c r="B2601" s="62" t="s">
        <v>54</v>
      </c>
      <c r="C2601" s="63">
        <v>226</v>
      </c>
      <c r="D2601" s="63"/>
      <c r="E2601" s="63"/>
      <c r="F2601" s="63"/>
      <c r="G2601" s="63"/>
      <c r="H2601" s="63"/>
      <c r="I2601" s="64"/>
    </row>
    <row r="2602" spans="2:9" x14ac:dyDescent="0.25">
      <c r="B2602" s="65" t="s">
        <v>55</v>
      </c>
      <c r="C2602" s="66"/>
      <c r="D2602" s="66"/>
      <c r="E2602" s="66"/>
      <c r="F2602" s="66"/>
      <c r="G2602" s="66"/>
      <c r="H2602" s="66"/>
      <c r="I2602" s="67"/>
    </row>
    <row r="2603" spans="2:9" x14ac:dyDescent="0.25">
      <c r="B2603" s="65" t="s">
        <v>56</v>
      </c>
      <c r="C2603" s="66">
        <v>12</v>
      </c>
      <c r="D2603" s="66"/>
      <c r="E2603" s="66"/>
      <c r="F2603" s="66"/>
      <c r="G2603" s="66"/>
      <c r="H2603" s="66"/>
      <c r="I2603" s="67"/>
    </row>
    <row r="2604" spans="2:9" x14ac:dyDescent="0.25">
      <c r="B2604" s="68"/>
      <c r="C2604" s="66" t="s">
        <v>57</v>
      </c>
      <c r="D2604" s="66" t="s">
        <v>58</v>
      </c>
      <c r="E2604" s="66" t="s">
        <v>59</v>
      </c>
      <c r="F2604" s="66" t="s">
        <v>60</v>
      </c>
      <c r="G2604" s="66" t="s">
        <v>61</v>
      </c>
      <c r="H2604" s="66" t="s">
        <v>62</v>
      </c>
      <c r="I2604" s="67" t="s">
        <v>63</v>
      </c>
    </row>
    <row r="2605" spans="2:9" x14ac:dyDescent="0.25">
      <c r="B2605" s="68"/>
      <c r="C2605" s="66">
        <v>1</v>
      </c>
      <c r="D2605" s="66">
        <v>15.7</v>
      </c>
      <c r="E2605" s="66">
        <v>3.2000000000000001E-2</v>
      </c>
      <c r="F2605" s="66">
        <v>3.0300000000000001E-2</v>
      </c>
      <c r="G2605" s="66">
        <v>3.2399999999999998E-2</v>
      </c>
      <c r="H2605" s="66">
        <v>3.04E-2</v>
      </c>
      <c r="I2605" s="67" t="s">
        <v>64</v>
      </c>
    </row>
    <row r="2606" spans="2:9" x14ac:dyDescent="0.25">
      <c r="B2606" s="68"/>
      <c r="C2606" s="66">
        <v>2</v>
      </c>
      <c r="D2606" s="66">
        <v>45.1</v>
      </c>
      <c r="E2606" s="66">
        <v>0.2261</v>
      </c>
      <c r="F2606" s="66">
        <v>0.2223</v>
      </c>
      <c r="G2606" s="66">
        <v>0.22370000000000001</v>
      </c>
      <c r="H2606" s="66">
        <v>0.19450000000000001</v>
      </c>
      <c r="I2606" s="67" t="s">
        <v>64</v>
      </c>
    </row>
    <row r="2607" spans="2:9" x14ac:dyDescent="0.25">
      <c r="B2607" s="68"/>
      <c r="C2607" s="66">
        <v>3</v>
      </c>
      <c r="D2607" s="66">
        <v>87.5</v>
      </c>
      <c r="E2607" s="66">
        <v>0.22850000000000001</v>
      </c>
      <c r="F2607" s="66">
        <v>0.23</v>
      </c>
      <c r="G2607" s="66">
        <v>0.2283</v>
      </c>
      <c r="H2607" s="66">
        <v>0.22770000000000001</v>
      </c>
      <c r="I2607" s="67" t="s">
        <v>64</v>
      </c>
    </row>
    <row r="2608" spans="2:9" x14ac:dyDescent="0.25">
      <c r="B2608" s="68"/>
      <c r="C2608" s="66">
        <v>4</v>
      </c>
      <c r="D2608" s="66">
        <v>103.3</v>
      </c>
      <c r="E2608" s="66">
        <v>0.1852</v>
      </c>
      <c r="F2608" s="66">
        <v>0.18410000000000001</v>
      </c>
      <c r="G2608" s="66">
        <v>0.18559999999999999</v>
      </c>
      <c r="H2608" s="66">
        <v>0.1779</v>
      </c>
      <c r="I2608" s="67" t="s">
        <v>64</v>
      </c>
    </row>
    <row r="2609" spans="2:9" x14ac:dyDescent="0.25">
      <c r="B2609" s="68"/>
      <c r="C2609" s="66">
        <v>5</v>
      </c>
      <c r="D2609" s="66">
        <v>174.3</v>
      </c>
      <c r="E2609" s="66">
        <v>0.19919999999999999</v>
      </c>
      <c r="F2609" s="66">
        <v>0.20419999999999999</v>
      </c>
      <c r="G2609" s="66">
        <v>0.19980000000000001</v>
      </c>
      <c r="H2609" s="66">
        <v>0.19819999999999999</v>
      </c>
      <c r="I2609" s="67" t="s">
        <v>64</v>
      </c>
    </row>
    <row r="2610" spans="2:9" x14ac:dyDescent="0.25">
      <c r="B2610" s="68"/>
      <c r="C2610" s="66">
        <v>6</v>
      </c>
      <c r="D2610" s="66">
        <v>179.7</v>
      </c>
      <c r="E2610" s="66">
        <v>0.2303</v>
      </c>
      <c r="F2610" s="66">
        <v>0.2208</v>
      </c>
      <c r="G2610" s="66">
        <v>0.23039999999999999</v>
      </c>
      <c r="H2610" s="66">
        <v>0.22869999999999999</v>
      </c>
      <c r="I2610" s="67" t="s">
        <v>64</v>
      </c>
    </row>
    <row r="2611" spans="2:9" x14ac:dyDescent="0.25">
      <c r="B2611" s="68"/>
      <c r="C2611" s="66">
        <v>7</v>
      </c>
      <c r="D2611" s="66">
        <v>215.4</v>
      </c>
      <c r="E2611" s="66">
        <v>4.82E-2</v>
      </c>
      <c r="F2611" s="66">
        <v>4.2299999999999997E-2</v>
      </c>
      <c r="G2611" s="66">
        <v>4.7100000000000003E-2</v>
      </c>
      <c r="H2611" s="66">
        <v>4.6199999999999998E-2</v>
      </c>
      <c r="I2611" s="67" t="s">
        <v>64</v>
      </c>
    </row>
    <row r="2612" spans="2:9" x14ac:dyDescent="0.25">
      <c r="B2612" s="68"/>
      <c r="C2612" s="66">
        <v>8</v>
      </c>
      <c r="D2612" s="66">
        <v>222.2</v>
      </c>
      <c r="E2612" s="66">
        <v>5.1400000000000001E-2</v>
      </c>
      <c r="F2612" s="66">
        <v>5.5500000000000001E-2</v>
      </c>
      <c r="G2612" s="66">
        <v>5.2499999999999998E-2</v>
      </c>
      <c r="H2612" s="66">
        <v>4.9399999999999999E-2</v>
      </c>
      <c r="I2612" s="67" t="s">
        <v>64</v>
      </c>
    </row>
    <row r="2613" spans="2:9" x14ac:dyDescent="0.25">
      <c r="B2613" s="68"/>
      <c r="C2613" s="66">
        <v>9</v>
      </c>
      <c r="D2613" s="66">
        <v>276.3</v>
      </c>
      <c r="E2613" s="66">
        <v>8.2199999999999995E-2</v>
      </c>
      <c r="F2613" s="66">
        <v>7.2800000000000004E-2</v>
      </c>
      <c r="G2613" s="66">
        <v>8.2100000000000006E-2</v>
      </c>
      <c r="H2613" s="66">
        <v>8.1900000000000001E-2</v>
      </c>
      <c r="I2613" s="67" t="s">
        <v>64</v>
      </c>
    </row>
    <row r="2614" spans="2:9" x14ac:dyDescent="0.25">
      <c r="B2614" s="68"/>
      <c r="C2614" s="66">
        <v>10</v>
      </c>
      <c r="D2614" s="66">
        <v>285.3</v>
      </c>
      <c r="E2614" s="66">
        <v>6.7699999999999996E-2</v>
      </c>
      <c r="F2614" s="66">
        <v>6.3399999999999998E-2</v>
      </c>
      <c r="G2614" s="66">
        <v>6.8000000000000005E-2</v>
      </c>
      <c r="H2614" s="66">
        <v>6.6900000000000001E-2</v>
      </c>
      <c r="I2614" s="67" t="s">
        <v>64</v>
      </c>
    </row>
    <row r="2615" spans="2:9" x14ac:dyDescent="0.25">
      <c r="B2615" s="68"/>
      <c r="C2615" s="66">
        <v>11</v>
      </c>
      <c r="D2615" s="66">
        <v>317.5</v>
      </c>
      <c r="E2615" s="66">
        <v>0.13250000000000001</v>
      </c>
      <c r="F2615" s="66">
        <v>0.1265</v>
      </c>
      <c r="G2615" s="66">
        <v>0.1323</v>
      </c>
      <c r="H2615" s="66">
        <v>0.13070000000000001</v>
      </c>
      <c r="I2615" s="67" t="s">
        <v>64</v>
      </c>
    </row>
    <row r="2616" spans="2:9" x14ac:dyDescent="0.25">
      <c r="B2616" s="68"/>
      <c r="C2616" s="66">
        <v>12</v>
      </c>
      <c r="D2616" s="66">
        <v>338.9</v>
      </c>
      <c r="E2616" s="66">
        <v>8.9800000000000005E-2</v>
      </c>
      <c r="F2616" s="66">
        <v>8.09E-2</v>
      </c>
      <c r="G2616" s="66">
        <v>9.0700000000000003E-2</v>
      </c>
      <c r="H2616" s="66">
        <v>8.2100000000000006E-2</v>
      </c>
      <c r="I2616" s="67" t="s">
        <v>64</v>
      </c>
    </row>
    <row r="2617" spans="2:9" x14ac:dyDescent="0.25">
      <c r="B2617" s="68"/>
      <c r="C2617" s="66"/>
      <c r="D2617" s="66"/>
      <c r="E2617" s="66"/>
      <c r="F2617" s="66"/>
      <c r="G2617" s="66"/>
      <c r="H2617" s="66"/>
      <c r="I2617" s="67"/>
    </row>
    <row r="2618" spans="2:9" x14ac:dyDescent="0.25">
      <c r="B2618" s="59" t="s">
        <v>53</v>
      </c>
      <c r="C2618" s="60"/>
      <c r="D2618" s="60"/>
      <c r="E2618" s="60"/>
      <c r="F2618" s="60"/>
      <c r="G2618" s="60"/>
      <c r="H2618" s="60"/>
      <c r="I2618" s="61"/>
    </row>
    <row r="2619" spans="2:9" x14ac:dyDescent="0.25">
      <c r="B2619" s="62" t="s">
        <v>54</v>
      </c>
      <c r="C2619" s="63">
        <v>231</v>
      </c>
      <c r="D2619" s="63"/>
      <c r="E2619" s="63"/>
      <c r="F2619" s="63"/>
      <c r="G2619" s="63"/>
      <c r="H2619" s="63"/>
      <c r="I2619" s="64"/>
    </row>
    <row r="2620" spans="2:9" x14ac:dyDescent="0.25">
      <c r="B2620" s="65" t="s">
        <v>55</v>
      </c>
      <c r="C2620" s="66"/>
      <c r="D2620" s="66"/>
      <c r="E2620" s="66"/>
      <c r="F2620" s="66"/>
      <c r="G2620" s="66"/>
      <c r="H2620" s="66"/>
      <c r="I2620" s="67"/>
    </row>
    <row r="2621" spans="2:9" x14ac:dyDescent="0.25">
      <c r="B2621" s="65" t="s">
        <v>56</v>
      </c>
      <c r="C2621" s="66">
        <v>8</v>
      </c>
      <c r="D2621" s="66"/>
      <c r="E2621" s="66"/>
      <c r="F2621" s="66"/>
      <c r="G2621" s="66"/>
      <c r="H2621" s="66"/>
      <c r="I2621" s="67"/>
    </row>
    <row r="2622" spans="2:9" x14ac:dyDescent="0.25">
      <c r="B2622" s="68"/>
      <c r="C2622" s="66" t="s">
        <v>57</v>
      </c>
      <c r="D2622" s="66" t="s">
        <v>58</v>
      </c>
      <c r="E2622" s="66" t="s">
        <v>59</v>
      </c>
      <c r="F2622" s="66" t="s">
        <v>60</v>
      </c>
      <c r="G2622" s="66" t="s">
        <v>61</v>
      </c>
      <c r="H2622" s="66" t="s">
        <v>62</v>
      </c>
      <c r="I2622" s="67" t="s">
        <v>63</v>
      </c>
    </row>
    <row r="2623" spans="2:9" x14ac:dyDescent="0.25">
      <c r="B2623" s="68"/>
      <c r="C2623" s="66">
        <v>1</v>
      </c>
      <c r="D2623" s="66">
        <v>33.200000000000003</v>
      </c>
      <c r="E2623" s="66">
        <v>0.15579999999999999</v>
      </c>
      <c r="F2623" s="66">
        <v>0.1469</v>
      </c>
      <c r="G2623" s="66">
        <v>0.1547</v>
      </c>
      <c r="H2623" s="66">
        <v>0.1462</v>
      </c>
      <c r="I2623" s="67" t="s">
        <v>64</v>
      </c>
    </row>
    <row r="2624" spans="2:9" x14ac:dyDescent="0.25">
      <c r="B2624" s="68"/>
      <c r="C2624" s="66">
        <v>2</v>
      </c>
      <c r="D2624" s="66">
        <v>42.1</v>
      </c>
      <c r="E2624" s="66">
        <v>0.2172</v>
      </c>
      <c r="F2624" s="66">
        <v>0.21579999999999999</v>
      </c>
      <c r="G2624" s="66">
        <v>0.216</v>
      </c>
      <c r="H2624" s="66">
        <v>0.20319999999999999</v>
      </c>
      <c r="I2624" s="67" t="s">
        <v>64</v>
      </c>
    </row>
    <row r="2625" spans="2:9" x14ac:dyDescent="0.25">
      <c r="B2625" s="68"/>
      <c r="C2625" s="66">
        <v>3</v>
      </c>
      <c r="D2625" s="66">
        <v>185.7</v>
      </c>
      <c r="E2625" s="66">
        <v>0.13969999999999999</v>
      </c>
      <c r="F2625" s="66">
        <v>0.13400000000000001</v>
      </c>
      <c r="G2625" s="66">
        <v>0.1396</v>
      </c>
      <c r="H2625" s="66">
        <v>0.13800000000000001</v>
      </c>
      <c r="I2625" s="67" t="s">
        <v>64</v>
      </c>
    </row>
    <row r="2626" spans="2:9" x14ac:dyDescent="0.25">
      <c r="B2626" s="68"/>
      <c r="C2626" s="66">
        <v>4</v>
      </c>
      <c r="D2626" s="66">
        <v>195.9</v>
      </c>
      <c r="E2626" s="66">
        <v>0.13930000000000001</v>
      </c>
      <c r="F2626" s="66">
        <v>0.1366</v>
      </c>
      <c r="G2626" s="66">
        <v>0.1394</v>
      </c>
      <c r="H2626" s="66">
        <v>0.13919999999999999</v>
      </c>
      <c r="I2626" s="67" t="s">
        <v>64</v>
      </c>
    </row>
    <row r="2627" spans="2:9" x14ac:dyDescent="0.25">
      <c r="B2627" s="68"/>
      <c r="C2627" s="66">
        <v>5</v>
      </c>
      <c r="D2627" s="66">
        <v>238.2</v>
      </c>
      <c r="E2627" s="66">
        <v>0.16700000000000001</v>
      </c>
      <c r="F2627" s="66">
        <v>0.16550000000000001</v>
      </c>
      <c r="G2627" s="66">
        <v>0.16639999999999999</v>
      </c>
      <c r="H2627" s="66">
        <v>0.16569999999999999</v>
      </c>
      <c r="I2627" s="67" t="s">
        <v>64</v>
      </c>
    </row>
    <row r="2628" spans="2:9" x14ac:dyDescent="0.25">
      <c r="B2628" s="68"/>
      <c r="C2628" s="66">
        <v>6</v>
      </c>
      <c r="D2628" s="66">
        <v>245.2</v>
      </c>
      <c r="E2628" s="66">
        <v>0.155</v>
      </c>
      <c r="F2628" s="66">
        <v>0.15690000000000001</v>
      </c>
      <c r="G2628" s="66">
        <v>0.15440000000000001</v>
      </c>
      <c r="H2628" s="66">
        <v>0.15310000000000001</v>
      </c>
      <c r="I2628" s="67" t="s">
        <v>64</v>
      </c>
    </row>
    <row r="2629" spans="2:9" x14ac:dyDescent="0.25">
      <c r="B2629" s="68"/>
      <c r="C2629" s="66">
        <v>7</v>
      </c>
      <c r="D2629" s="66">
        <v>304.60000000000002</v>
      </c>
      <c r="E2629" s="66">
        <v>7.3800000000000004E-2</v>
      </c>
      <c r="F2629" s="66">
        <v>7.6700000000000004E-2</v>
      </c>
      <c r="G2629" s="66">
        <v>7.3999999999999996E-2</v>
      </c>
      <c r="H2629" s="66">
        <v>7.3099999999999998E-2</v>
      </c>
      <c r="I2629" s="67" t="s">
        <v>64</v>
      </c>
    </row>
    <row r="2630" spans="2:9" x14ac:dyDescent="0.25">
      <c r="B2630" s="68"/>
      <c r="C2630" s="66">
        <v>8</v>
      </c>
      <c r="D2630" s="66">
        <v>326.2</v>
      </c>
      <c r="E2630" s="66">
        <v>0.14729999999999999</v>
      </c>
      <c r="F2630" s="66">
        <v>0.14319999999999999</v>
      </c>
      <c r="G2630" s="66">
        <v>0.14710000000000001</v>
      </c>
      <c r="H2630" s="66">
        <v>0.14449999999999999</v>
      </c>
      <c r="I2630" s="67" t="s">
        <v>64</v>
      </c>
    </row>
    <row r="2631" spans="2:9" x14ac:dyDescent="0.25">
      <c r="B2631" s="68"/>
      <c r="C2631" s="66"/>
      <c r="D2631" s="66"/>
      <c r="E2631" s="66"/>
      <c r="F2631" s="66"/>
      <c r="G2631" s="66"/>
      <c r="H2631" s="66"/>
      <c r="I2631" s="67"/>
    </row>
    <row r="2632" spans="2:9" x14ac:dyDescent="0.25">
      <c r="B2632" s="59" t="s">
        <v>53</v>
      </c>
      <c r="C2632" s="60"/>
      <c r="D2632" s="60"/>
      <c r="E2632" s="60"/>
      <c r="F2632" s="60"/>
      <c r="G2632" s="60"/>
      <c r="H2632" s="60"/>
      <c r="I2632" s="61"/>
    </row>
    <row r="2633" spans="2:9" x14ac:dyDescent="0.25">
      <c r="B2633" s="62" t="s">
        <v>54</v>
      </c>
      <c r="C2633" s="63">
        <v>236</v>
      </c>
      <c r="D2633" s="63"/>
      <c r="E2633" s="63"/>
      <c r="F2633" s="63"/>
      <c r="G2633" s="63"/>
      <c r="H2633" s="63"/>
      <c r="I2633" s="64"/>
    </row>
    <row r="2634" spans="2:9" x14ac:dyDescent="0.25">
      <c r="B2634" s="65" t="s">
        <v>55</v>
      </c>
      <c r="C2634" s="66"/>
      <c r="D2634" s="66"/>
      <c r="E2634" s="66"/>
      <c r="F2634" s="66"/>
      <c r="G2634" s="66"/>
      <c r="H2634" s="66"/>
      <c r="I2634" s="67"/>
    </row>
    <row r="2635" spans="2:9" x14ac:dyDescent="0.25">
      <c r="B2635" s="65" t="s">
        <v>56</v>
      </c>
      <c r="C2635" s="66">
        <v>10</v>
      </c>
      <c r="D2635" s="66"/>
      <c r="E2635" s="66"/>
      <c r="F2635" s="66"/>
      <c r="G2635" s="66"/>
      <c r="H2635" s="66"/>
      <c r="I2635" s="67"/>
    </row>
    <row r="2636" spans="2:9" x14ac:dyDescent="0.25">
      <c r="B2636" s="68"/>
      <c r="C2636" s="66" t="s">
        <v>57</v>
      </c>
      <c r="D2636" s="66" t="s">
        <v>58</v>
      </c>
      <c r="E2636" s="66" t="s">
        <v>59</v>
      </c>
      <c r="F2636" s="66" t="s">
        <v>60</v>
      </c>
      <c r="G2636" s="66" t="s">
        <v>61</v>
      </c>
      <c r="H2636" s="66" t="s">
        <v>62</v>
      </c>
      <c r="I2636" s="67" t="s">
        <v>63</v>
      </c>
    </row>
    <row r="2637" spans="2:9" x14ac:dyDescent="0.25">
      <c r="B2637" s="68"/>
      <c r="C2637" s="66">
        <v>1</v>
      </c>
      <c r="D2637" s="66">
        <v>34.299999999999997</v>
      </c>
      <c r="E2637" s="66">
        <v>0.2094</v>
      </c>
      <c r="F2637" s="66">
        <v>0.21210000000000001</v>
      </c>
      <c r="G2637" s="66">
        <v>0.20799999999999999</v>
      </c>
      <c r="H2637" s="66">
        <v>0.2021</v>
      </c>
      <c r="I2637" s="67" t="s">
        <v>64</v>
      </c>
    </row>
    <row r="2638" spans="2:9" x14ac:dyDescent="0.25">
      <c r="B2638" s="68"/>
      <c r="C2638" s="66">
        <v>2</v>
      </c>
      <c r="D2638" s="66">
        <v>45.9</v>
      </c>
      <c r="E2638" s="66">
        <v>0.28860000000000002</v>
      </c>
      <c r="F2638" s="66">
        <v>0.2762</v>
      </c>
      <c r="G2638" s="66">
        <v>0.28649999999999998</v>
      </c>
      <c r="H2638" s="66">
        <v>0.28029999999999999</v>
      </c>
      <c r="I2638" s="67" t="s">
        <v>64</v>
      </c>
    </row>
    <row r="2639" spans="2:9" x14ac:dyDescent="0.25">
      <c r="B2639" s="68"/>
      <c r="C2639" s="66">
        <v>3</v>
      </c>
      <c r="D2639" s="66">
        <v>57</v>
      </c>
      <c r="E2639" s="66">
        <v>0.2051</v>
      </c>
      <c r="F2639" s="66">
        <v>0.20280000000000001</v>
      </c>
      <c r="G2639" s="66">
        <v>0.20599999999999999</v>
      </c>
      <c r="H2639" s="66">
        <v>0.20480000000000001</v>
      </c>
      <c r="I2639" s="67" t="s">
        <v>64</v>
      </c>
    </row>
    <row r="2640" spans="2:9" x14ac:dyDescent="0.25">
      <c r="B2640" s="68"/>
      <c r="C2640" s="66">
        <v>4</v>
      </c>
      <c r="D2640" s="66">
        <v>177.5</v>
      </c>
      <c r="E2640" s="66">
        <v>0.1532</v>
      </c>
      <c r="F2640" s="66">
        <v>0.1489</v>
      </c>
      <c r="G2640" s="66">
        <v>0.15229999999999999</v>
      </c>
      <c r="H2640" s="66">
        <v>0.15090000000000001</v>
      </c>
      <c r="I2640" s="67" t="s">
        <v>64</v>
      </c>
    </row>
    <row r="2641" spans="2:9" x14ac:dyDescent="0.25">
      <c r="B2641" s="68"/>
      <c r="C2641" s="66">
        <v>5</v>
      </c>
      <c r="D2641" s="66">
        <v>188.2</v>
      </c>
      <c r="E2641" s="66">
        <v>0.14360000000000001</v>
      </c>
      <c r="F2641" s="66">
        <v>0.14380000000000001</v>
      </c>
      <c r="G2641" s="66">
        <v>0.14319999999999999</v>
      </c>
      <c r="H2641" s="66">
        <v>0.1421</v>
      </c>
      <c r="I2641" s="67" t="s">
        <v>64</v>
      </c>
    </row>
    <row r="2642" spans="2:9" x14ac:dyDescent="0.25">
      <c r="B2642" s="68"/>
      <c r="C2642" s="66">
        <v>6</v>
      </c>
      <c r="D2642" s="66">
        <v>202.8</v>
      </c>
      <c r="E2642" s="66">
        <v>0.1421</v>
      </c>
      <c r="F2642" s="66">
        <v>0.13919999999999999</v>
      </c>
      <c r="G2642" s="66">
        <v>0.14269999999999999</v>
      </c>
      <c r="H2642" s="66">
        <v>0.1409</v>
      </c>
      <c r="I2642" s="67" t="s">
        <v>64</v>
      </c>
    </row>
    <row r="2643" spans="2:9" x14ac:dyDescent="0.25">
      <c r="B2643" s="68"/>
      <c r="C2643" s="66">
        <v>7</v>
      </c>
      <c r="D2643" s="66">
        <v>235.3</v>
      </c>
      <c r="E2643" s="66">
        <v>0.1191</v>
      </c>
      <c r="F2643" s="66">
        <v>0.12239999999999999</v>
      </c>
      <c r="G2643" s="66">
        <v>0.1192</v>
      </c>
      <c r="H2643" s="66">
        <v>0.1191</v>
      </c>
      <c r="I2643" s="67" t="s">
        <v>64</v>
      </c>
    </row>
    <row r="2644" spans="2:9" x14ac:dyDescent="0.25">
      <c r="B2644" s="68"/>
      <c r="C2644" s="66">
        <v>8</v>
      </c>
      <c r="D2644" s="66">
        <v>255.1</v>
      </c>
      <c r="E2644" s="66">
        <v>9.74E-2</v>
      </c>
      <c r="F2644" s="66">
        <v>8.6999999999999994E-2</v>
      </c>
      <c r="G2644" s="66">
        <v>9.7799999999999998E-2</v>
      </c>
      <c r="H2644" s="66">
        <v>9.6600000000000005E-2</v>
      </c>
      <c r="I2644" s="67" t="s">
        <v>64</v>
      </c>
    </row>
    <row r="2645" spans="2:9" x14ac:dyDescent="0.25">
      <c r="B2645" s="68"/>
      <c r="C2645" s="66">
        <v>9</v>
      </c>
      <c r="D2645" s="66">
        <v>289.60000000000002</v>
      </c>
      <c r="E2645" s="66">
        <v>0.1232</v>
      </c>
      <c r="F2645" s="66">
        <v>0.1134</v>
      </c>
      <c r="G2645" s="66">
        <v>0.1232</v>
      </c>
      <c r="H2645" s="66">
        <v>0.1217</v>
      </c>
      <c r="I2645" s="67" t="s">
        <v>64</v>
      </c>
    </row>
    <row r="2646" spans="2:9" x14ac:dyDescent="0.25">
      <c r="B2646" s="68"/>
      <c r="C2646" s="66">
        <v>10</v>
      </c>
      <c r="D2646" s="66">
        <v>303.2</v>
      </c>
      <c r="E2646" s="66">
        <v>9.1899999999999996E-2</v>
      </c>
      <c r="F2646" s="66">
        <v>9.2100000000000001E-2</v>
      </c>
      <c r="G2646" s="66">
        <v>9.1999999999999998E-2</v>
      </c>
      <c r="H2646" s="66">
        <v>9.1600000000000001E-2</v>
      </c>
      <c r="I2646" s="67" t="s">
        <v>64</v>
      </c>
    </row>
    <row r="2647" spans="2:9" x14ac:dyDescent="0.25">
      <c r="B2647" s="68"/>
      <c r="C2647" s="66"/>
      <c r="D2647" s="66"/>
      <c r="E2647" s="66"/>
      <c r="F2647" s="66"/>
      <c r="G2647" s="66"/>
      <c r="H2647" s="66"/>
      <c r="I2647" s="67"/>
    </row>
    <row r="2648" spans="2:9" x14ac:dyDescent="0.25">
      <c r="B2648" s="59" t="s">
        <v>53</v>
      </c>
      <c r="C2648" s="60"/>
      <c r="D2648" s="60"/>
      <c r="E2648" s="60"/>
      <c r="F2648" s="60"/>
      <c r="G2648" s="60"/>
      <c r="H2648" s="60"/>
      <c r="I2648" s="61"/>
    </row>
    <row r="2649" spans="2:9" x14ac:dyDescent="0.25">
      <c r="B2649" s="62" t="s">
        <v>54</v>
      </c>
      <c r="C2649" s="63">
        <v>241</v>
      </c>
      <c r="D2649" s="63"/>
      <c r="E2649" s="63"/>
      <c r="F2649" s="63"/>
      <c r="G2649" s="63"/>
      <c r="H2649" s="63"/>
      <c r="I2649" s="64"/>
    </row>
    <row r="2650" spans="2:9" x14ac:dyDescent="0.25">
      <c r="B2650" s="65" t="s">
        <v>55</v>
      </c>
      <c r="C2650" s="66"/>
      <c r="D2650" s="66"/>
      <c r="E2650" s="66"/>
      <c r="F2650" s="66"/>
      <c r="G2650" s="66"/>
      <c r="H2650" s="66"/>
      <c r="I2650" s="67"/>
    </row>
    <row r="2651" spans="2:9" x14ac:dyDescent="0.25">
      <c r="B2651" s="65" t="s">
        <v>56</v>
      </c>
      <c r="C2651" s="66">
        <v>12</v>
      </c>
      <c r="D2651" s="66"/>
      <c r="E2651" s="66"/>
      <c r="F2651" s="66"/>
      <c r="G2651" s="66"/>
      <c r="H2651" s="66"/>
      <c r="I2651" s="67"/>
    </row>
    <row r="2652" spans="2:9" x14ac:dyDescent="0.25">
      <c r="B2652" s="68"/>
      <c r="C2652" s="66" t="s">
        <v>57</v>
      </c>
      <c r="D2652" s="66" t="s">
        <v>58</v>
      </c>
      <c r="E2652" s="66" t="s">
        <v>59</v>
      </c>
      <c r="F2652" s="66" t="s">
        <v>60</v>
      </c>
      <c r="G2652" s="66" t="s">
        <v>61</v>
      </c>
      <c r="H2652" s="66" t="s">
        <v>62</v>
      </c>
      <c r="I2652" s="67" t="s">
        <v>63</v>
      </c>
    </row>
    <row r="2653" spans="2:9" x14ac:dyDescent="0.25">
      <c r="B2653" s="68"/>
      <c r="C2653" s="66">
        <v>1</v>
      </c>
      <c r="D2653" s="66">
        <v>46.6</v>
      </c>
      <c r="E2653" s="66">
        <v>0.29070000000000001</v>
      </c>
      <c r="F2653" s="66">
        <v>0.28910000000000002</v>
      </c>
      <c r="G2653" s="66">
        <v>0.2903</v>
      </c>
      <c r="H2653" s="66">
        <v>0.28939999999999999</v>
      </c>
      <c r="I2653" s="67" t="s">
        <v>64</v>
      </c>
    </row>
    <row r="2654" spans="2:9" x14ac:dyDescent="0.25">
      <c r="B2654" s="68"/>
      <c r="C2654" s="66">
        <v>2</v>
      </c>
      <c r="D2654" s="66">
        <v>58.9</v>
      </c>
      <c r="E2654" s="66">
        <v>0.27289999999999998</v>
      </c>
      <c r="F2654" s="66">
        <v>0.27129999999999999</v>
      </c>
      <c r="G2654" s="66">
        <v>0.27339999999999998</v>
      </c>
      <c r="H2654" s="66">
        <v>0.26929999999999998</v>
      </c>
      <c r="I2654" s="67" t="s">
        <v>64</v>
      </c>
    </row>
    <row r="2655" spans="2:9" x14ac:dyDescent="0.25">
      <c r="B2655" s="68"/>
      <c r="C2655" s="66">
        <v>3</v>
      </c>
      <c r="D2655" s="66">
        <v>177.6</v>
      </c>
      <c r="E2655" s="66">
        <v>0.18160000000000001</v>
      </c>
      <c r="F2655" s="66">
        <v>0.17150000000000001</v>
      </c>
      <c r="G2655" s="66">
        <v>0.1797</v>
      </c>
      <c r="H2655" s="66">
        <v>0.1772</v>
      </c>
      <c r="I2655" s="67" t="s">
        <v>64</v>
      </c>
    </row>
    <row r="2656" spans="2:9" x14ac:dyDescent="0.25">
      <c r="B2656" s="68"/>
      <c r="C2656" s="66">
        <v>4</v>
      </c>
      <c r="D2656" s="66">
        <v>186.4</v>
      </c>
      <c r="E2656" s="66">
        <v>0.16120000000000001</v>
      </c>
      <c r="F2656" s="66">
        <v>0.16189999999999999</v>
      </c>
      <c r="G2656" s="66">
        <v>0.1608</v>
      </c>
      <c r="H2656" s="66">
        <v>0.15809999999999999</v>
      </c>
      <c r="I2656" s="67" t="s">
        <v>64</v>
      </c>
    </row>
    <row r="2657" spans="2:9" x14ac:dyDescent="0.25">
      <c r="B2657" s="68"/>
      <c r="C2657" s="66">
        <v>5</v>
      </c>
      <c r="D2657" s="66">
        <v>211.2</v>
      </c>
      <c r="E2657" s="66">
        <v>0.13150000000000001</v>
      </c>
      <c r="F2657" s="66">
        <v>0.1288</v>
      </c>
      <c r="G2657" s="66">
        <v>0.1321</v>
      </c>
      <c r="H2657" s="66">
        <v>0.12989999999999999</v>
      </c>
      <c r="I2657" s="67" t="s">
        <v>64</v>
      </c>
    </row>
    <row r="2658" spans="2:9" x14ac:dyDescent="0.25">
      <c r="B2658" s="68"/>
      <c r="C2658" s="66">
        <v>6</v>
      </c>
      <c r="D2658" s="66">
        <v>230.6</v>
      </c>
      <c r="E2658" s="66">
        <v>0.1133</v>
      </c>
      <c r="F2658" s="66">
        <v>0.1076</v>
      </c>
      <c r="G2658" s="66">
        <v>0.1125</v>
      </c>
      <c r="H2658" s="66">
        <v>0.1114</v>
      </c>
      <c r="I2658" s="67" t="s">
        <v>64</v>
      </c>
    </row>
    <row r="2659" spans="2:9" x14ac:dyDescent="0.25">
      <c r="B2659" s="68"/>
      <c r="C2659" s="66">
        <v>7</v>
      </c>
      <c r="D2659" s="66">
        <v>268.5</v>
      </c>
      <c r="E2659" s="66">
        <v>0.1022</v>
      </c>
      <c r="F2659" s="66">
        <v>0.1043</v>
      </c>
      <c r="G2659" s="66">
        <v>0.1022</v>
      </c>
      <c r="H2659" s="66">
        <v>0.1007</v>
      </c>
      <c r="I2659" s="67" t="s">
        <v>64</v>
      </c>
    </row>
    <row r="2660" spans="2:9" x14ac:dyDescent="0.25">
      <c r="B2660" s="68"/>
      <c r="C2660" s="66">
        <v>8</v>
      </c>
      <c r="D2660" s="66">
        <v>287.10000000000002</v>
      </c>
      <c r="E2660" s="66">
        <v>0.1308</v>
      </c>
      <c r="F2660" s="66">
        <v>0.12759999999999999</v>
      </c>
      <c r="G2660" s="66">
        <v>0.13109999999999999</v>
      </c>
      <c r="H2660" s="66">
        <v>0.12870000000000001</v>
      </c>
      <c r="I2660" s="67" t="s">
        <v>64</v>
      </c>
    </row>
    <row r="2661" spans="2:9" x14ac:dyDescent="0.25">
      <c r="B2661" s="68"/>
      <c r="C2661" s="66">
        <v>9</v>
      </c>
      <c r="D2661" s="66">
        <v>296.10000000000002</v>
      </c>
      <c r="E2661" s="66">
        <v>0.1111</v>
      </c>
      <c r="F2661" s="66">
        <v>0.111</v>
      </c>
      <c r="G2661" s="66">
        <v>0.11169999999999999</v>
      </c>
      <c r="H2661" s="66">
        <v>0.1104</v>
      </c>
      <c r="I2661" s="67" t="s">
        <v>64</v>
      </c>
    </row>
    <row r="2662" spans="2:9" x14ac:dyDescent="0.25">
      <c r="B2662" s="68"/>
      <c r="C2662" s="66">
        <v>10</v>
      </c>
      <c r="D2662" s="66">
        <v>310.8</v>
      </c>
      <c r="E2662" s="66">
        <v>0.1051</v>
      </c>
      <c r="F2662" s="66">
        <v>9.9599999999999994E-2</v>
      </c>
      <c r="G2662" s="66">
        <v>0.1048</v>
      </c>
      <c r="H2662" s="66">
        <v>0.1042</v>
      </c>
      <c r="I2662" s="67" t="s">
        <v>64</v>
      </c>
    </row>
    <row r="2663" spans="2:9" x14ac:dyDescent="0.25">
      <c r="B2663" s="68"/>
      <c r="C2663" s="66">
        <v>11</v>
      </c>
      <c r="D2663" s="66">
        <v>349.5</v>
      </c>
      <c r="E2663" s="66">
        <v>0.1188</v>
      </c>
      <c r="F2663" s="66">
        <v>0.1166</v>
      </c>
      <c r="G2663" s="66">
        <v>0.1139</v>
      </c>
      <c r="H2663" s="66">
        <v>0.11260000000000001</v>
      </c>
      <c r="I2663" s="67" t="s">
        <v>64</v>
      </c>
    </row>
    <row r="2664" spans="2:9" x14ac:dyDescent="0.25">
      <c r="B2664" s="68"/>
      <c r="C2664" s="66">
        <v>12</v>
      </c>
      <c r="D2664" s="66">
        <v>356</v>
      </c>
      <c r="E2664" s="66">
        <v>9.4799999999999995E-2</v>
      </c>
      <c r="F2664" s="66">
        <v>9.2499999999999999E-2</v>
      </c>
      <c r="G2664" s="66">
        <v>9.4600000000000004E-2</v>
      </c>
      <c r="H2664" s="66">
        <v>9.2899999999999996E-2</v>
      </c>
      <c r="I2664" s="67" t="s">
        <v>64</v>
      </c>
    </row>
    <row r="2665" spans="2:9" x14ac:dyDescent="0.25">
      <c r="B2665" s="68"/>
      <c r="C2665" s="66"/>
      <c r="D2665" s="66"/>
      <c r="E2665" s="66"/>
      <c r="F2665" s="66"/>
      <c r="G2665" s="66"/>
      <c r="H2665" s="66"/>
      <c r="I2665" s="67"/>
    </row>
    <row r="2666" spans="2:9" x14ac:dyDescent="0.25">
      <c r="B2666" s="59" t="s">
        <v>53</v>
      </c>
      <c r="C2666" s="60"/>
      <c r="D2666" s="60"/>
      <c r="E2666" s="60"/>
      <c r="F2666" s="60"/>
      <c r="G2666" s="60"/>
      <c r="H2666" s="60"/>
      <c r="I2666" s="61"/>
    </row>
    <row r="2667" spans="2:9" x14ac:dyDescent="0.25">
      <c r="B2667" s="62" t="s">
        <v>54</v>
      </c>
      <c r="C2667" s="63">
        <v>246</v>
      </c>
      <c r="D2667" s="63"/>
      <c r="E2667" s="63"/>
      <c r="F2667" s="63"/>
      <c r="G2667" s="63"/>
      <c r="H2667" s="63"/>
      <c r="I2667" s="64"/>
    </row>
    <row r="2668" spans="2:9" x14ac:dyDescent="0.25">
      <c r="B2668" s="65" t="s">
        <v>55</v>
      </c>
      <c r="C2668" s="66"/>
      <c r="D2668" s="66"/>
      <c r="E2668" s="66"/>
      <c r="F2668" s="66"/>
      <c r="G2668" s="66"/>
      <c r="H2668" s="66"/>
      <c r="I2668" s="67"/>
    </row>
    <row r="2669" spans="2:9" x14ac:dyDescent="0.25">
      <c r="B2669" s="65" t="s">
        <v>56</v>
      </c>
      <c r="C2669" s="66">
        <v>13</v>
      </c>
      <c r="D2669" s="66"/>
      <c r="E2669" s="66"/>
      <c r="F2669" s="66"/>
      <c r="G2669" s="66"/>
      <c r="H2669" s="66"/>
      <c r="I2669" s="67"/>
    </row>
    <row r="2670" spans="2:9" x14ac:dyDescent="0.25">
      <c r="B2670" s="68"/>
      <c r="C2670" s="66" t="s">
        <v>57</v>
      </c>
      <c r="D2670" s="66" t="s">
        <v>58</v>
      </c>
      <c r="E2670" s="66" t="s">
        <v>59</v>
      </c>
      <c r="F2670" s="66" t="s">
        <v>60</v>
      </c>
      <c r="G2670" s="66" t="s">
        <v>61</v>
      </c>
      <c r="H2670" s="66" t="s">
        <v>62</v>
      </c>
      <c r="I2670" s="67" t="s">
        <v>63</v>
      </c>
    </row>
    <row r="2671" spans="2:9" x14ac:dyDescent="0.25">
      <c r="B2671" s="68"/>
      <c r="C2671" s="66">
        <v>1</v>
      </c>
      <c r="D2671" s="66">
        <v>12</v>
      </c>
      <c r="E2671" s="66">
        <v>7.5600000000000001E-2</v>
      </c>
      <c r="F2671" s="66">
        <v>7.2599999999999998E-2</v>
      </c>
      <c r="G2671" s="66">
        <v>7.5700000000000003E-2</v>
      </c>
      <c r="H2671" s="66">
        <v>7.4399999999999994E-2</v>
      </c>
      <c r="I2671" s="67" t="s">
        <v>64</v>
      </c>
    </row>
    <row r="2672" spans="2:9" x14ac:dyDescent="0.25">
      <c r="B2672" s="68"/>
      <c r="C2672" s="66">
        <v>2</v>
      </c>
      <c r="D2672" s="66">
        <v>39.299999999999997</v>
      </c>
      <c r="E2672" s="66">
        <v>0.23669999999999999</v>
      </c>
      <c r="F2672" s="66">
        <v>0.23300000000000001</v>
      </c>
      <c r="G2672" s="66">
        <v>0.23719999999999999</v>
      </c>
      <c r="H2672" s="66">
        <v>0.23499999999999999</v>
      </c>
      <c r="I2672" s="67" t="s">
        <v>64</v>
      </c>
    </row>
    <row r="2673" spans="2:9" x14ac:dyDescent="0.25">
      <c r="B2673" s="68"/>
      <c r="C2673" s="66">
        <v>3</v>
      </c>
      <c r="D2673" s="66">
        <v>48</v>
      </c>
      <c r="E2673" s="66">
        <v>0.26669999999999999</v>
      </c>
      <c r="F2673" s="66">
        <v>0.26740000000000003</v>
      </c>
      <c r="G2673" s="66">
        <v>0.26790000000000003</v>
      </c>
      <c r="H2673" s="66">
        <v>0.26579999999999998</v>
      </c>
      <c r="I2673" s="67" t="s">
        <v>64</v>
      </c>
    </row>
    <row r="2674" spans="2:9" x14ac:dyDescent="0.25">
      <c r="B2674" s="68"/>
      <c r="C2674" s="66">
        <v>4</v>
      </c>
      <c r="D2674" s="66">
        <v>71.2</v>
      </c>
      <c r="E2674" s="66">
        <v>0.2263</v>
      </c>
      <c r="F2674" s="66">
        <v>0.2145</v>
      </c>
      <c r="G2674" s="66">
        <v>0.22650000000000001</v>
      </c>
      <c r="H2674" s="66">
        <v>0.22409999999999999</v>
      </c>
      <c r="I2674" s="67" t="s">
        <v>64</v>
      </c>
    </row>
    <row r="2675" spans="2:9" x14ac:dyDescent="0.25">
      <c r="B2675" s="68"/>
      <c r="C2675" s="66">
        <v>5</v>
      </c>
      <c r="D2675" s="66">
        <v>102.6</v>
      </c>
      <c r="E2675" s="66">
        <v>0.1024</v>
      </c>
      <c r="F2675" s="66">
        <v>9.4600000000000004E-2</v>
      </c>
      <c r="G2675" s="66">
        <v>0.1028</v>
      </c>
      <c r="H2675" s="66">
        <v>0.1013</v>
      </c>
      <c r="I2675" s="67" t="s">
        <v>64</v>
      </c>
    </row>
    <row r="2676" spans="2:9" x14ac:dyDescent="0.25">
      <c r="B2676" s="68"/>
      <c r="C2676" s="66">
        <v>6</v>
      </c>
      <c r="D2676" s="66">
        <v>156.1</v>
      </c>
      <c r="E2676" s="66">
        <v>0.1789</v>
      </c>
      <c r="F2676" s="66">
        <v>0.17660000000000001</v>
      </c>
      <c r="G2676" s="66">
        <v>0.17899999999999999</v>
      </c>
      <c r="H2676" s="66">
        <v>0.1772</v>
      </c>
      <c r="I2676" s="67" t="s">
        <v>64</v>
      </c>
    </row>
    <row r="2677" spans="2:9" x14ac:dyDescent="0.25">
      <c r="B2677" s="68"/>
      <c r="C2677" s="66">
        <v>7</v>
      </c>
      <c r="D2677" s="66">
        <v>172.5</v>
      </c>
      <c r="E2677" s="66">
        <v>0.18090000000000001</v>
      </c>
      <c r="F2677" s="66">
        <v>0.17810000000000001</v>
      </c>
      <c r="G2677" s="66">
        <v>0.18090000000000001</v>
      </c>
      <c r="H2677" s="66">
        <v>0.1807</v>
      </c>
      <c r="I2677" s="67" t="s">
        <v>64</v>
      </c>
    </row>
    <row r="2678" spans="2:9" x14ac:dyDescent="0.25">
      <c r="B2678" s="68"/>
      <c r="C2678" s="66">
        <v>8</v>
      </c>
      <c r="D2678" s="66">
        <v>218.2</v>
      </c>
      <c r="E2678" s="66">
        <v>0.18579999999999999</v>
      </c>
      <c r="F2678" s="66">
        <v>0.18479999999999999</v>
      </c>
      <c r="G2678" s="66">
        <v>0.1852</v>
      </c>
      <c r="H2678" s="66">
        <v>0.184</v>
      </c>
      <c r="I2678" s="67" t="s">
        <v>64</v>
      </c>
    </row>
    <row r="2679" spans="2:9" x14ac:dyDescent="0.25">
      <c r="B2679" s="68"/>
      <c r="C2679" s="66">
        <v>9</v>
      </c>
      <c r="D2679" s="66">
        <v>283.7</v>
      </c>
      <c r="E2679" s="66">
        <v>0.16589999999999999</v>
      </c>
      <c r="F2679" s="66">
        <v>0.16520000000000001</v>
      </c>
      <c r="G2679" s="66">
        <v>0.1653</v>
      </c>
      <c r="H2679" s="66">
        <v>0.1646</v>
      </c>
      <c r="I2679" s="67" t="s">
        <v>64</v>
      </c>
    </row>
    <row r="2680" spans="2:9" x14ac:dyDescent="0.25">
      <c r="B2680" s="68"/>
      <c r="C2680" s="66">
        <v>10</v>
      </c>
      <c r="D2680" s="66">
        <v>293.60000000000002</v>
      </c>
      <c r="E2680" s="66">
        <v>0.15640000000000001</v>
      </c>
      <c r="F2680" s="66">
        <v>0.15959999999999999</v>
      </c>
      <c r="G2680" s="66">
        <v>0.1565</v>
      </c>
      <c r="H2680" s="66">
        <v>0.15579999999999999</v>
      </c>
      <c r="I2680" s="67" t="s">
        <v>64</v>
      </c>
    </row>
    <row r="2681" spans="2:9" x14ac:dyDescent="0.25">
      <c r="B2681" s="68"/>
      <c r="C2681" s="66">
        <v>11</v>
      </c>
      <c r="D2681" s="66">
        <v>319.5</v>
      </c>
      <c r="E2681" s="66">
        <v>9.2899999999999996E-2</v>
      </c>
      <c r="F2681" s="66">
        <v>8.5900000000000004E-2</v>
      </c>
      <c r="G2681" s="66">
        <v>9.3100000000000002E-2</v>
      </c>
      <c r="H2681" s="66">
        <v>9.0999999999999998E-2</v>
      </c>
      <c r="I2681" s="67" t="s">
        <v>64</v>
      </c>
    </row>
    <row r="2682" spans="2:9" x14ac:dyDescent="0.25">
      <c r="B2682" s="68"/>
      <c r="C2682" s="66">
        <v>12</v>
      </c>
      <c r="D2682" s="66">
        <v>333.7</v>
      </c>
      <c r="E2682" s="66">
        <v>8.3599999999999994E-2</v>
      </c>
      <c r="F2682" s="66">
        <v>8.72E-2</v>
      </c>
      <c r="G2682" s="66">
        <v>8.3599999999999994E-2</v>
      </c>
      <c r="H2682" s="66">
        <v>7.9399999999999998E-2</v>
      </c>
      <c r="I2682" s="67" t="s">
        <v>64</v>
      </c>
    </row>
    <row r="2683" spans="2:9" x14ac:dyDescent="0.25">
      <c r="B2683" s="68"/>
      <c r="C2683" s="66">
        <v>13</v>
      </c>
      <c r="D2683" s="66">
        <v>342</v>
      </c>
      <c r="E2683" s="66">
        <v>8.1000000000000003E-2</v>
      </c>
      <c r="F2683" s="66">
        <v>7.3899999999999993E-2</v>
      </c>
      <c r="G2683" s="66">
        <v>8.1000000000000003E-2</v>
      </c>
      <c r="H2683" s="66">
        <v>8.0199999999999994E-2</v>
      </c>
      <c r="I2683" s="67" t="s">
        <v>64</v>
      </c>
    </row>
    <row r="2684" spans="2:9" x14ac:dyDescent="0.25">
      <c r="B2684" s="68"/>
      <c r="C2684" s="66"/>
      <c r="D2684" s="66"/>
      <c r="E2684" s="66"/>
      <c r="F2684" s="66"/>
      <c r="G2684" s="66"/>
      <c r="H2684" s="66"/>
      <c r="I2684" s="67"/>
    </row>
    <row r="2685" spans="2:9" x14ac:dyDescent="0.25">
      <c r="B2685" s="59" t="s">
        <v>53</v>
      </c>
      <c r="C2685" s="60"/>
      <c r="D2685" s="60"/>
      <c r="E2685" s="60"/>
      <c r="F2685" s="60"/>
      <c r="G2685" s="60"/>
      <c r="H2685" s="60"/>
      <c r="I2685" s="61"/>
    </row>
    <row r="2686" spans="2:9" x14ac:dyDescent="0.25">
      <c r="B2686" s="62" t="s">
        <v>54</v>
      </c>
      <c r="C2686" s="63">
        <v>252</v>
      </c>
      <c r="D2686" s="63"/>
      <c r="E2686" s="63"/>
      <c r="F2686" s="63"/>
      <c r="G2686" s="63"/>
      <c r="H2686" s="63"/>
      <c r="I2686" s="64"/>
    </row>
    <row r="2687" spans="2:9" x14ac:dyDescent="0.25">
      <c r="B2687" s="65" t="s">
        <v>55</v>
      </c>
      <c r="C2687" s="66"/>
      <c r="D2687" s="66"/>
      <c r="E2687" s="66"/>
      <c r="F2687" s="66"/>
      <c r="G2687" s="66"/>
      <c r="H2687" s="66"/>
      <c r="I2687" s="67"/>
    </row>
    <row r="2688" spans="2:9" x14ac:dyDescent="0.25">
      <c r="B2688" s="65" t="s">
        <v>56</v>
      </c>
      <c r="C2688" s="66">
        <v>9</v>
      </c>
      <c r="D2688" s="66"/>
      <c r="E2688" s="66"/>
      <c r="F2688" s="66"/>
      <c r="G2688" s="66"/>
      <c r="H2688" s="66"/>
      <c r="I2688" s="67"/>
    </row>
    <row r="2689" spans="2:9" x14ac:dyDescent="0.25">
      <c r="B2689" s="68"/>
      <c r="C2689" s="66" t="s">
        <v>57</v>
      </c>
      <c r="D2689" s="66" t="s">
        <v>58</v>
      </c>
      <c r="E2689" s="66" t="s">
        <v>59</v>
      </c>
      <c r="F2689" s="66" t="s">
        <v>60</v>
      </c>
      <c r="G2689" s="66" t="s">
        <v>61</v>
      </c>
      <c r="H2689" s="66" t="s">
        <v>62</v>
      </c>
      <c r="I2689" s="67" t="s">
        <v>63</v>
      </c>
    </row>
    <row r="2690" spans="2:9" x14ac:dyDescent="0.25">
      <c r="B2690" s="68"/>
      <c r="C2690" s="66">
        <v>1</v>
      </c>
      <c r="D2690" s="66">
        <v>30.1</v>
      </c>
      <c r="E2690" s="66">
        <v>8.8300000000000003E-2</v>
      </c>
      <c r="F2690" s="66">
        <v>7.9699999999999993E-2</v>
      </c>
      <c r="G2690" s="66">
        <v>8.8200000000000001E-2</v>
      </c>
      <c r="H2690" s="66">
        <v>8.7499999999999994E-2</v>
      </c>
      <c r="I2690" s="67" t="s">
        <v>64</v>
      </c>
    </row>
    <row r="2691" spans="2:9" x14ac:dyDescent="0.25">
      <c r="B2691" s="68"/>
      <c r="C2691" s="66">
        <v>2</v>
      </c>
      <c r="D2691" s="66">
        <v>49.3</v>
      </c>
      <c r="E2691" s="66">
        <v>0.1203</v>
      </c>
      <c r="F2691" s="66">
        <v>0.11409999999999999</v>
      </c>
      <c r="G2691" s="66">
        <v>0.12039999999999999</v>
      </c>
      <c r="H2691" s="66">
        <v>0.11899999999999999</v>
      </c>
      <c r="I2691" s="67" t="s">
        <v>64</v>
      </c>
    </row>
    <row r="2692" spans="2:9" x14ac:dyDescent="0.25">
      <c r="B2692" s="68"/>
      <c r="C2692" s="66">
        <v>3</v>
      </c>
      <c r="D2692" s="66">
        <v>56.1</v>
      </c>
      <c r="E2692" s="66">
        <v>9.4700000000000006E-2</v>
      </c>
      <c r="F2692" s="66">
        <v>9.5799999999999996E-2</v>
      </c>
      <c r="G2692" s="66">
        <v>9.5100000000000004E-2</v>
      </c>
      <c r="H2692" s="66">
        <v>8.9499999999999996E-2</v>
      </c>
      <c r="I2692" s="67" t="s">
        <v>64</v>
      </c>
    </row>
    <row r="2693" spans="2:9" x14ac:dyDescent="0.25">
      <c r="B2693" s="68"/>
      <c r="C2693" s="66">
        <v>4</v>
      </c>
      <c r="D2693" s="66">
        <v>172.8</v>
      </c>
      <c r="E2693" s="66">
        <v>0.1719</v>
      </c>
      <c r="F2693" s="66">
        <v>0.16800000000000001</v>
      </c>
      <c r="G2693" s="66">
        <v>0.1711</v>
      </c>
      <c r="H2693" s="66">
        <v>0.17069999999999999</v>
      </c>
      <c r="I2693" s="67" t="s">
        <v>64</v>
      </c>
    </row>
    <row r="2694" spans="2:9" x14ac:dyDescent="0.25">
      <c r="B2694" s="68"/>
      <c r="C2694" s="66">
        <v>5</v>
      </c>
      <c r="D2694" s="66">
        <v>183.1</v>
      </c>
      <c r="E2694" s="66">
        <v>0.16839999999999999</v>
      </c>
      <c r="F2694" s="66">
        <v>0.16600000000000001</v>
      </c>
      <c r="G2694" s="66">
        <v>0.1681</v>
      </c>
      <c r="H2694" s="66">
        <v>0.1673</v>
      </c>
      <c r="I2694" s="67" t="s">
        <v>64</v>
      </c>
    </row>
    <row r="2695" spans="2:9" x14ac:dyDescent="0.25">
      <c r="B2695" s="68"/>
      <c r="C2695" s="66">
        <v>6</v>
      </c>
      <c r="D2695" s="66">
        <v>250.6</v>
      </c>
      <c r="E2695" s="66">
        <v>0.25490000000000002</v>
      </c>
      <c r="F2695" s="66">
        <v>0.25019999999999998</v>
      </c>
      <c r="G2695" s="66">
        <v>0.25359999999999999</v>
      </c>
      <c r="H2695" s="66">
        <v>0.25290000000000001</v>
      </c>
      <c r="I2695" s="67" t="s">
        <v>64</v>
      </c>
    </row>
    <row r="2696" spans="2:9" x14ac:dyDescent="0.25">
      <c r="B2696" s="68"/>
      <c r="C2696" s="66">
        <v>7</v>
      </c>
      <c r="D2696" s="66">
        <v>257.60000000000002</v>
      </c>
      <c r="E2696" s="66">
        <v>0.24840000000000001</v>
      </c>
      <c r="F2696" s="66">
        <v>0.24729999999999999</v>
      </c>
      <c r="G2696" s="66">
        <v>0.2467</v>
      </c>
      <c r="H2696" s="66">
        <v>0.24610000000000001</v>
      </c>
      <c r="I2696" s="67" t="s">
        <v>64</v>
      </c>
    </row>
    <row r="2697" spans="2:9" x14ac:dyDescent="0.25">
      <c r="B2697" s="68"/>
      <c r="C2697" s="66">
        <v>8</v>
      </c>
      <c r="D2697" s="66">
        <v>299</v>
      </c>
      <c r="E2697" s="66">
        <v>0.1038</v>
      </c>
      <c r="F2697" s="66">
        <v>9.98E-2</v>
      </c>
      <c r="G2697" s="66">
        <v>0.1043</v>
      </c>
      <c r="H2697" s="66">
        <v>0.1036</v>
      </c>
      <c r="I2697" s="67" t="s">
        <v>64</v>
      </c>
    </row>
    <row r="2698" spans="2:9" x14ac:dyDescent="0.25">
      <c r="B2698" s="68"/>
      <c r="C2698" s="66">
        <v>9</v>
      </c>
      <c r="D2698" s="66">
        <v>308.7</v>
      </c>
      <c r="E2698" s="66">
        <v>9.3799999999999994E-2</v>
      </c>
      <c r="F2698" s="66">
        <v>8.6099999999999996E-2</v>
      </c>
      <c r="G2698" s="66">
        <v>9.5600000000000004E-2</v>
      </c>
      <c r="H2698" s="66">
        <v>9.2100000000000001E-2</v>
      </c>
      <c r="I2698" s="67" t="s">
        <v>64</v>
      </c>
    </row>
    <row r="2699" spans="2:9" x14ac:dyDescent="0.25">
      <c r="B2699" s="68"/>
      <c r="C2699" s="66"/>
      <c r="D2699" s="66"/>
      <c r="E2699" s="66"/>
      <c r="F2699" s="66"/>
      <c r="G2699" s="66"/>
      <c r="H2699" s="66"/>
      <c r="I2699" s="67"/>
    </row>
    <row r="2700" spans="2:9" x14ac:dyDescent="0.25">
      <c r="B2700" s="59" t="s">
        <v>53</v>
      </c>
      <c r="C2700" s="60"/>
      <c r="D2700" s="60"/>
      <c r="E2700" s="60"/>
      <c r="F2700" s="60"/>
      <c r="G2700" s="60"/>
      <c r="H2700" s="60"/>
      <c r="I2700" s="61"/>
    </row>
    <row r="2701" spans="2:9" x14ac:dyDescent="0.25">
      <c r="B2701" s="62" t="s">
        <v>54</v>
      </c>
      <c r="C2701" s="63">
        <v>256</v>
      </c>
      <c r="D2701" s="63"/>
      <c r="E2701" s="63"/>
      <c r="F2701" s="63"/>
      <c r="G2701" s="63"/>
      <c r="H2701" s="63"/>
      <c r="I2701" s="64"/>
    </row>
    <row r="2702" spans="2:9" x14ac:dyDescent="0.25">
      <c r="B2702" s="65" t="s">
        <v>55</v>
      </c>
      <c r="C2702" s="66"/>
      <c r="D2702" s="66"/>
      <c r="E2702" s="66"/>
      <c r="F2702" s="66"/>
      <c r="G2702" s="66"/>
      <c r="H2702" s="66"/>
      <c r="I2702" s="67"/>
    </row>
    <row r="2703" spans="2:9" x14ac:dyDescent="0.25">
      <c r="B2703" s="65" t="s">
        <v>56</v>
      </c>
      <c r="C2703" s="66">
        <v>10</v>
      </c>
      <c r="D2703" s="66"/>
      <c r="E2703" s="66"/>
      <c r="F2703" s="66"/>
      <c r="G2703" s="66"/>
      <c r="H2703" s="66"/>
      <c r="I2703" s="67"/>
    </row>
    <row r="2704" spans="2:9" x14ac:dyDescent="0.25">
      <c r="B2704" s="68"/>
      <c r="C2704" s="66" t="s">
        <v>57</v>
      </c>
      <c r="D2704" s="66" t="s">
        <v>58</v>
      </c>
      <c r="E2704" s="66" t="s">
        <v>59</v>
      </c>
      <c r="F2704" s="66" t="s">
        <v>60</v>
      </c>
      <c r="G2704" s="66" t="s">
        <v>61</v>
      </c>
      <c r="H2704" s="66" t="s">
        <v>62</v>
      </c>
      <c r="I2704" s="67" t="s">
        <v>63</v>
      </c>
    </row>
    <row r="2705" spans="2:9" x14ac:dyDescent="0.25">
      <c r="B2705" s="68"/>
      <c r="C2705" s="66">
        <v>1</v>
      </c>
      <c r="D2705" s="66">
        <v>48.9</v>
      </c>
      <c r="E2705" s="66">
        <v>0.10390000000000001</v>
      </c>
      <c r="F2705" s="66">
        <v>9.8500000000000004E-2</v>
      </c>
      <c r="G2705" s="66">
        <v>0.1038</v>
      </c>
      <c r="H2705" s="66">
        <v>0.1033</v>
      </c>
      <c r="I2705" s="67" t="s">
        <v>64</v>
      </c>
    </row>
    <row r="2706" spans="2:9" x14ac:dyDescent="0.25">
      <c r="B2706" s="68"/>
      <c r="C2706" s="66">
        <v>2</v>
      </c>
      <c r="D2706" s="66">
        <v>63</v>
      </c>
      <c r="E2706" s="66">
        <v>8.6199999999999999E-2</v>
      </c>
      <c r="F2706" s="66">
        <v>8.2100000000000006E-2</v>
      </c>
      <c r="G2706" s="66">
        <v>8.6499999999999994E-2</v>
      </c>
      <c r="H2706" s="66">
        <v>8.5699999999999998E-2</v>
      </c>
      <c r="I2706" s="67" t="s">
        <v>64</v>
      </c>
    </row>
    <row r="2707" spans="2:9" x14ac:dyDescent="0.25">
      <c r="B2707" s="68"/>
      <c r="C2707" s="66">
        <v>3</v>
      </c>
      <c r="D2707" s="66">
        <v>167.3</v>
      </c>
      <c r="E2707" s="66">
        <v>0.14660000000000001</v>
      </c>
      <c r="F2707" s="66">
        <v>0.14699999999999999</v>
      </c>
      <c r="G2707" s="66">
        <v>0.1472</v>
      </c>
      <c r="H2707" s="66">
        <v>0.14499999999999999</v>
      </c>
      <c r="I2707" s="67" t="s">
        <v>64</v>
      </c>
    </row>
    <row r="2708" spans="2:9" x14ac:dyDescent="0.25">
      <c r="B2708" s="68"/>
      <c r="C2708" s="66">
        <v>4</v>
      </c>
      <c r="D2708" s="66">
        <v>175.7</v>
      </c>
      <c r="E2708" s="66">
        <v>0.14050000000000001</v>
      </c>
      <c r="F2708" s="66">
        <v>0.14369999999999999</v>
      </c>
      <c r="G2708" s="66">
        <v>0.14099999999999999</v>
      </c>
      <c r="H2708" s="66">
        <v>0.14019999999999999</v>
      </c>
      <c r="I2708" s="67" t="s">
        <v>64</v>
      </c>
    </row>
    <row r="2709" spans="2:9" x14ac:dyDescent="0.25">
      <c r="B2709" s="68"/>
      <c r="C2709" s="66">
        <v>5</v>
      </c>
      <c r="D2709" s="66">
        <v>195.4</v>
      </c>
      <c r="E2709" s="66">
        <v>0.16950000000000001</v>
      </c>
      <c r="F2709" s="66">
        <v>0.1666</v>
      </c>
      <c r="G2709" s="66">
        <v>0.16930000000000001</v>
      </c>
      <c r="H2709" s="66">
        <v>0.16689999999999999</v>
      </c>
      <c r="I2709" s="67" t="s">
        <v>64</v>
      </c>
    </row>
    <row r="2710" spans="2:9" x14ac:dyDescent="0.25">
      <c r="B2710" s="68"/>
      <c r="C2710" s="66">
        <v>6</v>
      </c>
      <c r="D2710" s="66">
        <v>234</v>
      </c>
      <c r="E2710" s="66">
        <v>0.20200000000000001</v>
      </c>
      <c r="F2710" s="66">
        <v>0.20480000000000001</v>
      </c>
      <c r="G2710" s="66">
        <v>0.20169999999999999</v>
      </c>
      <c r="H2710" s="66">
        <v>0.19989999999999999</v>
      </c>
      <c r="I2710" s="67" t="s">
        <v>64</v>
      </c>
    </row>
    <row r="2711" spans="2:9" x14ac:dyDescent="0.25">
      <c r="B2711" s="68"/>
      <c r="C2711" s="66">
        <v>7</v>
      </c>
      <c r="D2711" s="66">
        <v>266.2</v>
      </c>
      <c r="E2711" s="66">
        <v>0.15709999999999999</v>
      </c>
      <c r="F2711" s="66">
        <v>0.1479</v>
      </c>
      <c r="G2711" s="66">
        <v>0.15559999999999999</v>
      </c>
      <c r="H2711" s="66">
        <v>0.1542</v>
      </c>
      <c r="I2711" s="67" t="s">
        <v>64</v>
      </c>
    </row>
    <row r="2712" spans="2:9" x14ac:dyDescent="0.25">
      <c r="B2712" s="68"/>
      <c r="C2712" s="66">
        <v>8</v>
      </c>
      <c r="D2712" s="66">
        <v>292</v>
      </c>
      <c r="E2712" s="66">
        <v>8.7999999999999995E-2</v>
      </c>
      <c r="F2712" s="66">
        <v>8.6699999999999999E-2</v>
      </c>
      <c r="G2712" s="66">
        <v>8.6400000000000005E-2</v>
      </c>
      <c r="H2712" s="66">
        <v>8.5999999999999993E-2</v>
      </c>
      <c r="I2712" s="67" t="s">
        <v>64</v>
      </c>
    </row>
    <row r="2713" spans="2:9" x14ac:dyDescent="0.25">
      <c r="B2713" s="68"/>
      <c r="C2713" s="66">
        <v>9</v>
      </c>
      <c r="D2713" s="66">
        <v>299.3</v>
      </c>
      <c r="E2713" s="66">
        <v>8.0100000000000005E-2</v>
      </c>
      <c r="F2713" s="66">
        <v>7.1499999999999994E-2</v>
      </c>
      <c r="G2713" s="66">
        <v>8.0199999999999994E-2</v>
      </c>
      <c r="H2713" s="66">
        <v>7.9200000000000007E-2</v>
      </c>
      <c r="I2713" s="67" t="s">
        <v>64</v>
      </c>
    </row>
    <row r="2714" spans="2:9" x14ac:dyDescent="0.25">
      <c r="B2714" s="68"/>
      <c r="C2714" s="66">
        <v>10</v>
      </c>
      <c r="D2714" s="66">
        <v>315.5</v>
      </c>
      <c r="E2714" s="66">
        <v>6.1499999999999999E-2</v>
      </c>
      <c r="F2714" s="66">
        <v>5.3400000000000003E-2</v>
      </c>
      <c r="G2714" s="66">
        <v>6.2199999999999998E-2</v>
      </c>
      <c r="H2714" s="66">
        <v>5.9700000000000003E-2</v>
      </c>
      <c r="I2714" s="67" t="s">
        <v>64</v>
      </c>
    </row>
    <row r="2715" spans="2:9" x14ac:dyDescent="0.25">
      <c r="B2715" s="68"/>
      <c r="C2715" s="66"/>
      <c r="D2715" s="66"/>
      <c r="E2715" s="66"/>
      <c r="F2715" s="66"/>
      <c r="G2715" s="66"/>
      <c r="H2715" s="66"/>
      <c r="I2715" s="67"/>
    </row>
    <row r="2716" spans="2:9" x14ac:dyDescent="0.25">
      <c r="B2716" s="59" t="s">
        <v>53</v>
      </c>
      <c r="C2716" s="60"/>
      <c r="D2716" s="60"/>
      <c r="E2716" s="60"/>
      <c r="F2716" s="60"/>
      <c r="G2716" s="60"/>
      <c r="H2716" s="60"/>
      <c r="I2716" s="61"/>
    </row>
    <row r="2717" spans="2:9" x14ac:dyDescent="0.25">
      <c r="B2717" s="62" t="s">
        <v>54</v>
      </c>
      <c r="C2717" s="63">
        <v>261</v>
      </c>
      <c r="D2717" s="63"/>
      <c r="E2717" s="63"/>
      <c r="F2717" s="63"/>
      <c r="G2717" s="63"/>
      <c r="H2717" s="63"/>
      <c r="I2717" s="64"/>
    </row>
    <row r="2718" spans="2:9" x14ac:dyDescent="0.25">
      <c r="B2718" s="65" t="s">
        <v>55</v>
      </c>
      <c r="C2718" s="66"/>
      <c r="D2718" s="66"/>
      <c r="E2718" s="66"/>
      <c r="F2718" s="66"/>
      <c r="G2718" s="66"/>
      <c r="H2718" s="66"/>
      <c r="I2718" s="67"/>
    </row>
    <row r="2719" spans="2:9" x14ac:dyDescent="0.25">
      <c r="B2719" s="65" t="s">
        <v>56</v>
      </c>
      <c r="C2719" s="66">
        <v>13</v>
      </c>
      <c r="D2719" s="66"/>
      <c r="E2719" s="66"/>
      <c r="F2719" s="66"/>
      <c r="G2719" s="66"/>
      <c r="H2719" s="66"/>
      <c r="I2719" s="67"/>
    </row>
    <row r="2720" spans="2:9" x14ac:dyDescent="0.25">
      <c r="B2720" s="68"/>
      <c r="C2720" s="66" t="s">
        <v>57</v>
      </c>
      <c r="D2720" s="66" t="s">
        <v>58</v>
      </c>
      <c r="E2720" s="66" t="s">
        <v>59</v>
      </c>
      <c r="F2720" s="66" t="s">
        <v>60</v>
      </c>
      <c r="G2720" s="66" t="s">
        <v>61</v>
      </c>
      <c r="H2720" s="66" t="s">
        <v>62</v>
      </c>
      <c r="I2720" s="67" t="s">
        <v>63</v>
      </c>
    </row>
    <row r="2721" spans="2:9" x14ac:dyDescent="0.25">
      <c r="B2721" s="68"/>
      <c r="C2721" s="66">
        <v>1</v>
      </c>
      <c r="D2721" s="66">
        <v>23.7</v>
      </c>
      <c r="E2721" s="66">
        <v>9.2200000000000004E-2</v>
      </c>
      <c r="F2721" s="66">
        <v>8.48E-2</v>
      </c>
      <c r="G2721" s="66">
        <v>9.2399999999999996E-2</v>
      </c>
      <c r="H2721" s="66">
        <v>9.0899999999999995E-2</v>
      </c>
      <c r="I2721" s="67" t="s">
        <v>64</v>
      </c>
    </row>
    <row r="2722" spans="2:9" x14ac:dyDescent="0.25">
      <c r="B2722" s="68"/>
      <c r="C2722" s="66">
        <v>2</v>
      </c>
      <c r="D2722" s="66">
        <v>41.9</v>
      </c>
      <c r="E2722" s="66">
        <v>8.3099999999999993E-2</v>
      </c>
      <c r="F2722" s="66">
        <v>8.14E-2</v>
      </c>
      <c r="G2722" s="66">
        <v>8.3299999999999999E-2</v>
      </c>
      <c r="H2722" s="66">
        <v>8.1600000000000006E-2</v>
      </c>
      <c r="I2722" s="67" t="s">
        <v>64</v>
      </c>
    </row>
    <row r="2723" spans="2:9" x14ac:dyDescent="0.25">
      <c r="B2723" s="68"/>
      <c r="C2723" s="66">
        <v>3</v>
      </c>
      <c r="D2723" s="66">
        <v>49.4</v>
      </c>
      <c r="E2723" s="66">
        <v>8.8700000000000001E-2</v>
      </c>
      <c r="F2723" s="66">
        <v>7.7299999999999994E-2</v>
      </c>
      <c r="G2723" s="66">
        <v>8.8499999999999995E-2</v>
      </c>
      <c r="H2723" s="66">
        <v>8.6699999999999999E-2</v>
      </c>
      <c r="I2723" s="67" t="s">
        <v>64</v>
      </c>
    </row>
    <row r="2724" spans="2:9" x14ac:dyDescent="0.25">
      <c r="B2724" s="68"/>
      <c r="C2724" s="66">
        <v>4</v>
      </c>
      <c r="D2724" s="66">
        <v>80.5</v>
      </c>
      <c r="E2724" s="66">
        <v>0.1215</v>
      </c>
      <c r="F2724" s="66">
        <v>0.1177</v>
      </c>
      <c r="G2724" s="66">
        <v>0.12239999999999999</v>
      </c>
      <c r="H2724" s="66">
        <v>0.1202</v>
      </c>
      <c r="I2724" s="67" t="s">
        <v>64</v>
      </c>
    </row>
    <row r="2725" spans="2:9" x14ac:dyDescent="0.25">
      <c r="B2725" s="68"/>
      <c r="C2725" s="66">
        <v>5</v>
      </c>
      <c r="D2725" s="66">
        <v>105.1</v>
      </c>
      <c r="E2725" s="66">
        <v>8.8999999999999996E-2</v>
      </c>
      <c r="F2725" s="66">
        <v>8.2400000000000001E-2</v>
      </c>
      <c r="G2725" s="66">
        <v>9.06E-2</v>
      </c>
      <c r="H2725" s="66">
        <v>8.77E-2</v>
      </c>
      <c r="I2725" s="67" t="s">
        <v>64</v>
      </c>
    </row>
    <row r="2726" spans="2:9" x14ac:dyDescent="0.25">
      <c r="B2726" s="68"/>
      <c r="C2726" s="66">
        <v>6</v>
      </c>
      <c r="D2726" s="66">
        <v>153.4</v>
      </c>
      <c r="E2726" s="66">
        <v>0.1396</v>
      </c>
      <c r="F2726" s="66">
        <v>0.1356</v>
      </c>
      <c r="G2726" s="66">
        <v>0.13969999999999999</v>
      </c>
      <c r="H2726" s="66">
        <v>0.1389</v>
      </c>
      <c r="I2726" s="67" t="s">
        <v>64</v>
      </c>
    </row>
    <row r="2727" spans="2:9" x14ac:dyDescent="0.25">
      <c r="B2727" s="68"/>
      <c r="C2727" s="66">
        <v>7</v>
      </c>
      <c r="D2727" s="66">
        <v>174.5</v>
      </c>
      <c r="E2727" s="66">
        <v>0.18279999999999999</v>
      </c>
      <c r="F2727" s="66">
        <v>0.1711</v>
      </c>
      <c r="G2727" s="66">
        <v>0.1825</v>
      </c>
      <c r="H2727" s="66">
        <v>0.18149999999999999</v>
      </c>
      <c r="I2727" s="67" t="s">
        <v>64</v>
      </c>
    </row>
    <row r="2728" spans="2:9" x14ac:dyDescent="0.25">
      <c r="B2728" s="68"/>
      <c r="C2728" s="66">
        <v>8</v>
      </c>
      <c r="D2728" s="66">
        <v>208.7</v>
      </c>
      <c r="E2728" s="66">
        <v>0.28889999999999999</v>
      </c>
      <c r="F2728" s="66">
        <v>0.28839999999999999</v>
      </c>
      <c r="G2728" s="66">
        <v>0.2888</v>
      </c>
      <c r="H2728" s="66">
        <v>0.28649999999999998</v>
      </c>
      <c r="I2728" s="67" t="s">
        <v>64</v>
      </c>
    </row>
    <row r="2729" spans="2:9" x14ac:dyDescent="0.25">
      <c r="B2729" s="68"/>
      <c r="C2729" s="66">
        <v>9</v>
      </c>
      <c r="D2729" s="66">
        <v>213</v>
      </c>
      <c r="E2729" s="66">
        <v>0.2782</v>
      </c>
      <c r="F2729" s="66">
        <v>0.27850000000000003</v>
      </c>
      <c r="G2729" s="66">
        <v>0.27839999999999998</v>
      </c>
      <c r="H2729" s="66">
        <v>0.27779999999999999</v>
      </c>
      <c r="I2729" s="67" t="s">
        <v>64</v>
      </c>
    </row>
    <row r="2730" spans="2:9" x14ac:dyDescent="0.25">
      <c r="B2730" s="68"/>
      <c r="C2730" s="66">
        <v>10</v>
      </c>
      <c r="D2730" s="66">
        <v>285.2</v>
      </c>
      <c r="E2730" s="66">
        <v>0.1195</v>
      </c>
      <c r="F2730" s="66">
        <v>0.1158</v>
      </c>
      <c r="G2730" s="66">
        <v>0.11799999999999999</v>
      </c>
      <c r="H2730" s="66">
        <v>0.11559999999999999</v>
      </c>
      <c r="I2730" s="67" t="s">
        <v>64</v>
      </c>
    </row>
    <row r="2731" spans="2:9" x14ac:dyDescent="0.25">
      <c r="B2731" s="68"/>
      <c r="C2731" s="66">
        <v>11</v>
      </c>
      <c r="D2731" s="66">
        <v>292.89999999999998</v>
      </c>
      <c r="E2731" s="66">
        <v>0.1036</v>
      </c>
      <c r="F2731" s="66">
        <v>8.8599999999999998E-2</v>
      </c>
      <c r="G2731" s="66">
        <v>0.10150000000000001</v>
      </c>
      <c r="H2731" s="66">
        <v>9.9199999999999997E-2</v>
      </c>
      <c r="I2731" s="67" t="s">
        <v>64</v>
      </c>
    </row>
    <row r="2732" spans="2:9" x14ac:dyDescent="0.25">
      <c r="B2732" s="68"/>
      <c r="C2732" s="66">
        <v>12</v>
      </c>
      <c r="D2732" s="66">
        <v>324.5</v>
      </c>
      <c r="E2732" s="66">
        <v>5.3900000000000003E-2</v>
      </c>
      <c r="F2732" s="66">
        <v>5.0700000000000002E-2</v>
      </c>
      <c r="G2732" s="66">
        <v>5.5399999999999998E-2</v>
      </c>
      <c r="H2732" s="66">
        <v>5.3199999999999997E-2</v>
      </c>
      <c r="I2732" s="67" t="s">
        <v>64</v>
      </c>
    </row>
    <row r="2733" spans="2:9" x14ac:dyDescent="0.25">
      <c r="B2733" s="68"/>
      <c r="C2733" s="66">
        <v>13</v>
      </c>
      <c r="D2733" s="66">
        <v>335.2</v>
      </c>
      <c r="E2733" s="66">
        <v>4.1799999999999997E-2</v>
      </c>
      <c r="F2733" s="66">
        <v>3.8399999999999997E-2</v>
      </c>
      <c r="G2733" s="66">
        <v>4.1799999999999997E-2</v>
      </c>
      <c r="H2733" s="66">
        <v>4.1099999999999998E-2</v>
      </c>
      <c r="I2733" s="67" t="s">
        <v>64</v>
      </c>
    </row>
    <row r="2734" spans="2:9" x14ac:dyDescent="0.25">
      <c r="B2734" s="68"/>
      <c r="C2734" s="66"/>
      <c r="D2734" s="66"/>
      <c r="E2734" s="66"/>
      <c r="F2734" s="66"/>
      <c r="G2734" s="66"/>
      <c r="H2734" s="66"/>
      <c r="I2734" s="67"/>
    </row>
    <row r="2735" spans="2:9" x14ac:dyDescent="0.25">
      <c r="B2735" s="59" t="s">
        <v>53</v>
      </c>
      <c r="C2735" s="60"/>
      <c r="D2735" s="60"/>
      <c r="E2735" s="60"/>
      <c r="F2735" s="60"/>
      <c r="G2735" s="60"/>
      <c r="H2735" s="60"/>
      <c r="I2735" s="61"/>
    </row>
    <row r="2736" spans="2:9" x14ac:dyDescent="0.25">
      <c r="B2736" s="62" t="s">
        <v>54</v>
      </c>
      <c r="C2736" s="63">
        <v>266</v>
      </c>
      <c r="D2736" s="63"/>
      <c r="E2736" s="63"/>
      <c r="F2736" s="63"/>
      <c r="G2736" s="63"/>
      <c r="H2736" s="63"/>
      <c r="I2736" s="64"/>
    </row>
    <row r="2737" spans="2:9" x14ac:dyDescent="0.25">
      <c r="B2737" s="65" t="s">
        <v>55</v>
      </c>
      <c r="C2737" s="66"/>
      <c r="D2737" s="66"/>
      <c r="E2737" s="66"/>
      <c r="F2737" s="66"/>
      <c r="G2737" s="66"/>
      <c r="H2737" s="66"/>
      <c r="I2737" s="67"/>
    </row>
    <row r="2738" spans="2:9" x14ac:dyDescent="0.25">
      <c r="B2738" s="65" t="s">
        <v>56</v>
      </c>
      <c r="C2738" s="66">
        <v>6</v>
      </c>
      <c r="D2738" s="66"/>
      <c r="E2738" s="66"/>
      <c r="F2738" s="66"/>
      <c r="G2738" s="66"/>
      <c r="H2738" s="66"/>
      <c r="I2738" s="67"/>
    </row>
    <row r="2739" spans="2:9" x14ac:dyDescent="0.25">
      <c r="B2739" s="68"/>
      <c r="C2739" s="66" t="s">
        <v>57</v>
      </c>
      <c r="D2739" s="66" t="s">
        <v>58</v>
      </c>
      <c r="E2739" s="66" t="s">
        <v>59</v>
      </c>
      <c r="F2739" s="66" t="s">
        <v>60</v>
      </c>
      <c r="G2739" s="66" t="s">
        <v>61</v>
      </c>
      <c r="H2739" s="66" t="s">
        <v>62</v>
      </c>
      <c r="I2739" s="67" t="s">
        <v>63</v>
      </c>
    </row>
    <row r="2740" spans="2:9" x14ac:dyDescent="0.25">
      <c r="B2740" s="68"/>
      <c r="C2740" s="66">
        <v>1</v>
      </c>
      <c r="D2740" s="66">
        <v>37.1</v>
      </c>
      <c r="E2740" s="66">
        <v>6.54E-2</v>
      </c>
      <c r="F2740" s="66">
        <v>6.8699999999999997E-2</v>
      </c>
      <c r="G2740" s="66">
        <v>6.54E-2</v>
      </c>
      <c r="H2740" s="66">
        <v>6.5299999999999997E-2</v>
      </c>
      <c r="I2740" s="67" t="s">
        <v>64</v>
      </c>
    </row>
    <row r="2741" spans="2:9" x14ac:dyDescent="0.25">
      <c r="B2741" s="68"/>
      <c r="C2741" s="66">
        <v>2</v>
      </c>
      <c r="D2741" s="66">
        <v>163.5</v>
      </c>
      <c r="E2741" s="66">
        <v>0.1431</v>
      </c>
      <c r="F2741" s="66">
        <v>0.1394</v>
      </c>
      <c r="G2741" s="66">
        <v>0.14269999999999999</v>
      </c>
      <c r="H2741" s="66">
        <v>0.1414</v>
      </c>
      <c r="I2741" s="67" t="s">
        <v>64</v>
      </c>
    </row>
    <row r="2742" spans="2:9" x14ac:dyDescent="0.25">
      <c r="B2742" s="68"/>
      <c r="C2742" s="66">
        <v>3</v>
      </c>
      <c r="D2742" s="66">
        <v>174</v>
      </c>
      <c r="E2742" s="66">
        <v>0.1883</v>
      </c>
      <c r="F2742" s="66">
        <v>0.17499999999999999</v>
      </c>
      <c r="G2742" s="66">
        <v>0.1875</v>
      </c>
      <c r="H2742" s="66">
        <v>0.18729999999999999</v>
      </c>
      <c r="I2742" s="67" t="s">
        <v>64</v>
      </c>
    </row>
    <row r="2743" spans="2:9" x14ac:dyDescent="0.25">
      <c r="B2743" s="68"/>
      <c r="C2743" s="66">
        <v>4</v>
      </c>
      <c r="D2743" s="66">
        <v>189.5</v>
      </c>
      <c r="E2743" s="66">
        <v>0.20300000000000001</v>
      </c>
      <c r="F2743" s="66">
        <v>0.19850000000000001</v>
      </c>
      <c r="G2743" s="66">
        <v>0.20100000000000001</v>
      </c>
      <c r="H2743" s="66">
        <v>0.1943</v>
      </c>
      <c r="I2743" s="67" t="s">
        <v>64</v>
      </c>
    </row>
    <row r="2744" spans="2:9" x14ac:dyDescent="0.25">
      <c r="B2744" s="68"/>
      <c r="C2744" s="66">
        <v>5</v>
      </c>
      <c r="D2744" s="66">
        <v>298.2</v>
      </c>
      <c r="E2744" s="66">
        <v>7.7100000000000002E-2</v>
      </c>
      <c r="F2744" s="66">
        <v>6.9900000000000004E-2</v>
      </c>
      <c r="G2744" s="66">
        <v>7.6399999999999996E-2</v>
      </c>
      <c r="H2744" s="66">
        <v>7.5999999999999998E-2</v>
      </c>
      <c r="I2744" s="67" t="s">
        <v>64</v>
      </c>
    </row>
    <row r="2745" spans="2:9" x14ac:dyDescent="0.25">
      <c r="B2745" s="68"/>
      <c r="C2745" s="66">
        <v>6</v>
      </c>
      <c r="D2745" s="66">
        <v>305.8</v>
      </c>
      <c r="E2745" s="66">
        <v>5.5399999999999998E-2</v>
      </c>
      <c r="F2745" s="66">
        <v>5.7000000000000002E-2</v>
      </c>
      <c r="G2745" s="66">
        <v>5.5100000000000003E-2</v>
      </c>
      <c r="H2745" s="66">
        <v>5.4899999999999997E-2</v>
      </c>
      <c r="I2745" s="67" t="s">
        <v>64</v>
      </c>
    </row>
    <row r="2746" spans="2:9" x14ac:dyDescent="0.25">
      <c r="B2746" s="68"/>
      <c r="C2746" s="66"/>
      <c r="D2746" s="66"/>
      <c r="E2746" s="66"/>
      <c r="F2746" s="66"/>
      <c r="G2746" s="66"/>
      <c r="H2746" s="66"/>
      <c r="I2746" s="67"/>
    </row>
    <row r="2747" spans="2:9" x14ac:dyDescent="0.25">
      <c r="B2747" s="59" t="s">
        <v>53</v>
      </c>
      <c r="C2747" s="60"/>
      <c r="D2747" s="60"/>
      <c r="E2747" s="60"/>
      <c r="F2747" s="60"/>
      <c r="G2747" s="60"/>
      <c r="H2747" s="60"/>
      <c r="I2747" s="61"/>
    </row>
    <row r="2748" spans="2:9" x14ac:dyDescent="0.25">
      <c r="B2748" s="62" t="s">
        <v>54</v>
      </c>
      <c r="C2748" s="63">
        <v>271</v>
      </c>
      <c r="D2748" s="63"/>
      <c r="E2748" s="63"/>
      <c r="F2748" s="63"/>
      <c r="G2748" s="63"/>
      <c r="H2748" s="63"/>
      <c r="I2748" s="64"/>
    </row>
    <row r="2749" spans="2:9" x14ac:dyDescent="0.25">
      <c r="B2749" s="65" t="s">
        <v>55</v>
      </c>
      <c r="C2749" s="66"/>
      <c r="D2749" s="66"/>
      <c r="E2749" s="66"/>
      <c r="F2749" s="66"/>
      <c r="G2749" s="66"/>
      <c r="H2749" s="66"/>
      <c r="I2749" s="67"/>
    </row>
    <row r="2750" spans="2:9" x14ac:dyDescent="0.25">
      <c r="B2750" s="65" t="s">
        <v>56</v>
      </c>
      <c r="C2750" s="66">
        <v>14</v>
      </c>
      <c r="D2750" s="66"/>
      <c r="E2750" s="66"/>
      <c r="F2750" s="66"/>
      <c r="G2750" s="66"/>
      <c r="H2750" s="66"/>
      <c r="I2750" s="67"/>
    </row>
    <row r="2751" spans="2:9" x14ac:dyDescent="0.25">
      <c r="B2751" s="68"/>
      <c r="C2751" s="66" t="s">
        <v>57</v>
      </c>
      <c r="D2751" s="66" t="s">
        <v>58</v>
      </c>
      <c r="E2751" s="66" t="s">
        <v>59</v>
      </c>
      <c r="F2751" s="66" t="s">
        <v>60</v>
      </c>
      <c r="G2751" s="66" t="s">
        <v>61</v>
      </c>
      <c r="H2751" s="66" t="s">
        <v>62</v>
      </c>
      <c r="I2751" s="67" t="s">
        <v>63</v>
      </c>
    </row>
    <row r="2752" spans="2:9" x14ac:dyDescent="0.25">
      <c r="B2752" s="68"/>
      <c r="C2752" s="66">
        <v>1</v>
      </c>
      <c r="D2752" s="66">
        <v>4.4000000000000004</v>
      </c>
      <c r="E2752" s="66">
        <v>0.05</v>
      </c>
      <c r="F2752" s="66">
        <v>4.3799999999999999E-2</v>
      </c>
      <c r="G2752" s="66">
        <v>4.99E-2</v>
      </c>
      <c r="H2752" s="66">
        <v>4.8300000000000003E-2</v>
      </c>
      <c r="I2752" s="67" t="s">
        <v>64</v>
      </c>
    </row>
    <row r="2753" spans="2:9" x14ac:dyDescent="0.25">
      <c r="B2753" s="68"/>
      <c r="C2753" s="66">
        <v>2</v>
      </c>
      <c r="D2753" s="66">
        <v>43.8</v>
      </c>
      <c r="E2753" s="66">
        <v>5.11E-2</v>
      </c>
      <c r="F2753" s="66">
        <v>4.3700000000000003E-2</v>
      </c>
      <c r="G2753" s="66">
        <v>5.11E-2</v>
      </c>
      <c r="H2753" s="66">
        <v>5.11E-2</v>
      </c>
      <c r="I2753" s="67" t="s">
        <v>64</v>
      </c>
    </row>
    <row r="2754" spans="2:9" x14ac:dyDescent="0.25">
      <c r="B2754" s="68"/>
      <c r="C2754" s="66">
        <v>3</v>
      </c>
      <c r="D2754" s="66">
        <v>51.1</v>
      </c>
      <c r="E2754" s="66">
        <v>5.4300000000000001E-2</v>
      </c>
      <c r="F2754" s="66">
        <v>5.2600000000000001E-2</v>
      </c>
      <c r="G2754" s="66">
        <v>5.5100000000000003E-2</v>
      </c>
      <c r="H2754" s="66">
        <v>5.3600000000000002E-2</v>
      </c>
      <c r="I2754" s="67" t="s">
        <v>64</v>
      </c>
    </row>
    <row r="2755" spans="2:9" x14ac:dyDescent="0.25">
      <c r="B2755" s="68"/>
      <c r="C2755" s="66">
        <v>4</v>
      </c>
      <c r="D2755" s="66">
        <v>69</v>
      </c>
      <c r="E2755" s="66">
        <v>5.7299999999999997E-2</v>
      </c>
      <c r="F2755" s="66">
        <v>5.4899999999999997E-2</v>
      </c>
      <c r="G2755" s="66">
        <v>5.6500000000000002E-2</v>
      </c>
      <c r="H2755" s="66">
        <v>5.5800000000000002E-2</v>
      </c>
      <c r="I2755" s="67" t="s">
        <v>64</v>
      </c>
    </row>
    <row r="2756" spans="2:9" x14ac:dyDescent="0.25">
      <c r="B2756" s="68"/>
      <c r="C2756" s="66">
        <v>5</v>
      </c>
      <c r="D2756" s="66">
        <v>165.6</v>
      </c>
      <c r="E2756" s="66">
        <v>0.188</v>
      </c>
      <c r="F2756" s="66">
        <v>0.1847</v>
      </c>
      <c r="G2756" s="66">
        <v>0.18940000000000001</v>
      </c>
      <c r="H2756" s="66">
        <v>0.18790000000000001</v>
      </c>
      <c r="I2756" s="67" t="s">
        <v>64</v>
      </c>
    </row>
    <row r="2757" spans="2:9" x14ac:dyDescent="0.25">
      <c r="B2757" s="68"/>
      <c r="C2757" s="66">
        <v>6</v>
      </c>
      <c r="D2757" s="66">
        <v>174.5</v>
      </c>
      <c r="E2757" s="66">
        <v>0.20930000000000001</v>
      </c>
      <c r="F2757" s="66">
        <v>0.2046</v>
      </c>
      <c r="G2757" s="66">
        <v>0.20880000000000001</v>
      </c>
      <c r="H2757" s="66">
        <v>0.20860000000000001</v>
      </c>
      <c r="I2757" s="67" t="s">
        <v>64</v>
      </c>
    </row>
    <row r="2758" spans="2:9" x14ac:dyDescent="0.25">
      <c r="B2758" s="68"/>
      <c r="C2758" s="66">
        <v>7</v>
      </c>
      <c r="D2758" s="66">
        <v>198.9</v>
      </c>
      <c r="E2758" s="66">
        <v>0.16889999999999999</v>
      </c>
      <c r="F2758" s="66">
        <v>0.17119999999999999</v>
      </c>
      <c r="G2758" s="66">
        <v>0.1678</v>
      </c>
      <c r="H2758" s="66">
        <v>0.16689999999999999</v>
      </c>
      <c r="I2758" s="67" t="s">
        <v>64</v>
      </c>
    </row>
    <row r="2759" spans="2:9" x14ac:dyDescent="0.25">
      <c r="B2759" s="68"/>
      <c r="C2759" s="66">
        <v>8</v>
      </c>
      <c r="D2759" s="66">
        <v>225.7</v>
      </c>
      <c r="E2759" s="66">
        <v>0.17480000000000001</v>
      </c>
      <c r="F2759" s="66">
        <v>0.17680000000000001</v>
      </c>
      <c r="G2759" s="66">
        <v>0.1754</v>
      </c>
      <c r="H2759" s="66">
        <v>0.1711</v>
      </c>
      <c r="I2759" s="67" t="s">
        <v>64</v>
      </c>
    </row>
    <row r="2760" spans="2:9" x14ac:dyDescent="0.25">
      <c r="B2760" s="68"/>
      <c r="C2760" s="66">
        <v>9</v>
      </c>
      <c r="D2760" s="66">
        <v>269.5</v>
      </c>
      <c r="E2760" s="66">
        <v>0.1371</v>
      </c>
      <c r="F2760" s="66">
        <v>0.13239999999999999</v>
      </c>
      <c r="G2760" s="66">
        <v>0.1371</v>
      </c>
      <c r="H2760" s="66">
        <v>0.1336</v>
      </c>
      <c r="I2760" s="67" t="s">
        <v>64</v>
      </c>
    </row>
    <row r="2761" spans="2:9" x14ac:dyDescent="0.25">
      <c r="B2761" s="68"/>
      <c r="C2761" s="66">
        <v>10</v>
      </c>
      <c r="D2761" s="66">
        <v>286.2</v>
      </c>
      <c r="E2761" s="66">
        <v>0.10970000000000001</v>
      </c>
      <c r="F2761" s="66">
        <v>0.1028</v>
      </c>
      <c r="G2761" s="66">
        <v>0.1082</v>
      </c>
      <c r="H2761" s="66">
        <v>0.1019</v>
      </c>
      <c r="I2761" s="67" t="s">
        <v>64</v>
      </c>
    </row>
    <row r="2762" spans="2:9" x14ac:dyDescent="0.25">
      <c r="B2762" s="68"/>
      <c r="C2762" s="66">
        <v>11</v>
      </c>
      <c r="D2762" s="66">
        <v>291.89999999999998</v>
      </c>
      <c r="E2762" s="66">
        <v>6.0699999999999997E-2</v>
      </c>
      <c r="F2762" s="66">
        <v>5.1499999999999997E-2</v>
      </c>
      <c r="G2762" s="66">
        <v>6.13E-2</v>
      </c>
      <c r="H2762" s="66">
        <v>6.0199999999999997E-2</v>
      </c>
      <c r="I2762" s="67" t="s">
        <v>64</v>
      </c>
    </row>
    <row r="2763" spans="2:9" x14ac:dyDescent="0.25">
      <c r="B2763" s="68"/>
      <c r="C2763" s="66">
        <v>12</v>
      </c>
      <c r="D2763" s="66">
        <v>310.60000000000002</v>
      </c>
      <c r="E2763" s="66">
        <v>6.7500000000000004E-2</v>
      </c>
      <c r="F2763" s="66">
        <v>7.1300000000000002E-2</v>
      </c>
      <c r="G2763" s="66">
        <v>6.9199999999999998E-2</v>
      </c>
      <c r="H2763" s="66">
        <v>6.1199999999999997E-2</v>
      </c>
      <c r="I2763" s="67" t="s">
        <v>64</v>
      </c>
    </row>
    <row r="2764" spans="2:9" x14ac:dyDescent="0.25">
      <c r="B2764" s="68"/>
      <c r="C2764" s="66">
        <v>13</v>
      </c>
      <c r="D2764" s="66">
        <v>336.3</v>
      </c>
      <c r="E2764" s="66">
        <v>6.2300000000000001E-2</v>
      </c>
      <c r="F2764" s="66">
        <v>6.7000000000000004E-2</v>
      </c>
      <c r="G2764" s="66">
        <v>6.2399999999999997E-2</v>
      </c>
      <c r="H2764" s="66">
        <v>6.0100000000000001E-2</v>
      </c>
      <c r="I2764" s="67" t="s">
        <v>64</v>
      </c>
    </row>
    <row r="2765" spans="2:9" x14ac:dyDescent="0.25">
      <c r="B2765" s="68"/>
      <c r="C2765" s="66">
        <v>14</v>
      </c>
      <c r="D2765" s="66">
        <v>349.5</v>
      </c>
      <c r="E2765" s="66">
        <v>3.5999999999999997E-2</v>
      </c>
      <c r="F2765" s="66">
        <v>3.2000000000000001E-2</v>
      </c>
      <c r="G2765" s="66">
        <v>3.6200000000000003E-2</v>
      </c>
      <c r="H2765" s="66">
        <v>3.5400000000000001E-2</v>
      </c>
      <c r="I2765" s="67" t="s">
        <v>64</v>
      </c>
    </row>
    <row r="2766" spans="2:9" x14ac:dyDescent="0.25">
      <c r="B2766" s="68"/>
      <c r="C2766" s="66"/>
      <c r="D2766" s="66"/>
      <c r="E2766" s="66"/>
      <c r="F2766" s="66"/>
      <c r="G2766" s="66"/>
      <c r="H2766" s="66"/>
      <c r="I2766" s="67"/>
    </row>
    <row r="2767" spans="2:9" x14ac:dyDescent="0.25">
      <c r="B2767" s="59" t="s">
        <v>53</v>
      </c>
      <c r="C2767" s="60"/>
      <c r="D2767" s="60"/>
      <c r="E2767" s="60"/>
      <c r="F2767" s="60"/>
      <c r="G2767" s="60"/>
      <c r="H2767" s="60"/>
      <c r="I2767" s="61"/>
    </row>
    <row r="2768" spans="2:9" x14ac:dyDescent="0.25">
      <c r="B2768" s="62" t="s">
        <v>54</v>
      </c>
      <c r="C2768" s="63">
        <v>276</v>
      </c>
      <c r="D2768" s="63"/>
      <c r="E2768" s="63"/>
      <c r="F2768" s="63"/>
      <c r="G2768" s="63"/>
      <c r="H2768" s="63"/>
      <c r="I2768" s="64"/>
    </row>
    <row r="2769" spans="2:9" x14ac:dyDescent="0.25">
      <c r="B2769" s="65" t="s">
        <v>55</v>
      </c>
      <c r="C2769" s="66"/>
      <c r="D2769" s="66"/>
      <c r="E2769" s="66"/>
      <c r="F2769" s="66"/>
      <c r="G2769" s="66"/>
      <c r="H2769" s="66"/>
      <c r="I2769" s="67"/>
    </row>
    <row r="2770" spans="2:9" x14ac:dyDescent="0.25">
      <c r="B2770" s="65" t="s">
        <v>56</v>
      </c>
      <c r="C2770" s="66">
        <v>10</v>
      </c>
      <c r="D2770" s="66"/>
      <c r="E2770" s="66"/>
      <c r="F2770" s="66"/>
      <c r="G2770" s="66"/>
      <c r="H2770" s="66"/>
      <c r="I2770" s="67"/>
    </row>
    <row r="2771" spans="2:9" x14ac:dyDescent="0.25">
      <c r="B2771" s="68"/>
      <c r="C2771" s="66" t="s">
        <v>57</v>
      </c>
      <c r="D2771" s="66" t="s">
        <v>58</v>
      </c>
      <c r="E2771" s="66" t="s">
        <v>59</v>
      </c>
      <c r="F2771" s="66" t="s">
        <v>60</v>
      </c>
      <c r="G2771" s="66" t="s">
        <v>61</v>
      </c>
      <c r="H2771" s="66" t="s">
        <v>62</v>
      </c>
      <c r="I2771" s="67" t="s">
        <v>63</v>
      </c>
    </row>
    <row r="2772" spans="2:9" x14ac:dyDescent="0.25">
      <c r="B2772" s="68"/>
      <c r="C2772" s="66">
        <v>1</v>
      </c>
      <c r="D2772" s="66">
        <v>28.9</v>
      </c>
      <c r="E2772" s="66">
        <v>4.4900000000000002E-2</v>
      </c>
      <c r="F2772" s="66">
        <v>3.8899999999999997E-2</v>
      </c>
      <c r="G2772" s="66">
        <v>4.5100000000000001E-2</v>
      </c>
      <c r="H2772" s="66">
        <v>4.4600000000000001E-2</v>
      </c>
      <c r="I2772" s="67" t="s">
        <v>64</v>
      </c>
    </row>
    <row r="2773" spans="2:9" x14ac:dyDescent="0.25">
      <c r="B2773" s="68"/>
      <c r="C2773" s="66">
        <v>2</v>
      </c>
      <c r="D2773" s="66">
        <v>155.6</v>
      </c>
      <c r="E2773" s="66">
        <v>0.1084</v>
      </c>
      <c r="F2773" s="66">
        <v>0.1095</v>
      </c>
      <c r="G2773" s="66">
        <v>0.1085</v>
      </c>
      <c r="H2773" s="66">
        <v>0.1082</v>
      </c>
      <c r="I2773" s="67" t="s">
        <v>64</v>
      </c>
    </row>
    <row r="2774" spans="2:9" x14ac:dyDescent="0.25">
      <c r="B2774" s="68"/>
      <c r="C2774" s="66">
        <v>3</v>
      </c>
      <c r="D2774" s="66">
        <v>171.2</v>
      </c>
      <c r="E2774" s="66">
        <v>0.12609999999999999</v>
      </c>
      <c r="F2774" s="66">
        <v>0.1169</v>
      </c>
      <c r="G2774" s="66">
        <v>0.1255</v>
      </c>
      <c r="H2774" s="66">
        <v>0.1246</v>
      </c>
      <c r="I2774" s="67" t="s">
        <v>64</v>
      </c>
    </row>
    <row r="2775" spans="2:9" x14ac:dyDescent="0.25">
      <c r="B2775" s="68"/>
      <c r="C2775" s="66">
        <v>4</v>
      </c>
      <c r="D2775" s="66">
        <v>227.5</v>
      </c>
      <c r="E2775" s="66">
        <v>0.1802</v>
      </c>
      <c r="F2775" s="66">
        <v>0.17449999999999999</v>
      </c>
      <c r="G2775" s="66">
        <v>0.18049999999999999</v>
      </c>
      <c r="H2775" s="66">
        <v>0.1789</v>
      </c>
      <c r="I2775" s="67" t="s">
        <v>64</v>
      </c>
    </row>
    <row r="2776" spans="2:9" x14ac:dyDescent="0.25">
      <c r="B2776" s="68"/>
      <c r="C2776" s="66">
        <v>5</v>
      </c>
      <c r="D2776" s="66">
        <v>237.6</v>
      </c>
      <c r="E2776" s="66">
        <v>0.1545</v>
      </c>
      <c r="F2776" s="66">
        <v>0.15190000000000001</v>
      </c>
      <c r="G2776" s="66">
        <v>0.1552</v>
      </c>
      <c r="H2776" s="66">
        <v>0.15390000000000001</v>
      </c>
      <c r="I2776" s="67" t="s">
        <v>64</v>
      </c>
    </row>
    <row r="2777" spans="2:9" x14ac:dyDescent="0.25">
      <c r="B2777" s="68"/>
      <c r="C2777" s="66">
        <v>6</v>
      </c>
      <c r="D2777" s="66">
        <v>277.10000000000002</v>
      </c>
      <c r="E2777" s="66">
        <v>0.1152</v>
      </c>
      <c r="F2777" s="66">
        <v>0.11609999999999999</v>
      </c>
      <c r="G2777" s="66">
        <v>0.1137</v>
      </c>
      <c r="H2777" s="66">
        <v>0.1124</v>
      </c>
      <c r="I2777" s="67" t="s">
        <v>64</v>
      </c>
    </row>
    <row r="2778" spans="2:9" x14ac:dyDescent="0.25">
      <c r="B2778" s="68"/>
      <c r="C2778" s="66">
        <v>7</v>
      </c>
      <c r="D2778" s="66">
        <v>282.8</v>
      </c>
      <c r="E2778" s="66">
        <v>9.5500000000000002E-2</v>
      </c>
      <c r="F2778" s="66">
        <v>9.2299999999999993E-2</v>
      </c>
      <c r="G2778" s="66">
        <v>9.2499999999999999E-2</v>
      </c>
      <c r="H2778" s="66">
        <v>9.1399999999999995E-2</v>
      </c>
      <c r="I2778" s="67" t="s">
        <v>64</v>
      </c>
    </row>
    <row r="2779" spans="2:9" x14ac:dyDescent="0.25">
      <c r="B2779" s="68"/>
      <c r="C2779" s="66">
        <v>8</v>
      </c>
      <c r="D2779" s="66">
        <v>297.3</v>
      </c>
      <c r="E2779" s="66">
        <v>7.0199999999999999E-2</v>
      </c>
      <c r="F2779" s="66">
        <v>6.6699999999999995E-2</v>
      </c>
      <c r="G2779" s="66">
        <v>6.9599999999999995E-2</v>
      </c>
      <c r="H2779" s="66">
        <v>6.9599999999999995E-2</v>
      </c>
      <c r="I2779" s="67" t="s">
        <v>64</v>
      </c>
    </row>
    <row r="2780" spans="2:9" x14ac:dyDescent="0.25">
      <c r="B2780" s="68"/>
      <c r="C2780" s="66">
        <v>9</v>
      </c>
      <c r="D2780" s="66">
        <v>336.8</v>
      </c>
      <c r="E2780" s="66">
        <v>5.2400000000000002E-2</v>
      </c>
      <c r="F2780" s="66">
        <v>4.7199999999999999E-2</v>
      </c>
      <c r="G2780" s="66">
        <v>5.3400000000000003E-2</v>
      </c>
      <c r="H2780" s="66">
        <v>5.21E-2</v>
      </c>
      <c r="I2780" s="67" t="s">
        <v>64</v>
      </c>
    </row>
    <row r="2781" spans="2:9" x14ac:dyDescent="0.25">
      <c r="B2781" s="68"/>
      <c r="C2781" s="66">
        <v>10</v>
      </c>
      <c r="D2781" s="66">
        <v>344.6</v>
      </c>
      <c r="E2781" s="66">
        <v>4.99E-2</v>
      </c>
      <c r="F2781" s="66">
        <v>4.3900000000000002E-2</v>
      </c>
      <c r="G2781" s="66">
        <v>5.0599999999999999E-2</v>
      </c>
      <c r="H2781" s="66">
        <v>4.9700000000000001E-2</v>
      </c>
      <c r="I2781" s="67" t="s">
        <v>64</v>
      </c>
    </row>
    <row r="2782" spans="2:9" x14ac:dyDescent="0.25">
      <c r="B2782" s="68"/>
      <c r="C2782" s="66"/>
      <c r="D2782" s="66"/>
      <c r="E2782" s="66"/>
      <c r="F2782" s="66"/>
      <c r="G2782" s="66"/>
      <c r="H2782" s="66"/>
      <c r="I2782" s="67"/>
    </row>
    <row r="2783" spans="2:9" x14ac:dyDescent="0.25">
      <c r="B2783" s="59" t="s">
        <v>53</v>
      </c>
      <c r="C2783" s="60"/>
      <c r="D2783" s="60"/>
      <c r="E2783" s="60"/>
      <c r="F2783" s="60"/>
      <c r="G2783" s="60"/>
      <c r="H2783" s="60"/>
      <c r="I2783" s="61"/>
    </row>
    <row r="2784" spans="2:9" x14ac:dyDescent="0.25">
      <c r="B2784" s="62" t="s">
        <v>54</v>
      </c>
      <c r="C2784" s="63">
        <v>281</v>
      </c>
      <c r="D2784" s="63"/>
      <c r="E2784" s="63"/>
      <c r="F2784" s="63"/>
      <c r="G2784" s="63"/>
      <c r="H2784" s="63"/>
      <c r="I2784" s="64"/>
    </row>
    <row r="2785" spans="2:9" x14ac:dyDescent="0.25">
      <c r="B2785" s="65" t="s">
        <v>55</v>
      </c>
      <c r="C2785" s="66"/>
      <c r="D2785" s="66"/>
      <c r="E2785" s="66"/>
      <c r="F2785" s="66"/>
      <c r="G2785" s="66"/>
      <c r="H2785" s="66"/>
      <c r="I2785" s="67"/>
    </row>
    <row r="2786" spans="2:9" x14ac:dyDescent="0.25">
      <c r="B2786" s="65" t="s">
        <v>56</v>
      </c>
      <c r="C2786" s="66">
        <v>13</v>
      </c>
      <c r="D2786" s="66"/>
      <c r="E2786" s="66"/>
      <c r="F2786" s="66"/>
      <c r="G2786" s="66"/>
      <c r="H2786" s="66"/>
      <c r="I2786" s="67"/>
    </row>
    <row r="2787" spans="2:9" x14ac:dyDescent="0.25">
      <c r="B2787" s="68"/>
      <c r="C2787" s="66" t="s">
        <v>57</v>
      </c>
      <c r="D2787" s="66" t="s">
        <v>58</v>
      </c>
      <c r="E2787" s="66" t="s">
        <v>59</v>
      </c>
      <c r="F2787" s="66" t="s">
        <v>60</v>
      </c>
      <c r="G2787" s="66" t="s">
        <v>61</v>
      </c>
      <c r="H2787" s="66" t="s">
        <v>62</v>
      </c>
      <c r="I2787" s="67" t="s">
        <v>63</v>
      </c>
    </row>
    <row r="2788" spans="2:9" x14ac:dyDescent="0.25">
      <c r="B2788" s="68"/>
      <c r="C2788" s="66">
        <v>1</v>
      </c>
      <c r="D2788" s="66">
        <v>3.8</v>
      </c>
      <c r="E2788" s="66">
        <v>6.3299999999999995E-2</v>
      </c>
      <c r="F2788" s="66">
        <v>6.2399999999999997E-2</v>
      </c>
      <c r="G2788" s="66">
        <v>6.3299999999999995E-2</v>
      </c>
      <c r="H2788" s="66">
        <v>6.1800000000000001E-2</v>
      </c>
      <c r="I2788" s="67" t="s">
        <v>64</v>
      </c>
    </row>
    <row r="2789" spans="2:9" x14ac:dyDescent="0.25">
      <c r="B2789" s="68"/>
      <c r="C2789" s="66">
        <v>2</v>
      </c>
      <c r="D2789" s="66">
        <v>25.7</v>
      </c>
      <c r="E2789" s="66">
        <v>7.6100000000000001E-2</v>
      </c>
      <c r="F2789" s="66">
        <v>6.6500000000000004E-2</v>
      </c>
      <c r="G2789" s="66">
        <v>7.6100000000000001E-2</v>
      </c>
      <c r="H2789" s="66">
        <v>7.4899999999999994E-2</v>
      </c>
      <c r="I2789" s="67" t="s">
        <v>64</v>
      </c>
    </row>
    <row r="2790" spans="2:9" x14ac:dyDescent="0.25">
      <c r="B2790" s="68"/>
      <c r="C2790" s="66">
        <v>3</v>
      </c>
      <c r="D2790" s="66">
        <v>34.9</v>
      </c>
      <c r="E2790" s="66">
        <v>7.8600000000000003E-2</v>
      </c>
      <c r="F2790" s="66">
        <v>0.08</v>
      </c>
      <c r="G2790" s="66">
        <v>7.8600000000000003E-2</v>
      </c>
      <c r="H2790" s="66">
        <v>7.6600000000000001E-2</v>
      </c>
      <c r="I2790" s="67" t="s">
        <v>64</v>
      </c>
    </row>
    <row r="2791" spans="2:9" x14ac:dyDescent="0.25">
      <c r="B2791" s="68"/>
      <c r="C2791" s="66">
        <v>4</v>
      </c>
      <c r="D2791" s="66">
        <v>61.7</v>
      </c>
      <c r="E2791" s="66">
        <v>8.6800000000000002E-2</v>
      </c>
      <c r="F2791" s="66">
        <v>8.5599999999999996E-2</v>
      </c>
      <c r="G2791" s="66">
        <v>8.6499999999999994E-2</v>
      </c>
      <c r="H2791" s="66">
        <v>8.48E-2</v>
      </c>
      <c r="I2791" s="67" t="s">
        <v>64</v>
      </c>
    </row>
    <row r="2792" spans="2:9" x14ac:dyDescent="0.25">
      <c r="B2792" s="68"/>
      <c r="C2792" s="66">
        <v>5</v>
      </c>
      <c r="D2792" s="66">
        <v>93.1</v>
      </c>
      <c r="E2792" s="66">
        <v>7.3999999999999996E-2</v>
      </c>
      <c r="F2792" s="66">
        <v>6.8900000000000003E-2</v>
      </c>
      <c r="G2792" s="66">
        <v>7.3999999999999996E-2</v>
      </c>
      <c r="H2792" s="66">
        <v>7.3899999999999993E-2</v>
      </c>
      <c r="I2792" s="67" t="s">
        <v>64</v>
      </c>
    </row>
    <row r="2793" spans="2:9" x14ac:dyDescent="0.25">
      <c r="B2793" s="68"/>
      <c r="C2793" s="66">
        <v>6</v>
      </c>
      <c r="D2793" s="66">
        <v>145.9</v>
      </c>
      <c r="E2793" s="66">
        <v>0.1075</v>
      </c>
      <c r="F2793" s="66">
        <v>0.1061</v>
      </c>
      <c r="G2793" s="66">
        <v>0.1072</v>
      </c>
      <c r="H2793" s="66">
        <v>0.1061</v>
      </c>
      <c r="I2793" s="67" t="s">
        <v>64</v>
      </c>
    </row>
    <row r="2794" spans="2:9" x14ac:dyDescent="0.25">
      <c r="B2794" s="68"/>
      <c r="C2794" s="66">
        <v>7</v>
      </c>
      <c r="D2794" s="66">
        <v>154.4</v>
      </c>
      <c r="E2794" s="66">
        <v>5.8599999999999999E-2</v>
      </c>
      <c r="F2794" s="66">
        <v>5.9200000000000003E-2</v>
      </c>
      <c r="G2794" s="66">
        <v>5.8999999999999997E-2</v>
      </c>
      <c r="H2794" s="66">
        <v>5.5599999999999997E-2</v>
      </c>
      <c r="I2794" s="67" t="s">
        <v>64</v>
      </c>
    </row>
    <row r="2795" spans="2:9" x14ac:dyDescent="0.25">
      <c r="B2795" s="68"/>
      <c r="C2795" s="66">
        <v>8</v>
      </c>
      <c r="D2795" s="66">
        <v>191.9</v>
      </c>
      <c r="E2795" s="66">
        <v>8.4000000000000005E-2</v>
      </c>
      <c r="F2795" s="66">
        <v>8.3199999999999996E-2</v>
      </c>
      <c r="G2795" s="66">
        <v>8.3900000000000002E-2</v>
      </c>
      <c r="H2795" s="66">
        <v>8.2400000000000001E-2</v>
      </c>
      <c r="I2795" s="67" t="s">
        <v>64</v>
      </c>
    </row>
    <row r="2796" spans="2:9" x14ac:dyDescent="0.25">
      <c r="B2796" s="68"/>
      <c r="C2796" s="66">
        <v>9</v>
      </c>
      <c r="D2796" s="66">
        <v>203.7</v>
      </c>
      <c r="E2796" s="66">
        <v>8.0699999999999994E-2</v>
      </c>
      <c r="F2796" s="66">
        <v>7.7100000000000002E-2</v>
      </c>
      <c r="G2796" s="66">
        <v>8.0799999999999997E-2</v>
      </c>
      <c r="H2796" s="66">
        <v>7.8E-2</v>
      </c>
      <c r="I2796" s="67" t="s">
        <v>64</v>
      </c>
    </row>
    <row r="2797" spans="2:9" x14ac:dyDescent="0.25">
      <c r="B2797" s="68"/>
      <c r="C2797" s="66">
        <v>10</v>
      </c>
      <c r="D2797" s="66">
        <v>259.5</v>
      </c>
      <c r="E2797" s="66">
        <v>6.9000000000000006E-2</v>
      </c>
      <c r="F2797" s="66">
        <v>6.59E-2</v>
      </c>
      <c r="G2797" s="66">
        <v>6.9000000000000006E-2</v>
      </c>
      <c r="H2797" s="66">
        <v>6.7799999999999999E-2</v>
      </c>
      <c r="I2797" s="67" t="s">
        <v>64</v>
      </c>
    </row>
    <row r="2798" spans="2:9" x14ac:dyDescent="0.25">
      <c r="B2798" s="68"/>
      <c r="C2798" s="66">
        <v>11</v>
      </c>
      <c r="D2798" s="66">
        <v>266.39999999999998</v>
      </c>
      <c r="E2798" s="66">
        <v>8.5500000000000007E-2</v>
      </c>
      <c r="F2798" s="66">
        <v>8.4400000000000003E-2</v>
      </c>
      <c r="G2798" s="66">
        <v>8.5599999999999996E-2</v>
      </c>
      <c r="H2798" s="66">
        <v>8.4400000000000003E-2</v>
      </c>
      <c r="I2798" s="67" t="s">
        <v>64</v>
      </c>
    </row>
    <row r="2799" spans="2:9" x14ac:dyDescent="0.25">
      <c r="B2799" s="68"/>
      <c r="C2799" s="66">
        <v>12</v>
      </c>
      <c r="D2799" s="66">
        <v>310.39999999999998</v>
      </c>
      <c r="E2799" s="66">
        <v>0.1389</v>
      </c>
      <c r="F2799" s="66">
        <v>0.13039999999999999</v>
      </c>
      <c r="G2799" s="66">
        <v>0.13980000000000001</v>
      </c>
      <c r="H2799" s="66">
        <v>0.1366</v>
      </c>
      <c r="I2799" s="67" t="s">
        <v>64</v>
      </c>
    </row>
    <row r="2800" spans="2:9" x14ac:dyDescent="0.25">
      <c r="B2800" s="68"/>
      <c r="C2800" s="66">
        <v>13</v>
      </c>
      <c r="D2800" s="66">
        <v>318.2</v>
      </c>
      <c r="E2800" s="66">
        <v>0.1032</v>
      </c>
      <c r="F2800" s="66">
        <v>0.1013</v>
      </c>
      <c r="G2800" s="66">
        <v>0.1032</v>
      </c>
      <c r="H2800" s="66">
        <v>9.9299999999999999E-2</v>
      </c>
      <c r="I2800" s="67" t="s">
        <v>64</v>
      </c>
    </row>
    <row r="2801" spans="1:9" x14ac:dyDescent="0.25">
      <c r="A2801" t="s">
        <v>71</v>
      </c>
      <c r="B2801" s="59" t="s">
        <v>53</v>
      </c>
      <c r="C2801" s="60"/>
      <c r="D2801" s="60"/>
      <c r="E2801" s="60"/>
      <c r="F2801" s="60"/>
      <c r="G2801" s="60"/>
      <c r="H2801" s="60"/>
      <c r="I2801" s="61"/>
    </row>
    <row r="2802" spans="1:9" x14ac:dyDescent="0.25">
      <c r="B2802" s="62" t="s">
        <v>54</v>
      </c>
      <c r="C2802" s="63">
        <v>243</v>
      </c>
      <c r="D2802" s="63"/>
      <c r="E2802" s="63"/>
      <c r="F2802" s="63"/>
      <c r="G2802" s="63"/>
      <c r="H2802" s="63"/>
      <c r="I2802" s="64"/>
    </row>
    <row r="2803" spans="1:9" x14ac:dyDescent="0.25">
      <c r="B2803" s="65" t="s">
        <v>55</v>
      </c>
      <c r="C2803" s="66"/>
      <c r="D2803" s="66"/>
      <c r="E2803" s="66"/>
      <c r="F2803" s="66"/>
      <c r="G2803" s="66"/>
      <c r="H2803" s="66"/>
      <c r="I2803" s="67"/>
    </row>
    <row r="2804" spans="1:9" x14ac:dyDescent="0.25">
      <c r="B2804" s="65" t="s">
        <v>56</v>
      </c>
      <c r="C2804" s="66">
        <v>9</v>
      </c>
      <c r="D2804" s="66"/>
      <c r="E2804" s="66"/>
      <c r="F2804" s="66"/>
      <c r="G2804" s="66"/>
      <c r="H2804" s="66"/>
      <c r="I2804" s="67"/>
    </row>
    <row r="2805" spans="1:9" x14ac:dyDescent="0.25">
      <c r="B2805" s="68"/>
      <c r="C2805" s="66" t="s">
        <v>57</v>
      </c>
      <c r="D2805" s="66" t="s">
        <v>58</v>
      </c>
      <c r="E2805" s="66" t="s">
        <v>59</v>
      </c>
      <c r="F2805" s="66" t="s">
        <v>60</v>
      </c>
      <c r="G2805" s="66" t="s">
        <v>61</v>
      </c>
      <c r="H2805" s="66" t="s">
        <v>62</v>
      </c>
      <c r="I2805" s="67" t="s">
        <v>63</v>
      </c>
    </row>
    <row r="2806" spans="1:9" x14ac:dyDescent="0.25">
      <c r="B2806" s="68"/>
      <c r="C2806" s="66">
        <v>1</v>
      </c>
      <c r="D2806" s="66">
        <v>20.3</v>
      </c>
      <c r="E2806" s="66">
        <v>0.1842</v>
      </c>
      <c r="F2806" s="66">
        <v>0.1845</v>
      </c>
      <c r="G2806" s="66">
        <v>0.18340000000000001</v>
      </c>
      <c r="H2806" s="66">
        <v>0.1802</v>
      </c>
      <c r="I2806" s="67" t="s">
        <v>64</v>
      </c>
    </row>
    <row r="2807" spans="1:9" x14ac:dyDescent="0.25">
      <c r="B2807" s="68"/>
      <c r="C2807" s="66">
        <v>2</v>
      </c>
      <c r="D2807" s="66">
        <v>38</v>
      </c>
      <c r="E2807" s="66">
        <v>0.27489999999999998</v>
      </c>
      <c r="F2807" s="66">
        <v>0.27289999999999998</v>
      </c>
      <c r="G2807" s="66">
        <v>0.27510000000000001</v>
      </c>
      <c r="H2807" s="66">
        <v>0.27389999999999998</v>
      </c>
      <c r="I2807" s="67" t="s">
        <v>64</v>
      </c>
    </row>
    <row r="2808" spans="1:9" x14ac:dyDescent="0.25">
      <c r="B2808" s="68"/>
      <c r="C2808" s="66">
        <v>3</v>
      </c>
      <c r="D2808" s="66">
        <v>66.099999999999994</v>
      </c>
      <c r="E2808" s="66">
        <v>0.2039</v>
      </c>
      <c r="F2808" s="66">
        <v>0.2026</v>
      </c>
      <c r="G2808" s="66">
        <v>0.2034</v>
      </c>
      <c r="H2808" s="66">
        <v>0.193</v>
      </c>
      <c r="I2808" s="67" t="s">
        <v>64</v>
      </c>
    </row>
    <row r="2809" spans="1:9" x14ac:dyDescent="0.25">
      <c r="B2809" s="68"/>
      <c r="C2809" s="66">
        <v>4</v>
      </c>
      <c r="D2809" s="66">
        <v>68.8</v>
      </c>
      <c r="E2809" s="66">
        <v>0.1065</v>
      </c>
      <c r="F2809" s="66">
        <v>0.1767</v>
      </c>
      <c r="G2809" s="66">
        <v>0.1061</v>
      </c>
      <c r="H2809" s="66">
        <v>0.1032</v>
      </c>
      <c r="I2809" s="67" t="s">
        <v>64</v>
      </c>
    </row>
    <row r="2810" spans="1:9" x14ac:dyDescent="0.25">
      <c r="B2810" s="68"/>
      <c r="C2810" s="66">
        <v>5</v>
      </c>
      <c r="D2810" s="66">
        <v>74.3</v>
      </c>
      <c r="E2810" s="66">
        <v>0.15840000000000001</v>
      </c>
      <c r="F2810" s="66">
        <v>0.151</v>
      </c>
      <c r="G2810" s="66">
        <v>0.1588</v>
      </c>
      <c r="H2810" s="66">
        <v>0.15740000000000001</v>
      </c>
      <c r="I2810" s="67" t="s">
        <v>64</v>
      </c>
    </row>
    <row r="2811" spans="1:9" x14ac:dyDescent="0.25">
      <c r="B2811" s="68"/>
      <c r="C2811" s="66">
        <v>6</v>
      </c>
      <c r="D2811" s="66">
        <v>93.7</v>
      </c>
      <c r="E2811" s="66">
        <v>6.08E-2</v>
      </c>
      <c r="F2811" s="66">
        <v>5.9499999999999997E-2</v>
      </c>
      <c r="G2811" s="66">
        <v>6.08E-2</v>
      </c>
      <c r="H2811" s="66">
        <v>5.9499999999999997E-2</v>
      </c>
      <c r="I2811" s="67" t="s">
        <v>64</v>
      </c>
    </row>
    <row r="2812" spans="1:9" x14ac:dyDescent="0.25">
      <c r="B2812" s="68"/>
      <c r="C2812" s="66">
        <v>7</v>
      </c>
      <c r="D2812" s="66">
        <v>201.5</v>
      </c>
      <c r="E2812" s="66">
        <v>0.19009999999999999</v>
      </c>
      <c r="F2812" s="66">
        <v>0.1928</v>
      </c>
      <c r="G2812" s="66">
        <v>0.1905</v>
      </c>
      <c r="H2812" s="66">
        <v>0.1893</v>
      </c>
      <c r="I2812" s="67" t="s">
        <v>64</v>
      </c>
    </row>
    <row r="2813" spans="1:9" x14ac:dyDescent="0.25">
      <c r="B2813" s="68"/>
      <c r="C2813" s="66">
        <v>8</v>
      </c>
      <c r="D2813" s="66">
        <v>211.8</v>
      </c>
      <c r="E2813" s="66">
        <v>0.1804</v>
      </c>
      <c r="F2813" s="66">
        <v>0.1731</v>
      </c>
      <c r="G2813" s="66">
        <v>0.1807</v>
      </c>
      <c r="H2813" s="66">
        <v>0.17899999999999999</v>
      </c>
      <c r="I2813" s="67" t="s">
        <v>64</v>
      </c>
    </row>
    <row r="2814" spans="1:9" x14ac:dyDescent="0.25">
      <c r="B2814" s="68"/>
      <c r="C2814" s="66">
        <v>9</v>
      </c>
      <c r="D2814" s="66">
        <v>327.8</v>
      </c>
      <c r="E2814" s="66">
        <v>0.21299999999999999</v>
      </c>
      <c r="F2814" s="66">
        <v>0.2059</v>
      </c>
      <c r="G2814" s="66">
        <v>0.21290000000000001</v>
      </c>
      <c r="H2814" s="66">
        <v>0.20860000000000001</v>
      </c>
      <c r="I2814" s="67" t="s">
        <v>64</v>
      </c>
    </row>
    <row r="2815" spans="1:9" x14ac:dyDescent="0.25">
      <c r="B2815" s="68"/>
      <c r="C2815" s="66"/>
      <c r="D2815" s="66"/>
      <c r="E2815" s="66"/>
      <c r="F2815" s="66"/>
      <c r="G2815" s="66"/>
      <c r="H2815" s="66"/>
      <c r="I2815" s="67"/>
    </row>
    <row r="2816" spans="1:9" x14ac:dyDescent="0.25">
      <c r="B2816" s="59" t="s">
        <v>53</v>
      </c>
      <c r="C2816" s="60"/>
      <c r="D2816" s="60"/>
      <c r="E2816" s="60"/>
      <c r="F2816" s="60"/>
      <c r="G2816" s="60"/>
      <c r="H2816" s="60"/>
      <c r="I2816" s="61"/>
    </row>
    <row r="2817" spans="2:9" x14ac:dyDescent="0.25">
      <c r="B2817" s="62" t="s">
        <v>54</v>
      </c>
      <c r="C2817" s="63">
        <v>248</v>
      </c>
      <c r="D2817" s="63"/>
      <c r="E2817" s="63"/>
      <c r="F2817" s="63"/>
      <c r="G2817" s="63"/>
      <c r="H2817" s="63"/>
      <c r="I2817" s="64"/>
    </row>
    <row r="2818" spans="2:9" x14ac:dyDescent="0.25">
      <c r="B2818" s="65" t="s">
        <v>55</v>
      </c>
      <c r="C2818" s="66"/>
      <c r="D2818" s="66"/>
      <c r="E2818" s="66"/>
      <c r="F2818" s="66"/>
      <c r="G2818" s="66"/>
      <c r="H2818" s="66"/>
      <c r="I2818" s="67"/>
    </row>
    <row r="2819" spans="2:9" x14ac:dyDescent="0.25">
      <c r="B2819" s="65" t="s">
        <v>56</v>
      </c>
      <c r="C2819" s="66">
        <v>11</v>
      </c>
      <c r="D2819" s="66"/>
      <c r="E2819" s="66"/>
      <c r="F2819" s="66"/>
      <c r="G2819" s="66"/>
      <c r="H2819" s="66"/>
      <c r="I2819" s="67"/>
    </row>
    <row r="2820" spans="2:9" x14ac:dyDescent="0.25">
      <c r="B2820" s="68"/>
      <c r="C2820" s="66" t="s">
        <v>57</v>
      </c>
      <c r="D2820" s="66" t="s">
        <v>58</v>
      </c>
      <c r="E2820" s="66" t="s">
        <v>59</v>
      </c>
      <c r="F2820" s="66" t="s">
        <v>60</v>
      </c>
      <c r="G2820" s="66" t="s">
        <v>61</v>
      </c>
      <c r="H2820" s="66" t="s">
        <v>62</v>
      </c>
      <c r="I2820" s="67" t="s">
        <v>63</v>
      </c>
    </row>
    <row r="2821" spans="2:9" x14ac:dyDescent="0.25">
      <c r="B2821" s="68"/>
      <c r="C2821" s="66">
        <v>1</v>
      </c>
      <c r="D2821" s="66">
        <v>15.3</v>
      </c>
      <c r="E2821" s="66">
        <v>0.17499999999999999</v>
      </c>
      <c r="F2821" s="66">
        <v>0.1671</v>
      </c>
      <c r="G2821" s="66">
        <v>0.17449999999999999</v>
      </c>
      <c r="H2821" s="66">
        <v>0.17380000000000001</v>
      </c>
      <c r="I2821" s="67" t="s">
        <v>64</v>
      </c>
    </row>
    <row r="2822" spans="2:9" x14ac:dyDescent="0.25">
      <c r="B2822" s="68"/>
      <c r="C2822" s="66">
        <v>2</v>
      </c>
      <c r="D2822" s="66">
        <v>43.2</v>
      </c>
      <c r="E2822" s="66">
        <v>0.2394</v>
      </c>
      <c r="F2822" s="66">
        <v>0.2356</v>
      </c>
      <c r="G2822" s="66">
        <v>0.23810000000000001</v>
      </c>
      <c r="H2822" s="66">
        <v>0.2306</v>
      </c>
      <c r="I2822" s="67" t="s">
        <v>64</v>
      </c>
    </row>
    <row r="2823" spans="2:9" x14ac:dyDescent="0.25">
      <c r="B2823" s="68"/>
      <c r="C2823" s="66">
        <v>3</v>
      </c>
      <c r="D2823" s="66">
        <v>60.4</v>
      </c>
      <c r="E2823" s="66">
        <v>0.23139999999999999</v>
      </c>
      <c r="F2823" s="66">
        <v>0.2387</v>
      </c>
      <c r="G2823" s="66">
        <v>0.2316</v>
      </c>
      <c r="H2823" s="66">
        <v>0.22220000000000001</v>
      </c>
      <c r="I2823" s="67" t="s">
        <v>64</v>
      </c>
    </row>
    <row r="2824" spans="2:9" x14ac:dyDescent="0.25">
      <c r="B2824" s="68"/>
      <c r="C2824" s="66">
        <v>4</v>
      </c>
      <c r="D2824" s="66">
        <v>64</v>
      </c>
      <c r="E2824" s="66">
        <v>0.1386</v>
      </c>
      <c r="F2824" s="66">
        <v>0.2152</v>
      </c>
      <c r="G2824" s="66">
        <v>0.13850000000000001</v>
      </c>
      <c r="H2824" s="66">
        <v>0.13739999999999999</v>
      </c>
      <c r="I2824" s="67" t="s">
        <v>64</v>
      </c>
    </row>
    <row r="2825" spans="2:9" x14ac:dyDescent="0.25">
      <c r="B2825" s="68"/>
      <c r="C2825" s="66">
        <v>5</v>
      </c>
      <c r="D2825" s="66">
        <v>69.2</v>
      </c>
      <c r="E2825" s="66">
        <v>0.21410000000000001</v>
      </c>
      <c r="F2825" s="66">
        <v>0.21049999999999999</v>
      </c>
      <c r="G2825" s="66">
        <v>0.214</v>
      </c>
      <c r="H2825" s="66">
        <v>0.2127</v>
      </c>
      <c r="I2825" s="67" t="s">
        <v>64</v>
      </c>
    </row>
    <row r="2826" spans="2:9" x14ac:dyDescent="0.25">
      <c r="B2826" s="68"/>
      <c r="C2826" s="66">
        <v>6</v>
      </c>
      <c r="D2826" s="66">
        <v>95.8</v>
      </c>
      <c r="E2826" s="66">
        <v>9.2899999999999996E-2</v>
      </c>
      <c r="F2826" s="66">
        <v>9.4799999999999995E-2</v>
      </c>
      <c r="G2826" s="66">
        <v>9.2700000000000005E-2</v>
      </c>
      <c r="H2826" s="66">
        <v>9.2399999999999996E-2</v>
      </c>
      <c r="I2826" s="67" t="s">
        <v>64</v>
      </c>
    </row>
    <row r="2827" spans="2:9" x14ac:dyDescent="0.25">
      <c r="B2827" s="68"/>
      <c r="C2827" s="66">
        <v>7</v>
      </c>
      <c r="D2827" s="66">
        <v>153</v>
      </c>
      <c r="E2827" s="66">
        <v>0.1166</v>
      </c>
      <c r="F2827" s="66">
        <v>0.1129</v>
      </c>
      <c r="G2827" s="66">
        <v>0.1177</v>
      </c>
      <c r="H2827" s="66">
        <v>0.11559999999999999</v>
      </c>
      <c r="I2827" s="67" t="s">
        <v>64</v>
      </c>
    </row>
    <row r="2828" spans="2:9" x14ac:dyDescent="0.25">
      <c r="B2828" s="68"/>
      <c r="C2828" s="66">
        <v>8</v>
      </c>
      <c r="D2828" s="66">
        <v>199.3</v>
      </c>
      <c r="E2828" s="66">
        <v>0.19120000000000001</v>
      </c>
      <c r="F2828" s="66">
        <v>0.1855</v>
      </c>
      <c r="G2828" s="66">
        <v>0.19070000000000001</v>
      </c>
      <c r="H2828" s="66">
        <v>0.19020000000000001</v>
      </c>
      <c r="I2828" s="67" t="s">
        <v>64</v>
      </c>
    </row>
    <row r="2829" spans="2:9" x14ac:dyDescent="0.25">
      <c r="B2829" s="68"/>
      <c r="C2829" s="66">
        <v>9</v>
      </c>
      <c r="D2829" s="66">
        <v>209.2</v>
      </c>
      <c r="E2829" s="66">
        <v>0.16439999999999999</v>
      </c>
      <c r="F2829" s="66">
        <v>0.16339999999999999</v>
      </c>
      <c r="G2829" s="66">
        <v>0.16350000000000001</v>
      </c>
      <c r="H2829" s="66">
        <v>0.1608</v>
      </c>
      <c r="I2829" s="67" t="s">
        <v>64</v>
      </c>
    </row>
    <row r="2830" spans="2:9" x14ac:dyDescent="0.25">
      <c r="B2830" s="68"/>
      <c r="C2830" s="66">
        <v>10</v>
      </c>
      <c r="D2830" s="66">
        <v>322.7</v>
      </c>
      <c r="E2830" s="66">
        <v>0.19500000000000001</v>
      </c>
      <c r="F2830" s="66">
        <v>0.18740000000000001</v>
      </c>
      <c r="G2830" s="66">
        <v>0.19350000000000001</v>
      </c>
      <c r="H2830" s="66">
        <v>0.19020000000000001</v>
      </c>
      <c r="I2830" s="67" t="s">
        <v>64</v>
      </c>
    </row>
    <row r="2831" spans="2:9" x14ac:dyDescent="0.25">
      <c r="B2831" s="68"/>
      <c r="C2831" s="66">
        <v>11</v>
      </c>
      <c r="D2831" s="66">
        <v>339.5</v>
      </c>
      <c r="E2831" s="66">
        <v>0.1671</v>
      </c>
      <c r="F2831" s="66">
        <v>0.16539999999999999</v>
      </c>
      <c r="G2831" s="66">
        <v>0.16739999999999999</v>
      </c>
      <c r="H2831" s="66">
        <v>0.1656</v>
      </c>
      <c r="I2831" s="67" t="s">
        <v>64</v>
      </c>
    </row>
    <row r="2832" spans="2:9" x14ac:dyDescent="0.25">
      <c r="B2832" s="68"/>
      <c r="C2832" s="66"/>
      <c r="D2832" s="66"/>
      <c r="E2832" s="66"/>
      <c r="F2832" s="66"/>
      <c r="G2832" s="66"/>
      <c r="H2832" s="66"/>
      <c r="I2832" s="67"/>
    </row>
    <row r="2833" spans="2:9" x14ac:dyDescent="0.25">
      <c r="B2833" s="59" t="s">
        <v>53</v>
      </c>
      <c r="C2833" s="60"/>
      <c r="D2833" s="60"/>
      <c r="E2833" s="60"/>
      <c r="F2833" s="60"/>
      <c r="G2833" s="60"/>
      <c r="H2833" s="60"/>
      <c r="I2833" s="61"/>
    </row>
    <row r="2834" spans="2:9" x14ac:dyDescent="0.25">
      <c r="B2834" s="62" t="s">
        <v>54</v>
      </c>
      <c r="C2834" s="63">
        <v>253</v>
      </c>
      <c r="D2834" s="63"/>
      <c r="E2834" s="63"/>
      <c r="F2834" s="63"/>
      <c r="G2834" s="63"/>
      <c r="H2834" s="63"/>
      <c r="I2834" s="64"/>
    </row>
    <row r="2835" spans="2:9" x14ac:dyDescent="0.25">
      <c r="B2835" s="65" t="s">
        <v>55</v>
      </c>
      <c r="C2835" s="66"/>
      <c r="D2835" s="66"/>
      <c r="E2835" s="66"/>
      <c r="F2835" s="66"/>
      <c r="G2835" s="66"/>
      <c r="H2835" s="66"/>
      <c r="I2835" s="67"/>
    </row>
    <row r="2836" spans="2:9" x14ac:dyDescent="0.25">
      <c r="B2836" s="65" t="s">
        <v>56</v>
      </c>
      <c r="C2836" s="66">
        <v>9</v>
      </c>
      <c r="D2836" s="66"/>
      <c r="E2836" s="66"/>
      <c r="F2836" s="66"/>
      <c r="G2836" s="66"/>
      <c r="H2836" s="66"/>
      <c r="I2836" s="67"/>
    </row>
    <row r="2837" spans="2:9" x14ac:dyDescent="0.25">
      <c r="B2837" s="68"/>
      <c r="C2837" s="66" t="s">
        <v>57</v>
      </c>
      <c r="D2837" s="66" t="s">
        <v>58</v>
      </c>
      <c r="E2837" s="66" t="s">
        <v>59</v>
      </c>
      <c r="F2837" s="66" t="s">
        <v>60</v>
      </c>
      <c r="G2837" s="66" t="s">
        <v>61</v>
      </c>
      <c r="H2837" s="66" t="s">
        <v>62</v>
      </c>
      <c r="I2837" s="67" t="s">
        <v>63</v>
      </c>
    </row>
    <row r="2838" spans="2:9" x14ac:dyDescent="0.25">
      <c r="B2838" s="68"/>
      <c r="C2838" s="66">
        <v>1</v>
      </c>
      <c r="D2838" s="66">
        <v>45.8</v>
      </c>
      <c r="E2838" s="66">
        <v>0.20630000000000001</v>
      </c>
      <c r="F2838" s="66">
        <v>0.19939999999999999</v>
      </c>
      <c r="G2838" s="66">
        <v>0.20580000000000001</v>
      </c>
      <c r="H2838" s="66">
        <v>0.1933</v>
      </c>
      <c r="I2838" s="67" t="s">
        <v>64</v>
      </c>
    </row>
    <row r="2839" spans="2:9" x14ac:dyDescent="0.25">
      <c r="B2839" s="68"/>
      <c r="C2839" s="66">
        <v>2</v>
      </c>
      <c r="D2839" s="66">
        <v>60.8</v>
      </c>
      <c r="E2839" s="66">
        <v>0.23300000000000001</v>
      </c>
      <c r="F2839" s="66">
        <v>0.23630000000000001</v>
      </c>
      <c r="G2839" s="66">
        <v>0.23280000000000001</v>
      </c>
      <c r="H2839" s="66">
        <v>0.22539999999999999</v>
      </c>
      <c r="I2839" s="67" t="s">
        <v>64</v>
      </c>
    </row>
    <row r="2840" spans="2:9" x14ac:dyDescent="0.25">
      <c r="B2840" s="68"/>
      <c r="C2840" s="66">
        <v>3</v>
      </c>
      <c r="D2840" s="66">
        <v>67.900000000000006</v>
      </c>
      <c r="E2840" s="66">
        <v>0.2208</v>
      </c>
      <c r="F2840" s="66">
        <v>0.21049999999999999</v>
      </c>
      <c r="G2840" s="66">
        <v>0.22120000000000001</v>
      </c>
      <c r="H2840" s="66">
        <v>0.21820000000000001</v>
      </c>
      <c r="I2840" s="67" t="s">
        <v>64</v>
      </c>
    </row>
    <row r="2841" spans="2:9" x14ac:dyDescent="0.25">
      <c r="B2841" s="68"/>
      <c r="C2841" s="66">
        <v>4</v>
      </c>
      <c r="D2841" s="66">
        <v>99.4</v>
      </c>
      <c r="E2841" s="66">
        <v>0.11559999999999999</v>
      </c>
      <c r="F2841" s="66">
        <v>0.1115</v>
      </c>
      <c r="G2841" s="66">
        <v>0.11550000000000001</v>
      </c>
      <c r="H2841" s="66">
        <v>0.1143</v>
      </c>
      <c r="I2841" s="67" t="s">
        <v>64</v>
      </c>
    </row>
    <row r="2842" spans="2:9" x14ac:dyDescent="0.25">
      <c r="B2842" s="68"/>
      <c r="C2842" s="66">
        <v>5</v>
      </c>
      <c r="D2842" s="66">
        <v>157.1</v>
      </c>
      <c r="E2842" s="66">
        <v>0.13400000000000001</v>
      </c>
      <c r="F2842" s="66">
        <v>0.1298</v>
      </c>
      <c r="G2842" s="66">
        <v>0.1346</v>
      </c>
      <c r="H2842" s="66">
        <v>0.13400000000000001</v>
      </c>
      <c r="I2842" s="67" t="s">
        <v>64</v>
      </c>
    </row>
    <row r="2843" spans="2:9" x14ac:dyDescent="0.25">
      <c r="B2843" s="68"/>
      <c r="C2843" s="66">
        <v>6</v>
      </c>
      <c r="D2843" s="66">
        <v>197.1</v>
      </c>
      <c r="E2843" s="66">
        <v>0.2263</v>
      </c>
      <c r="F2843" s="66">
        <v>0.2218</v>
      </c>
      <c r="G2843" s="66">
        <v>0.2273</v>
      </c>
      <c r="H2843" s="66">
        <v>0.22589999999999999</v>
      </c>
      <c r="I2843" s="67" t="s">
        <v>64</v>
      </c>
    </row>
    <row r="2844" spans="2:9" x14ac:dyDescent="0.25">
      <c r="B2844" s="68"/>
      <c r="C2844" s="66">
        <v>7</v>
      </c>
      <c r="D2844" s="66">
        <v>213.8</v>
      </c>
      <c r="E2844" s="66">
        <v>0.1545</v>
      </c>
      <c r="F2844" s="66">
        <v>0.15</v>
      </c>
      <c r="G2844" s="66">
        <v>0.15329999999999999</v>
      </c>
      <c r="H2844" s="66">
        <v>0.14749999999999999</v>
      </c>
      <c r="I2844" s="67" t="s">
        <v>64</v>
      </c>
    </row>
    <row r="2845" spans="2:9" x14ac:dyDescent="0.25">
      <c r="B2845" s="68"/>
      <c r="C2845" s="66">
        <v>8</v>
      </c>
      <c r="D2845" s="66">
        <v>319.5</v>
      </c>
      <c r="E2845" s="66">
        <v>0.17549999999999999</v>
      </c>
      <c r="F2845" s="66">
        <v>0.17499999999999999</v>
      </c>
      <c r="G2845" s="66">
        <v>0.17460000000000001</v>
      </c>
      <c r="H2845" s="66">
        <v>0.1696</v>
      </c>
      <c r="I2845" s="67" t="s">
        <v>64</v>
      </c>
    </row>
    <row r="2846" spans="2:9" x14ac:dyDescent="0.25">
      <c r="B2846" s="68"/>
      <c r="C2846" s="66">
        <v>9</v>
      </c>
      <c r="D2846" s="66">
        <v>342.8</v>
      </c>
      <c r="E2846" s="66">
        <v>0.1555</v>
      </c>
      <c r="F2846" s="66">
        <v>0.15579999999999999</v>
      </c>
      <c r="G2846" s="66">
        <v>0.1547</v>
      </c>
      <c r="H2846" s="66">
        <v>0.1537</v>
      </c>
      <c r="I2846" s="67" t="s">
        <v>64</v>
      </c>
    </row>
    <row r="2847" spans="2:9" x14ac:dyDescent="0.25">
      <c r="B2847" s="68"/>
      <c r="C2847" s="66"/>
      <c r="D2847" s="66"/>
      <c r="E2847" s="66"/>
      <c r="F2847" s="66"/>
      <c r="G2847" s="66"/>
      <c r="H2847" s="66"/>
      <c r="I2847" s="67"/>
    </row>
    <row r="2848" spans="2:9" x14ac:dyDescent="0.25">
      <c r="B2848" s="59" t="s">
        <v>53</v>
      </c>
      <c r="C2848" s="60"/>
      <c r="D2848" s="60"/>
      <c r="E2848" s="60"/>
      <c r="F2848" s="60"/>
      <c r="G2848" s="60"/>
      <c r="H2848" s="60"/>
      <c r="I2848" s="61"/>
    </row>
    <row r="2849" spans="2:9" x14ac:dyDescent="0.25">
      <c r="B2849" s="62" t="s">
        <v>54</v>
      </c>
      <c r="C2849" s="63">
        <v>259</v>
      </c>
      <c r="D2849" s="63"/>
      <c r="E2849" s="63"/>
      <c r="F2849" s="63"/>
      <c r="G2849" s="63"/>
      <c r="H2849" s="63"/>
      <c r="I2849" s="64"/>
    </row>
    <row r="2850" spans="2:9" x14ac:dyDescent="0.25">
      <c r="B2850" s="65" t="s">
        <v>55</v>
      </c>
      <c r="C2850" s="66"/>
      <c r="D2850" s="66"/>
      <c r="E2850" s="66"/>
      <c r="F2850" s="66"/>
      <c r="G2850" s="66"/>
      <c r="H2850" s="66"/>
      <c r="I2850" s="67"/>
    </row>
    <row r="2851" spans="2:9" x14ac:dyDescent="0.25">
      <c r="B2851" s="65" t="s">
        <v>56</v>
      </c>
      <c r="C2851" s="66">
        <v>11</v>
      </c>
      <c r="D2851" s="66"/>
      <c r="E2851" s="66"/>
      <c r="F2851" s="66"/>
      <c r="G2851" s="66"/>
      <c r="H2851" s="66"/>
      <c r="I2851" s="67"/>
    </row>
    <row r="2852" spans="2:9" x14ac:dyDescent="0.25">
      <c r="B2852" s="68"/>
      <c r="C2852" s="66" t="s">
        <v>57</v>
      </c>
      <c r="D2852" s="66" t="s">
        <v>58</v>
      </c>
      <c r="E2852" s="66" t="s">
        <v>59</v>
      </c>
      <c r="F2852" s="66" t="s">
        <v>60</v>
      </c>
      <c r="G2852" s="66" t="s">
        <v>61</v>
      </c>
      <c r="H2852" s="66" t="s">
        <v>62</v>
      </c>
      <c r="I2852" s="67" t="s">
        <v>63</v>
      </c>
    </row>
    <row r="2853" spans="2:9" x14ac:dyDescent="0.25">
      <c r="B2853" s="68"/>
      <c r="C2853" s="66">
        <v>1</v>
      </c>
      <c r="D2853" s="66">
        <v>12.1</v>
      </c>
      <c r="E2853" s="66">
        <v>0.1479</v>
      </c>
      <c r="F2853" s="66">
        <v>0.15129999999999999</v>
      </c>
      <c r="G2853" s="66">
        <v>0.1484</v>
      </c>
      <c r="H2853" s="66">
        <v>0.14710000000000001</v>
      </c>
      <c r="I2853" s="67" t="s">
        <v>64</v>
      </c>
    </row>
    <row r="2854" spans="2:9" x14ac:dyDescent="0.25">
      <c r="B2854" s="68"/>
      <c r="C2854" s="66">
        <v>2</v>
      </c>
      <c r="D2854" s="66">
        <v>57.3</v>
      </c>
      <c r="E2854" s="66">
        <v>0.22869999999999999</v>
      </c>
      <c r="F2854" s="66">
        <v>0.2172</v>
      </c>
      <c r="G2854" s="66">
        <v>0.22889999999999999</v>
      </c>
      <c r="H2854" s="66">
        <v>0.22459999999999999</v>
      </c>
      <c r="I2854" s="67" t="s">
        <v>64</v>
      </c>
    </row>
    <row r="2855" spans="2:9" x14ac:dyDescent="0.25">
      <c r="B2855" s="68"/>
      <c r="C2855" s="66">
        <v>3</v>
      </c>
      <c r="D2855" s="66">
        <v>61.3</v>
      </c>
      <c r="E2855" s="66">
        <v>0.14580000000000001</v>
      </c>
      <c r="F2855" s="66">
        <v>0.15540000000000001</v>
      </c>
      <c r="G2855" s="66">
        <v>0.14580000000000001</v>
      </c>
      <c r="H2855" s="66">
        <v>0.1429</v>
      </c>
      <c r="I2855" s="67" t="s">
        <v>64</v>
      </c>
    </row>
    <row r="2856" spans="2:9" x14ac:dyDescent="0.25">
      <c r="B2856" s="68"/>
      <c r="C2856" s="66">
        <v>4</v>
      </c>
      <c r="D2856" s="66">
        <v>65.900000000000006</v>
      </c>
      <c r="E2856" s="66">
        <v>0.2046</v>
      </c>
      <c r="F2856" s="66">
        <v>0.17560000000000001</v>
      </c>
      <c r="G2856" s="66">
        <v>0.2044</v>
      </c>
      <c r="H2856" s="66">
        <v>0.19739999999999999</v>
      </c>
      <c r="I2856" s="67" t="s">
        <v>64</v>
      </c>
    </row>
    <row r="2857" spans="2:9" x14ac:dyDescent="0.25">
      <c r="B2857" s="68"/>
      <c r="C2857" s="66">
        <v>5</v>
      </c>
      <c r="D2857" s="66">
        <v>91.7</v>
      </c>
      <c r="E2857" s="66">
        <v>6.8599999999999994E-2</v>
      </c>
      <c r="F2857" s="66">
        <v>7.2700000000000001E-2</v>
      </c>
      <c r="G2857" s="66">
        <v>6.8599999999999994E-2</v>
      </c>
      <c r="H2857" s="66">
        <v>6.8599999999999994E-2</v>
      </c>
      <c r="I2857" s="67" t="s">
        <v>64</v>
      </c>
    </row>
    <row r="2858" spans="2:9" x14ac:dyDescent="0.25">
      <c r="B2858" s="68"/>
      <c r="C2858" s="66">
        <v>6</v>
      </c>
      <c r="D2858" s="66">
        <v>148.4</v>
      </c>
      <c r="E2858" s="66">
        <v>0.13789999999999999</v>
      </c>
      <c r="F2858" s="66">
        <v>0.1409</v>
      </c>
      <c r="G2858" s="66">
        <v>0.13789999999999999</v>
      </c>
      <c r="H2858" s="66">
        <v>0.13780000000000001</v>
      </c>
      <c r="I2858" s="67" t="s">
        <v>64</v>
      </c>
    </row>
    <row r="2859" spans="2:9" x14ac:dyDescent="0.25">
      <c r="B2859" s="68"/>
      <c r="C2859" s="66">
        <v>7</v>
      </c>
      <c r="D2859" s="66">
        <v>196.9</v>
      </c>
      <c r="E2859" s="66">
        <v>0.19500000000000001</v>
      </c>
      <c r="F2859" s="66">
        <v>0.1991</v>
      </c>
      <c r="G2859" s="66">
        <v>0.19470000000000001</v>
      </c>
      <c r="H2859" s="66">
        <v>0.193</v>
      </c>
      <c r="I2859" s="67" t="s">
        <v>64</v>
      </c>
    </row>
    <row r="2860" spans="2:9" x14ac:dyDescent="0.25">
      <c r="B2860" s="68"/>
      <c r="C2860" s="66">
        <v>8</v>
      </c>
      <c r="D2860" s="66">
        <v>204.5</v>
      </c>
      <c r="E2860" s="66">
        <v>0.17030000000000001</v>
      </c>
      <c r="F2860" s="66">
        <v>0.1623</v>
      </c>
      <c r="G2860" s="66">
        <v>0.16969999999999999</v>
      </c>
      <c r="H2860" s="66">
        <v>0.16719999999999999</v>
      </c>
      <c r="I2860" s="67" t="s">
        <v>64</v>
      </c>
    </row>
    <row r="2861" spans="2:9" x14ac:dyDescent="0.25">
      <c r="B2861" s="68"/>
      <c r="C2861" s="66">
        <v>9</v>
      </c>
      <c r="D2861" s="66">
        <v>315.89999999999998</v>
      </c>
      <c r="E2861" s="66">
        <v>0.19170000000000001</v>
      </c>
      <c r="F2861" s="66">
        <v>0.1943</v>
      </c>
      <c r="G2861" s="66">
        <v>0.1908</v>
      </c>
      <c r="H2861" s="66">
        <v>0.1857</v>
      </c>
      <c r="I2861" s="67" t="s">
        <v>64</v>
      </c>
    </row>
    <row r="2862" spans="2:9" x14ac:dyDescent="0.25">
      <c r="B2862" s="68"/>
      <c r="C2862" s="66">
        <v>10</v>
      </c>
      <c r="D2862" s="66">
        <v>321.89999999999998</v>
      </c>
      <c r="E2862" s="66">
        <v>0.1799</v>
      </c>
      <c r="F2862" s="66">
        <v>0.17799999999999999</v>
      </c>
      <c r="G2862" s="66">
        <v>0.1792</v>
      </c>
      <c r="H2862" s="66">
        <v>0.1782</v>
      </c>
      <c r="I2862" s="67" t="s">
        <v>64</v>
      </c>
    </row>
    <row r="2863" spans="2:9" x14ac:dyDescent="0.25">
      <c r="B2863" s="68"/>
      <c r="C2863" s="66">
        <v>11</v>
      </c>
      <c r="D2863" s="66">
        <v>338.3</v>
      </c>
      <c r="E2863" s="66">
        <v>0.16930000000000001</v>
      </c>
      <c r="F2863" s="66">
        <v>0.16669999999999999</v>
      </c>
      <c r="G2863" s="66">
        <v>0.1691</v>
      </c>
      <c r="H2863" s="66">
        <v>0.16520000000000001</v>
      </c>
      <c r="I2863" s="67" t="s">
        <v>64</v>
      </c>
    </row>
    <row r="2864" spans="2:9" x14ac:dyDescent="0.25">
      <c r="B2864" s="68"/>
      <c r="C2864" s="66"/>
      <c r="D2864" s="66"/>
      <c r="E2864" s="66"/>
      <c r="F2864" s="66"/>
      <c r="G2864" s="66"/>
      <c r="H2864" s="66"/>
      <c r="I2864" s="67"/>
    </row>
    <row r="2865" spans="2:9" x14ac:dyDescent="0.25">
      <c r="B2865" s="59" t="s">
        <v>53</v>
      </c>
      <c r="C2865" s="60"/>
      <c r="D2865" s="60"/>
      <c r="E2865" s="60"/>
      <c r="F2865" s="60"/>
      <c r="G2865" s="60"/>
      <c r="H2865" s="60"/>
      <c r="I2865" s="61"/>
    </row>
    <row r="2866" spans="2:9" x14ac:dyDescent="0.25">
      <c r="B2866" s="62" t="s">
        <v>54</v>
      </c>
      <c r="C2866" s="63">
        <v>263</v>
      </c>
      <c r="D2866" s="63"/>
      <c r="E2866" s="63"/>
      <c r="F2866" s="63"/>
      <c r="G2866" s="63"/>
      <c r="H2866" s="63"/>
      <c r="I2866" s="64"/>
    </row>
    <row r="2867" spans="2:9" x14ac:dyDescent="0.25">
      <c r="B2867" s="65" t="s">
        <v>55</v>
      </c>
      <c r="C2867" s="66"/>
      <c r="D2867" s="66"/>
      <c r="E2867" s="66"/>
      <c r="F2867" s="66"/>
      <c r="G2867" s="66"/>
      <c r="H2867" s="66"/>
      <c r="I2867" s="67"/>
    </row>
    <row r="2868" spans="2:9" x14ac:dyDescent="0.25">
      <c r="B2868" s="65" t="s">
        <v>56</v>
      </c>
      <c r="C2868" s="66">
        <v>10</v>
      </c>
      <c r="D2868" s="66"/>
      <c r="E2868" s="66"/>
      <c r="F2868" s="66"/>
      <c r="G2868" s="66"/>
      <c r="H2868" s="66"/>
      <c r="I2868" s="67"/>
    </row>
    <row r="2869" spans="2:9" x14ac:dyDescent="0.25">
      <c r="B2869" s="68"/>
      <c r="C2869" s="66" t="s">
        <v>57</v>
      </c>
      <c r="D2869" s="66" t="s">
        <v>58</v>
      </c>
      <c r="E2869" s="66" t="s">
        <v>59</v>
      </c>
      <c r="F2869" s="66" t="s">
        <v>60</v>
      </c>
      <c r="G2869" s="66" t="s">
        <v>61</v>
      </c>
      <c r="H2869" s="66" t="s">
        <v>62</v>
      </c>
      <c r="I2869" s="67" t="s">
        <v>63</v>
      </c>
    </row>
    <row r="2870" spans="2:9" x14ac:dyDescent="0.25">
      <c r="B2870" s="68"/>
      <c r="C2870" s="66">
        <v>1</v>
      </c>
      <c r="D2870" s="66">
        <v>8.4</v>
      </c>
      <c r="E2870" s="66">
        <v>0.13880000000000001</v>
      </c>
      <c r="F2870" s="66">
        <v>0.1363</v>
      </c>
      <c r="G2870" s="66">
        <v>0.13900000000000001</v>
      </c>
      <c r="H2870" s="66">
        <v>0.1376</v>
      </c>
      <c r="I2870" s="67" t="s">
        <v>64</v>
      </c>
    </row>
    <row r="2871" spans="2:9" x14ac:dyDescent="0.25">
      <c r="B2871" s="68"/>
      <c r="C2871" s="66">
        <v>2</v>
      </c>
      <c r="D2871" s="66">
        <v>56</v>
      </c>
      <c r="E2871" s="66">
        <v>0.161</v>
      </c>
      <c r="F2871" s="66">
        <v>0.15640000000000001</v>
      </c>
      <c r="G2871" s="66">
        <v>0.16109999999999999</v>
      </c>
      <c r="H2871" s="66">
        <v>0.15559999999999999</v>
      </c>
      <c r="I2871" s="67" t="s">
        <v>64</v>
      </c>
    </row>
    <row r="2872" spans="2:9" x14ac:dyDescent="0.25">
      <c r="B2872" s="68"/>
      <c r="C2872" s="66">
        <v>3</v>
      </c>
      <c r="D2872" s="66">
        <v>63.2</v>
      </c>
      <c r="E2872" s="66">
        <v>0.20610000000000001</v>
      </c>
      <c r="F2872" s="66">
        <v>0.20699999999999999</v>
      </c>
      <c r="G2872" s="66">
        <v>0.20580000000000001</v>
      </c>
      <c r="H2872" s="66">
        <v>0.2019</v>
      </c>
      <c r="I2872" s="67" t="s">
        <v>64</v>
      </c>
    </row>
    <row r="2873" spans="2:9" x14ac:dyDescent="0.25">
      <c r="B2873" s="68"/>
      <c r="C2873" s="66">
        <v>4</v>
      </c>
      <c r="D2873" s="66">
        <v>92.4</v>
      </c>
      <c r="E2873" s="66">
        <v>9.3899999999999997E-2</v>
      </c>
      <c r="F2873" s="66">
        <v>9.2299999999999993E-2</v>
      </c>
      <c r="G2873" s="66">
        <v>9.3899999999999997E-2</v>
      </c>
      <c r="H2873" s="66">
        <v>9.3799999999999994E-2</v>
      </c>
      <c r="I2873" s="67" t="s">
        <v>64</v>
      </c>
    </row>
    <row r="2874" spans="2:9" x14ac:dyDescent="0.25">
      <c r="B2874" s="68"/>
      <c r="C2874" s="66">
        <v>5</v>
      </c>
      <c r="D2874" s="66">
        <v>148.30000000000001</v>
      </c>
      <c r="E2874" s="66">
        <v>0.10199999999999999</v>
      </c>
      <c r="F2874" s="66">
        <v>0.1022</v>
      </c>
      <c r="G2874" s="66">
        <v>0.1022</v>
      </c>
      <c r="H2874" s="66">
        <v>0.1011</v>
      </c>
      <c r="I2874" s="67" t="s">
        <v>64</v>
      </c>
    </row>
    <row r="2875" spans="2:9" x14ac:dyDescent="0.25">
      <c r="B2875" s="68"/>
      <c r="C2875" s="66">
        <v>6</v>
      </c>
      <c r="D2875" s="66">
        <v>190.2</v>
      </c>
      <c r="E2875" s="66">
        <v>0.22869999999999999</v>
      </c>
      <c r="F2875" s="66">
        <v>0.22700000000000001</v>
      </c>
      <c r="G2875" s="66">
        <v>0.2283</v>
      </c>
      <c r="H2875" s="66">
        <v>0.22670000000000001</v>
      </c>
      <c r="I2875" s="67" t="s">
        <v>64</v>
      </c>
    </row>
    <row r="2876" spans="2:9" x14ac:dyDescent="0.25">
      <c r="B2876" s="68"/>
      <c r="C2876" s="66">
        <v>7</v>
      </c>
      <c r="D2876" s="66">
        <v>204.1</v>
      </c>
      <c r="E2876" s="66">
        <v>0.18290000000000001</v>
      </c>
      <c r="F2876" s="66">
        <v>0.18129999999999999</v>
      </c>
      <c r="G2876" s="66">
        <v>0.18210000000000001</v>
      </c>
      <c r="H2876" s="66">
        <v>0.17849999999999999</v>
      </c>
      <c r="I2876" s="67" t="s">
        <v>64</v>
      </c>
    </row>
    <row r="2877" spans="2:9" x14ac:dyDescent="0.25">
      <c r="B2877" s="68"/>
      <c r="C2877" s="66">
        <v>8</v>
      </c>
      <c r="D2877" s="66">
        <v>313.5</v>
      </c>
      <c r="E2877" s="66">
        <v>0.14929999999999999</v>
      </c>
      <c r="F2877" s="66">
        <v>0.14430000000000001</v>
      </c>
      <c r="G2877" s="66">
        <v>0.14899999999999999</v>
      </c>
      <c r="H2877" s="66">
        <v>0.14169999999999999</v>
      </c>
      <c r="I2877" s="67" t="s">
        <v>64</v>
      </c>
    </row>
    <row r="2878" spans="2:9" x14ac:dyDescent="0.25">
      <c r="B2878" s="68"/>
      <c r="C2878" s="66">
        <v>9</v>
      </c>
      <c r="D2878" s="66">
        <v>318.8</v>
      </c>
      <c r="E2878" s="66">
        <v>0.17899999999999999</v>
      </c>
      <c r="F2878" s="66">
        <v>0.1691</v>
      </c>
      <c r="G2878" s="66">
        <v>0.1789</v>
      </c>
      <c r="H2878" s="66">
        <v>0.17879999999999999</v>
      </c>
      <c r="I2878" s="67" t="s">
        <v>64</v>
      </c>
    </row>
    <row r="2879" spans="2:9" x14ac:dyDescent="0.25">
      <c r="B2879" s="68"/>
      <c r="C2879" s="66">
        <v>10</v>
      </c>
      <c r="D2879" s="66">
        <v>334.8</v>
      </c>
      <c r="E2879" s="66">
        <v>0.155</v>
      </c>
      <c r="F2879" s="66">
        <v>0.14460000000000001</v>
      </c>
      <c r="G2879" s="66">
        <v>0.15609999999999999</v>
      </c>
      <c r="H2879" s="66">
        <v>0.15090000000000001</v>
      </c>
      <c r="I2879" s="67" t="s">
        <v>64</v>
      </c>
    </row>
    <row r="2880" spans="2:9" x14ac:dyDescent="0.25">
      <c r="B2880" s="68"/>
      <c r="C2880" s="66"/>
      <c r="D2880" s="66"/>
      <c r="E2880" s="66"/>
      <c r="F2880" s="66"/>
      <c r="G2880" s="66"/>
      <c r="H2880" s="66"/>
      <c r="I2880" s="67"/>
    </row>
    <row r="2881" spans="2:9" x14ac:dyDescent="0.25">
      <c r="B2881" s="59" t="s">
        <v>53</v>
      </c>
      <c r="C2881" s="60"/>
      <c r="D2881" s="60"/>
      <c r="E2881" s="60"/>
      <c r="F2881" s="60"/>
      <c r="G2881" s="60"/>
      <c r="H2881" s="60"/>
      <c r="I2881" s="61"/>
    </row>
    <row r="2882" spans="2:9" x14ac:dyDescent="0.25">
      <c r="B2882" s="62" t="s">
        <v>54</v>
      </c>
      <c r="C2882" s="63">
        <v>268</v>
      </c>
      <c r="D2882" s="63"/>
      <c r="E2882" s="63"/>
      <c r="F2882" s="63"/>
      <c r="G2882" s="63"/>
      <c r="H2882" s="63"/>
      <c r="I2882" s="64"/>
    </row>
    <row r="2883" spans="2:9" x14ac:dyDescent="0.25">
      <c r="B2883" s="65" t="s">
        <v>55</v>
      </c>
      <c r="C2883" s="66"/>
      <c r="D2883" s="66"/>
      <c r="E2883" s="66"/>
      <c r="F2883" s="66"/>
      <c r="G2883" s="66"/>
      <c r="H2883" s="66"/>
      <c r="I2883" s="67"/>
    </row>
    <row r="2884" spans="2:9" x14ac:dyDescent="0.25">
      <c r="B2884" s="65" t="s">
        <v>56</v>
      </c>
      <c r="C2884" s="66">
        <v>10</v>
      </c>
      <c r="D2884" s="66"/>
      <c r="E2884" s="66"/>
      <c r="F2884" s="66"/>
      <c r="G2884" s="66"/>
      <c r="H2884" s="66"/>
      <c r="I2884" s="67"/>
    </row>
    <row r="2885" spans="2:9" x14ac:dyDescent="0.25">
      <c r="B2885" s="68"/>
      <c r="C2885" s="66" t="s">
        <v>57</v>
      </c>
      <c r="D2885" s="66" t="s">
        <v>58</v>
      </c>
      <c r="E2885" s="66" t="s">
        <v>59</v>
      </c>
      <c r="F2885" s="66" t="s">
        <v>60</v>
      </c>
      <c r="G2885" s="66" t="s">
        <v>61</v>
      </c>
      <c r="H2885" s="66" t="s">
        <v>62</v>
      </c>
      <c r="I2885" s="67" t="s">
        <v>63</v>
      </c>
    </row>
    <row r="2886" spans="2:9" x14ac:dyDescent="0.25">
      <c r="B2886" s="68"/>
      <c r="C2886" s="66">
        <v>1</v>
      </c>
      <c r="D2886" s="66">
        <v>44.7</v>
      </c>
      <c r="E2886" s="66">
        <v>0.1769</v>
      </c>
      <c r="F2886" s="66">
        <v>0.17499999999999999</v>
      </c>
      <c r="G2886" s="66">
        <v>0.1769</v>
      </c>
      <c r="H2886" s="66">
        <v>0.17169999999999999</v>
      </c>
      <c r="I2886" s="67" t="s">
        <v>64</v>
      </c>
    </row>
    <row r="2887" spans="2:9" x14ac:dyDescent="0.25">
      <c r="B2887" s="68"/>
      <c r="C2887" s="66">
        <v>2</v>
      </c>
      <c r="D2887" s="66">
        <v>54.1</v>
      </c>
      <c r="E2887" s="66">
        <v>0.22539999999999999</v>
      </c>
      <c r="F2887" s="66">
        <v>0.2258</v>
      </c>
      <c r="G2887" s="66">
        <v>0.2258</v>
      </c>
      <c r="H2887" s="66">
        <v>0.22370000000000001</v>
      </c>
      <c r="I2887" s="67" t="s">
        <v>64</v>
      </c>
    </row>
    <row r="2888" spans="2:9" x14ac:dyDescent="0.25">
      <c r="B2888" s="68"/>
      <c r="C2888" s="66">
        <v>3</v>
      </c>
      <c r="D2888" s="66">
        <v>99.2</v>
      </c>
      <c r="E2888" s="66">
        <v>0.1658</v>
      </c>
      <c r="F2888" s="66">
        <v>0.1598</v>
      </c>
      <c r="G2888" s="66">
        <v>0.1661</v>
      </c>
      <c r="H2888" s="66">
        <v>0.16370000000000001</v>
      </c>
      <c r="I2888" s="67" t="s">
        <v>64</v>
      </c>
    </row>
    <row r="2889" spans="2:9" x14ac:dyDescent="0.25">
      <c r="B2889" s="68"/>
      <c r="C2889" s="66">
        <v>4</v>
      </c>
      <c r="D2889" s="66">
        <v>106.4</v>
      </c>
      <c r="E2889" s="66">
        <v>0.1203</v>
      </c>
      <c r="F2889" s="66">
        <v>0.1242</v>
      </c>
      <c r="G2889" s="66">
        <v>0.1206</v>
      </c>
      <c r="H2889" s="66">
        <v>0.1201</v>
      </c>
      <c r="I2889" s="67" t="s">
        <v>64</v>
      </c>
    </row>
    <row r="2890" spans="2:9" x14ac:dyDescent="0.25">
      <c r="B2890" s="68"/>
      <c r="C2890" s="66">
        <v>5</v>
      </c>
      <c r="D2890" s="66">
        <v>156.6</v>
      </c>
      <c r="E2890" s="66">
        <v>8.4500000000000006E-2</v>
      </c>
      <c r="F2890" s="66">
        <v>7.7299999999999994E-2</v>
      </c>
      <c r="G2890" s="66">
        <v>8.4500000000000006E-2</v>
      </c>
      <c r="H2890" s="66">
        <v>7.8600000000000003E-2</v>
      </c>
      <c r="I2890" s="67" t="s">
        <v>64</v>
      </c>
    </row>
    <row r="2891" spans="2:9" x14ac:dyDescent="0.25">
      <c r="B2891" s="68"/>
      <c r="C2891" s="66">
        <v>6</v>
      </c>
      <c r="D2891" s="66">
        <v>179.5</v>
      </c>
      <c r="E2891" s="66">
        <v>0.22850000000000001</v>
      </c>
      <c r="F2891" s="66">
        <v>0.22289999999999999</v>
      </c>
      <c r="G2891" s="66">
        <v>0.22850000000000001</v>
      </c>
      <c r="H2891" s="66">
        <v>0.22650000000000001</v>
      </c>
      <c r="I2891" s="67" t="s">
        <v>64</v>
      </c>
    </row>
    <row r="2892" spans="2:9" x14ac:dyDescent="0.25">
      <c r="B2892" s="68"/>
      <c r="C2892" s="66">
        <v>7</v>
      </c>
      <c r="D2892" s="66">
        <v>188.2</v>
      </c>
      <c r="E2892" s="66">
        <v>0.2203</v>
      </c>
      <c r="F2892" s="66">
        <v>0.22009999999999999</v>
      </c>
      <c r="G2892" s="66">
        <v>0.22</v>
      </c>
      <c r="H2892" s="66">
        <v>0.21870000000000001</v>
      </c>
      <c r="I2892" s="67" t="s">
        <v>64</v>
      </c>
    </row>
    <row r="2893" spans="2:9" x14ac:dyDescent="0.25">
      <c r="B2893" s="68"/>
      <c r="C2893" s="66">
        <v>8</v>
      </c>
      <c r="D2893" s="66">
        <v>211.6</v>
      </c>
      <c r="E2893" s="66">
        <v>0.13139999999999999</v>
      </c>
      <c r="F2893" s="66">
        <v>0.12540000000000001</v>
      </c>
      <c r="G2893" s="66">
        <v>0.13100000000000001</v>
      </c>
      <c r="H2893" s="66">
        <v>0.1293</v>
      </c>
      <c r="I2893" s="67" t="s">
        <v>64</v>
      </c>
    </row>
    <row r="2894" spans="2:9" x14ac:dyDescent="0.25">
      <c r="B2894" s="68"/>
      <c r="C2894" s="66">
        <v>9</v>
      </c>
      <c r="D2894" s="66">
        <v>258.10000000000002</v>
      </c>
      <c r="E2894" s="66">
        <v>0.1716</v>
      </c>
      <c r="F2894" s="66">
        <v>0.16869999999999999</v>
      </c>
      <c r="G2894" s="66">
        <v>0.1721</v>
      </c>
      <c r="H2894" s="66">
        <v>0.16980000000000001</v>
      </c>
      <c r="I2894" s="67" t="s">
        <v>64</v>
      </c>
    </row>
    <row r="2895" spans="2:9" x14ac:dyDescent="0.25">
      <c r="B2895" s="68"/>
      <c r="C2895" s="66">
        <v>10</v>
      </c>
      <c r="D2895" s="66">
        <v>310</v>
      </c>
      <c r="E2895" s="66">
        <v>0.13250000000000001</v>
      </c>
      <c r="F2895" s="66">
        <v>0.12640000000000001</v>
      </c>
      <c r="G2895" s="66">
        <v>0.1326</v>
      </c>
      <c r="H2895" s="66">
        <v>0.13200000000000001</v>
      </c>
      <c r="I2895" s="67" t="s">
        <v>64</v>
      </c>
    </row>
    <row r="2896" spans="2:9" x14ac:dyDescent="0.25">
      <c r="B2896" s="68"/>
      <c r="C2896" s="66"/>
      <c r="D2896" s="66"/>
      <c r="E2896" s="66"/>
      <c r="F2896" s="66"/>
      <c r="G2896" s="66"/>
      <c r="H2896" s="66"/>
      <c r="I2896" s="67"/>
    </row>
    <row r="2897" spans="2:9" x14ac:dyDescent="0.25">
      <c r="B2897" s="59" t="s">
        <v>53</v>
      </c>
      <c r="C2897" s="60"/>
      <c r="D2897" s="60"/>
      <c r="E2897" s="60"/>
      <c r="F2897" s="60"/>
      <c r="G2897" s="60"/>
      <c r="H2897" s="60"/>
      <c r="I2897" s="61"/>
    </row>
    <row r="2898" spans="2:9" x14ac:dyDescent="0.25">
      <c r="B2898" s="62" t="s">
        <v>54</v>
      </c>
      <c r="C2898" s="63">
        <v>273</v>
      </c>
      <c r="D2898" s="63"/>
      <c r="E2898" s="63"/>
      <c r="F2898" s="63"/>
      <c r="G2898" s="63"/>
      <c r="H2898" s="63"/>
      <c r="I2898" s="64"/>
    </row>
    <row r="2899" spans="2:9" x14ac:dyDescent="0.25">
      <c r="B2899" s="65" t="s">
        <v>55</v>
      </c>
      <c r="C2899" s="66"/>
      <c r="D2899" s="66"/>
      <c r="E2899" s="66"/>
      <c r="F2899" s="66"/>
      <c r="G2899" s="66"/>
      <c r="H2899" s="66"/>
      <c r="I2899" s="67"/>
    </row>
    <row r="2900" spans="2:9" x14ac:dyDescent="0.25">
      <c r="B2900" s="65" t="s">
        <v>56</v>
      </c>
      <c r="C2900" s="66">
        <v>6</v>
      </c>
      <c r="D2900" s="66"/>
      <c r="E2900" s="66"/>
      <c r="F2900" s="66"/>
      <c r="G2900" s="66"/>
      <c r="H2900" s="66"/>
      <c r="I2900" s="67"/>
    </row>
    <row r="2901" spans="2:9" x14ac:dyDescent="0.25">
      <c r="B2901" s="68"/>
      <c r="C2901" s="66" t="s">
        <v>57</v>
      </c>
      <c r="D2901" s="66" t="s">
        <v>58</v>
      </c>
      <c r="E2901" s="66" t="s">
        <v>59</v>
      </c>
      <c r="F2901" s="66" t="s">
        <v>60</v>
      </c>
      <c r="G2901" s="66" t="s">
        <v>61</v>
      </c>
      <c r="H2901" s="66" t="s">
        <v>62</v>
      </c>
      <c r="I2901" s="67" t="s">
        <v>63</v>
      </c>
    </row>
    <row r="2902" spans="2:9" x14ac:dyDescent="0.25">
      <c r="B2902" s="68"/>
      <c r="C2902" s="66">
        <v>1</v>
      </c>
      <c r="D2902" s="66">
        <v>67.900000000000006</v>
      </c>
      <c r="E2902" s="66">
        <v>0.1976</v>
      </c>
      <c r="F2902" s="66">
        <v>0.188</v>
      </c>
      <c r="G2902" s="66">
        <v>0.19769999999999999</v>
      </c>
      <c r="H2902" s="66">
        <v>0.19620000000000001</v>
      </c>
      <c r="I2902" s="67" t="s">
        <v>64</v>
      </c>
    </row>
    <row r="2903" spans="2:9" x14ac:dyDescent="0.25">
      <c r="B2903" s="68"/>
      <c r="C2903" s="66">
        <v>2</v>
      </c>
      <c r="D2903" s="66">
        <v>167.3</v>
      </c>
      <c r="E2903" s="66">
        <v>7.4800000000000005E-2</v>
      </c>
      <c r="F2903" s="66">
        <v>7.6200000000000004E-2</v>
      </c>
      <c r="G2903" s="66">
        <v>7.5800000000000006E-2</v>
      </c>
      <c r="H2903" s="66">
        <v>7.2800000000000004E-2</v>
      </c>
      <c r="I2903" s="67" t="s">
        <v>64</v>
      </c>
    </row>
    <row r="2904" spans="2:9" x14ac:dyDescent="0.25">
      <c r="B2904" s="68"/>
      <c r="C2904" s="66">
        <v>3</v>
      </c>
      <c r="D2904" s="66">
        <v>218.3</v>
      </c>
      <c r="E2904" s="66">
        <v>9.6600000000000005E-2</v>
      </c>
      <c r="F2904" s="66">
        <v>9.3299999999999994E-2</v>
      </c>
      <c r="G2904" s="66">
        <v>9.5699999999999993E-2</v>
      </c>
      <c r="H2904" s="66">
        <v>9.4700000000000006E-2</v>
      </c>
      <c r="I2904" s="67" t="s">
        <v>64</v>
      </c>
    </row>
    <row r="2905" spans="2:9" x14ac:dyDescent="0.25">
      <c r="B2905" s="68"/>
      <c r="C2905" s="66">
        <v>4</v>
      </c>
      <c r="D2905" s="66">
        <v>235.9</v>
      </c>
      <c r="E2905" s="66">
        <v>8.0600000000000005E-2</v>
      </c>
      <c r="F2905" s="66">
        <v>7.5800000000000006E-2</v>
      </c>
      <c r="G2905" s="66">
        <v>8.0399999999999999E-2</v>
      </c>
      <c r="H2905" s="66">
        <v>8.0199999999999994E-2</v>
      </c>
      <c r="I2905" s="67" t="s">
        <v>64</v>
      </c>
    </row>
    <row r="2906" spans="2:9" x14ac:dyDescent="0.25">
      <c r="B2906" s="68"/>
      <c r="C2906" s="66">
        <v>5</v>
      </c>
      <c r="D2906" s="66">
        <v>288.89999999999998</v>
      </c>
      <c r="E2906" s="66">
        <v>0.1027</v>
      </c>
      <c r="F2906" s="66">
        <v>0.1002</v>
      </c>
      <c r="G2906" s="66">
        <v>0.1026</v>
      </c>
      <c r="H2906" s="66">
        <v>0.1014</v>
      </c>
      <c r="I2906" s="67" t="s">
        <v>64</v>
      </c>
    </row>
    <row r="2907" spans="2:9" x14ac:dyDescent="0.25">
      <c r="B2907" s="68"/>
      <c r="C2907" s="66">
        <v>6</v>
      </c>
      <c r="D2907" s="66">
        <v>303.89999999999998</v>
      </c>
      <c r="E2907" s="66">
        <v>0.12039999999999999</v>
      </c>
      <c r="F2907" s="66">
        <v>0.1105</v>
      </c>
      <c r="G2907" s="66">
        <v>0.1211</v>
      </c>
      <c r="H2907" s="66">
        <v>0.1195</v>
      </c>
      <c r="I2907" s="67" t="s">
        <v>64</v>
      </c>
    </row>
    <row r="2908" spans="2:9" x14ac:dyDescent="0.25">
      <c r="B2908" s="68"/>
      <c r="C2908" s="66"/>
      <c r="D2908" s="66"/>
      <c r="E2908" s="66"/>
      <c r="F2908" s="66"/>
      <c r="G2908" s="66"/>
      <c r="H2908" s="66"/>
      <c r="I2908" s="67"/>
    </row>
    <row r="2909" spans="2:9" x14ac:dyDescent="0.25">
      <c r="B2909" s="59" t="s">
        <v>53</v>
      </c>
      <c r="C2909" s="60"/>
      <c r="D2909" s="60"/>
      <c r="E2909" s="60"/>
      <c r="F2909" s="60"/>
      <c r="G2909" s="60"/>
      <c r="H2909" s="60"/>
      <c r="I2909" s="61"/>
    </row>
    <row r="2910" spans="2:9" x14ac:dyDescent="0.25">
      <c r="B2910" s="62" t="s">
        <v>54</v>
      </c>
      <c r="C2910" s="63">
        <v>279</v>
      </c>
      <c r="D2910" s="63"/>
      <c r="E2910" s="63"/>
      <c r="F2910" s="63"/>
      <c r="G2910" s="63"/>
      <c r="H2910" s="63"/>
      <c r="I2910" s="64"/>
    </row>
    <row r="2911" spans="2:9" x14ac:dyDescent="0.25">
      <c r="B2911" s="65" t="s">
        <v>55</v>
      </c>
      <c r="C2911" s="66"/>
      <c r="D2911" s="66"/>
      <c r="E2911" s="66"/>
      <c r="F2911" s="66"/>
      <c r="G2911" s="66"/>
      <c r="H2911" s="66"/>
      <c r="I2911" s="67"/>
    </row>
    <row r="2912" spans="2:9" x14ac:dyDescent="0.25">
      <c r="B2912" s="65" t="s">
        <v>56</v>
      </c>
      <c r="C2912" s="66">
        <v>7</v>
      </c>
      <c r="D2912" s="66"/>
      <c r="E2912" s="66"/>
      <c r="F2912" s="66"/>
      <c r="G2912" s="66"/>
      <c r="H2912" s="66"/>
      <c r="I2912" s="67"/>
    </row>
    <row r="2913" spans="2:9" x14ac:dyDescent="0.25">
      <c r="B2913" s="68"/>
      <c r="C2913" s="66" t="s">
        <v>57</v>
      </c>
      <c r="D2913" s="66" t="s">
        <v>58</v>
      </c>
      <c r="E2913" s="66" t="s">
        <v>59</v>
      </c>
      <c r="F2913" s="66" t="s">
        <v>60</v>
      </c>
      <c r="G2913" s="66" t="s">
        <v>61</v>
      </c>
      <c r="H2913" s="66" t="s">
        <v>62</v>
      </c>
      <c r="I2913" s="67" t="s">
        <v>63</v>
      </c>
    </row>
    <row r="2914" spans="2:9" x14ac:dyDescent="0.25">
      <c r="B2914" s="68"/>
      <c r="C2914" s="66">
        <v>1</v>
      </c>
      <c r="D2914" s="66">
        <v>13.3</v>
      </c>
      <c r="E2914" s="66">
        <v>9.4700000000000006E-2</v>
      </c>
      <c r="F2914" s="66">
        <v>8.7300000000000003E-2</v>
      </c>
      <c r="G2914" s="66">
        <v>9.4299999999999995E-2</v>
      </c>
      <c r="H2914" s="66">
        <v>9.3399999999999997E-2</v>
      </c>
      <c r="I2914" s="67" t="s">
        <v>64</v>
      </c>
    </row>
    <row r="2915" spans="2:9" x14ac:dyDescent="0.25">
      <c r="B2915" s="68"/>
      <c r="C2915" s="66">
        <v>2</v>
      </c>
      <c r="D2915" s="66">
        <v>23.7</v>
      </c>
      <c r="E2915" s="66">
        <v>8.4400000000000003E-2</v>
      </c>
      <c r="F2915" s="66">
        <v>7.8899999999999998E-2</v>
      </c>
      <c r="G2915" s="66">
        <v>8.4500000000000006E-2</v>
      </c>
      <c r="H2915" s="66">
        <v>8.0100000000000005E-2</v>
      </c>
      <c r="I2915" s="67" t="s">
        <v>64</v>
      </c>
    </row>
    <row r="2916" spans="2:9" x14ac:dyDescent="0.25">
      <c r="B2916" s="68"/>
      <c r="C2916" s="66">
        <v>3</v>
      </c>
      <c r="D2916" s="66">
        <v>57.1</v>
      </c>
      <c r="E2916" s="66">
        <v>0.15859999999999999</v>
      </c>
      <c r="F2916" s="66">
        <v>0.15890000000000001</v>
      </c>
      <c r="G2916" s="66">
        <v>0.15859999999999999</v>
      </c>
      <c r="H2916" s="66">
        <v>0.15759999999999999</v>
      </c>
      <c r="I2916" s="67" t="s">
        <v>64</v>
      </c>
    </row>
    <row r="2917" spans="2:9" x14ac:dyDescent="0.25">
      <c r="B2917" s="68"/>
      <c r="C2917" s="66">
        <v>4</v>
      </c>
      <c r="D2917" s="66">
        <v>64.8</v>
      </c>
      <c r="E2917" s="66">
        <v>0.16420000000000001</v>
      </c>
      <c r="F2917" s="66">
        <v>0.1628</v>
      </c>
      <c r="G2917" s="66">
        <v>0.16420000000000001</v>
      </c>
      <c r="H2917" s="66">
        <v>0.1623</v>
      </c>
      <c r="I2917" s="67" t="s">
        <v>64</v>
      </c>
    </row>
    <row r="2918" spans="2:9" x14ac:dyDescent="0.25">
      <c r="B2918" s="68"/>
      <c r="C2918" s="66">
        <v>5</v>
      </c>
      <c r="D2918" s="66">
        <v>78</v>
      </c>
      <c r="E2918" s="66">
        <v>0.1666</v>
      </c>
      <c r="F2918" s="66">
        <v>0.15890000000000001</v>
      </c>
      <c r="G2918" s="66">
        <v>0.1668</v>
      </c>
      <c r="H2918" s="66">
        <v>0.16489999999999999</v>
      </c>
      <c r="I2918" s="67" t="s">
        <v>64</v>
      </c>
    </row>
    <row r="2919" spans="2:9" x14ac:dyDescent="0.25">
      <c r="B2919" s="68"/>
      <c r="C2919" s="66">
        <v>6</v>
      </c>
      <c r="D2919" s="66">
        <v>311.7</v>
      </c>
      <c r="E2919" s="66">
        <v>0.1004</v>
      </c>
      <c r="F2919" s="66">
        <v>9.5600000000000004E-2</v>
      </c>
      <c r="G2919" s="66">
        <v>9.98E-2</v>
      </c>
      <c r="H2919" s="66">
        <v>9.9099999999999994E-2</v>
      </c>
      <c r="I2919" s="67" t="s">
        <v>64</v>
      </c>
    </row>
    <row r="2920" spans="2:9" x14ac:dyDescent="0.25">
      <c r="B2920" s="68"/>
      <c r="C2920" s="66">
        <v>7</v>
      </c>
      <c r="D2920" s="66">
        <v>318.2</v>
      </c>
      <c r="E2920" s="66">
        <v>9.5699999999999993E-2</v>
      </c>
      <c r="F2920" s="66">
        <v>9.7100000000000006E-2</v>
      </c>
      <c r="G2920" s="66">
        <v>9.5799999999999996E-2</v>
      </c>
      <c r="H2920" s="66">
        <v>9.3799999999999994E-2</v>
      </c>
      <c r="I2920" s="67" t="s">
        <v>64</v>
      </c>
    </row>
    <row r="2921" spans="2:9" x14ac:dyDescent="0.25">
      <c r="B2921" s="68"/>
      <c r="C2921" s="66"/>
      <c r="D2921" s="66"/>
      <c r="E2921" s="66"/>
      <c r="F2921" s="66"/>
      <c r="G2921" s="66"/>
      <c r="H2921" s="66"/>
      <c r="I2921" s="67"/>
    </row>
    <row r="2922" spans="2:9" x14ac:dyDescent="0.25">
      <c r="B2922" s="59" t="s">
        <v>53</v>
      </c>
      <c r="C2922" s="60"/>
      <c r="D2922" s="60"/>
      <c r="E2922" s="60"/>
      <c r="F2922" s="60"/>
      <c r="G2922" s="60"/>
      <c r="H2922" s="60"/>
      <c r="I2922" s="61"/>
    </row>
    <row r="2923" spans="2:9" x14ac:dyDescent="0.25">
      <c r="B2923" s="62" t="s">
        <v>54</v>
      </c>
      <c r="C2923" s="63">
        <v>283</v>
      </c>
      <c r="D2923" s="63"/>
      <c r="E2923" s="63"/>
      <c r="F2923" s="63"/>
      <c r="G2923" s="63"/>
      <c r="H2923" s="63"/>
      <c r="I2923" s="64"/>
    </row>
    <row r="2924" spans="2:9" x14ac:dyDescent="0.25">
      <c r="B2924" s="65" t="s">
        <v>55</v>
      </c>
      <c r="C2924" s="66"/>
      <c r="D2924" s="66"/>
      <c r="E2924" s="66"/>
      <c r="F2924" s="66"/>
      <c r="G2924" s="66"/>
      <c r="H2924" s="66"/>
      <c r="I2924" s="67"/>
    </row>
    <row r="2925" spans="2:9" x14ac:dyDescent="0.25">
      <c r="B2925" s="65" t="s">
        <v>56</v>
      </c>
      <c r="C2925" s="66">
        <v>12</v>
      </c>
      <c r="D2925" s="66"/>
      <c r="E2925" s="66"/>
      <c r="F2925" s="66"/>
      <c r="G2925" s="66"/>
      <c r="H2925" s="66"/>
      <c r="I2925" s="67"/>
    </row>
    <row r="2926" spans="2:9" x14ac:dyDescent="0.25">
      <c r="B2926" s="68"/>
      <c r="C2926" s="66" t="s">
        <v>57</v>
      </c>
      <c r="D2926" s="66" t="s">
        <v>58</v>
      </c>
      <c r="E2926" s="66" t="s">
        <v>59</v>
      </c>
      <c r="F2926" s="66" t="s">
        <v>60</v>
      </c>
      <c r="G2926" s="66" t="s">
        <v>61</v>
      </c>
      <c r="H2926" s="66" t="s">
        <v>62</v>
      </c>
      <c r="I2926" s="67" t="s">
        <v>63</v>
      </c>
    </row>
    <row r="2927" spans="2:9" x14ac:dyDescent="0.25">
      <c r="B2927" s="68"/>
      <c r="C2927" s="66">
        <v>1</v>
      </c>
      <c r="D2927" s="66">
        <v>34.799999999999997</v>
      </c>
      <c r="E2927" s="66">
        <v>6.1199999999999997E-2</v>
      </c>
      <c r="F2927" s="66">
        <v>5.8999999999999997E-2</v>
      </c>
      <c r="G2927" s="66">
        <v>6.1199999999999997E-2</v>
      </c>
      <c r="H2927" s="66">
        <v>5.8400000000000001E-2</v>
      </c>
      <c r="I2927" s="67" t="s">
        <v>64</v>
      </c>
    </row>
    <row r="2928" spans="2:9" x14ac:dyDescent="0.25">
      <c r="B2928" s="68"/>
      <c r="C2928" s="66">
        <v>2</v>
      </c>
      <c r="D2928" s="66">
        <v>51.5</v>
      </c>
      <c r="E2928" s="66">
        <v>0.109</v>
      </c>
      <c r="F2928" s="66">
        <v>0.1017</v>
      </c>
      <c r="G2928" s="66">
        <v>0.1101</v>
      </c>
      <c r="H2928" s="66">
        <v>0.109</v>
      </c>
      <c r="I2928" s="67" t="s">
        <v>64</v>
      </c>
    </row>
    <row r="2929" spans="2:9" x14ac:dyDescent="0.25">
      <c r="B2929" s="68"/>
      <c r="C2929" s="66">
        <v>3</v>
      </c>
      <c r="D2929" s="66">
        <v>59.2</v>
      </c>
      <c r="E2929" s="66">
        <v>0.13619999999999999</v>
      </c>
      <c r="F2929" s="66">
        <v>0.13189999999999999</v>
      </c>
      <c r="G2929" s="66">
        <v>0.13719999999999999</v>
      </c>
      <c r="H2929" s="66">
        <v>0.13589999999999999</v>
      </c>
      <c r="I2929" s="67" t="s">
        <v>64</v>
      </c>
    </row>
    <row r="2930" spans="2:9" x14ac:dyDescent="0.25">
      <c r="B2930" s="68"/>
      <c r="C2930" s="66">
        <v>4</v>
      </c>
      <c r="D2930" s="66">
        <v>87.8</v>
      </c>
      <c r="E2930" s="66">
        <v>0.2142</v>
      </c>
      <c r="F2930" s="66">
        <v>0.20599999999999999</v>
      </c>
      <c r="G2930" s="66">
        <v>0.21410000000000001</v>
      </c>
      <c r="H2930" s="66">
        <v>0.214</v>
      </c>
      <c r="I2930" s="67" t="s">
        <v>64</v>
      </c>
    </row>
    <row r="2931" spans="2:9" x14ac:dyDescent="0.25">
      <c r="B2931" s="68"/>
      <c r="C2931" s="66">
        <v>5</v>
      </c>
      <c r="D2931" s="66">
        <v>103.1</v>
      </c>
      <c r="E2931" s="66">
        <v>0.1784</v>
      </c>
      <c r="F2931" s="66">
        <v>0.17929999999999999</v>
      </c>
      <c r="G2931" s="66">
        <v>0.17860000000000001</v>
      </c>
      <c r="H2931" s="66">
        <v>0.17730000000000001</v>
      </c>
      <c r="I2931" s="67" t="s">
        <v>64</v>
      </c>
    </row>
    <row r="2932" spans="2:9" x14ac:dyDescent="0.25">
      <c r="B2932" s="68"/>
      <c r="C2932" s="66">
        <v>6</v>
      </c>
      <c r="D2932" s="66">
        <v>176.4</v>
      </c>
      <c r="E2932" s="66">
        <v>0.1069</v>
      </c>
      <c r="F2932" s="66">
        <v>0.1084</v>
      </c>
      <c r="G2932" s="66">
        <v>0.10730000000000001</v>
      </c>
      <c r="H2932" s="66">
        <v>0.1066</v>
      </c>
      <c r="I2932" s="67" t="s">
        <v>64</v>
      </c>
    </row>
    <row r="2933" spans="2:9" x14ac:dyDescent="0.25">
      <c r="B2933" s="68"/>
      <c r="C2933" s="66">
        <v>7</v>
      </c>
      <c r="D2933" s="66">
        <v>183.3</v>
      </c>
      <c r="E2933" s="66">
        <v>0.1118</v>
      </c>
      <c r="F2933" s="66">
        <v>0.1069</v>
      </c>
      <c r="G2933" s="66">
        <v>0.1116</v>
      </c>
      <c r="H2933" s="66">
        <v>0.1111</v>
      </c>
      <c r="I2933" s="67" t="s">
        <v>64</v>
      </c>
    </row>
    <row r="2934" spans="2:9" x14ac:dyDescent="0.25">
      <c r="B2934" s="68"/>
      <c r="C2934" s="66">
        <v>8</v>
      </c>
      <c r="D2934" s="66">
        <v>200</v>
      </c>
      <c r="E2934" s="66">
        <v>7.1499999999999994E-2</v>
      </c>
      <c r="F2934" s="66">
        <v>7.4800000000000005E-2</v>
      </c>
      <c r="G2934" s="66">
        <v>7.1499999999999994E-2</v>
      </c>
      <c r="H2934" s="66">
        <v>7.0000000000000007E-2</v>
      </c>
      <c r="I2934" s="67" t="s">
        <v>64</v>
      </c>
    </row>
    <row r="2935" spans="2:9" x14ac:dyDescent="0.25">
      <c r="B2935" s="68"/>
      <c r="C2935" s="66">
        <v>9</v>
      </c>
      <c r="D2935" s="66">
        <v>260.5</v>
      </c>
      <c r="E2935" s="66">
        <v>6.5100000000000005E-2</v>
      </c>
      <c r="F2935" s="66">
        <v>6.2700000000000006E-2</v>
      </c>
      <c r="G2935" s="66">
        <v>6.5100000000000005E-2</v>
      </c>
      <c r="H2935" s="66">
        <v>6.4699999999999994E-2</v>
      </c>
      <c r="I2935" s="67" t="s">
        <v>64</v>
      </c>
    </row>
    <row r="2936" spans="2:9" x14ac:dyDescent="0.25">
      <c r="B2936" s="68"/>
      <c r="C2936" s="66">
        <v>10</v>
      </c>
      <c r="D2936" s="66">
        <v>306.2</v>
      </c>
      <c r="E2936" s="66">
        <v>7.51E-2</v>
      </c>
      <c r="F2936" s="66">
        <v>7.1999999999999995E-2</v>
      </c>
      <c r="G2936" s="66">
        <v>7.4899999999999994E-2</v>
      </c>
      <c r="H2936" s="66">
        <v>7.4200000000000002E-2</v>
      </c>
      <c r="I2936" s="67" t="s">
        <v>64</v>
      </c>
    </row>
    <row r="2937" spans="2:9" x14ac:dyDescent="0.25">
      <c r="B2937" s="68"/>
      <c r="C2937" s="66">
        <v>11</v>
      </c>
      <c r="D2937" s="66">
        <v>324.39999999999998</v>
      </c>
      <c r="E2937" s="66">
        <v>6.5100000000000005E-2</v>
      </c>
      <c r="F2937" s="66">
        <v>6.7900000000000002E-2</v>
      </c>
      <c r="G2937" s="66">
        <v>6.54E-2</v>
      </c>
      <c r="H2937" s="66">
        <v>6.3399999999999998E-2</v>
      </c>
      <c r="I2937" s="67" t="s">
        <v>64</v>
      </c>
    </row>
    <row r="2938" spans="2:9" x14ac:dyDescent="0.25">
      <c r="B2938" s="68"/>
      <c r="C2938" s="66">
        <v>12</v>
      </c>
      <c r="D2938" s="66">
        <v>359.1</v>
      </c>
      <c r="E2938" s="66">
        <v>8.8900000000000007E-2</v>
      </c>
      <c r="F2938" s="66">
        <v>8.2000000000000003E-2</v>
      </c>
      <c r="G2938" s="66">
        <v>8.8999999999999996E-2</v>
      </c>
      <c r="H2938" s="66">
        <v>8.8900000000000007E-2</v>
      </c>
      <c r="I2938" s="67" t="s">
        <v>64</v>
      </c>
    </row>
    <row r="2939" spans="2:9" x14ac:dyDescent="0.25">
      <c r="B2939" s="68"/>
      <c r="C2939" s="66"/>
      <c r="D2939" s="66"/>
      <c r="E2939" s="66"/>
      <c r="F2939" s="66"/>
      <c r="G2939" s="66"/>
      <c r="H2939" s="66"/>
      <c r="I2939" s="67"/>
    </row>
    <row r="2940" spans="2:9" x14ac:dyDescent="0.25">
      <c r="B2940" s="59" t="s">
        <v>53</v>
      </c>
      <c r="C2940" s="60"/>
      <c r="D2940" s="60"/>
      <c r="E2940" s="60"/>
      <c r="F2940" s="60"/>
      <c r="G2940" s="60"/>
      <c r="H2940" s="60"/>
      <c r="I2940" s="61"/>
    </row>
    <row r="2941" spans="2:9" x14ac:dyDescent="0.25">
      <c r="B2941" s="62" t="s">
        <v>54</v>
      </c>
      <c r="C2941" s="63">
        <v>288</v>
      </c>
      <c r="D2941" s="63"/>
      <c r="E2941" s="63"/>
      <c r="F2941" s="63"/>
      <c r="G2941" s="63"/>
      <c r="H2941" s="63"/>
      <c r="I2941" s="64"/>
    </row>
    <row r="2942" spans="2:9" x14ac:dyDescent="0.25">
      <c r="B2942" s="65" t="s">
        <v>55</v>
      </c>
      <c r="C2942" s="66"/>
      <c r="D2942" s="66"/>
      <c r="E2942" s="66"/>
      <c r="F2942" s="66"/>
      <c r="G2942" s="66"/>
      <c r="H2942" s="66"/>
      <c r="I2942" s="67"/>
    </row>
    <row r="2943" spans="2:9" x14ac:dyDescent="0.25">
      <c r="B2943" s="65" t="s">
        <v>56</v>
      </c>
      <c r="C2943" s="66">
        <v>13</v>
      </c>
      <c r="D2943" s="66"/>
      <c r="E2943" s="66"/>
      <c r="F2943" s="66"/>
      <c r="G2943" s="66"/>
      <c r="H2943" s="66"/>
      <c r="I2943" s="67"/>
    </row>
    <row r="2944" spans="2:9" x14ac:dyDescent="0.25">
      <c r="B2944" s="68"/>
      <c r="C2944" s="66" t="s">
        <v>57</v>
      </c>
      <c r="D2944" s="66" t="s">
        <v>58</v>
      </c>
      <c r="E2944" s="66" t="s">
        <v>59</v>
      </c>
      <c r="F2944" s="66" t="s">
        <v>60</v>
      </c>
      <c r="G2944" s="66" t="s">
        <v>61</v>
      </c>
      <c r="H2944" s="66" t="s">
        <v>62</v>
      </c>
      <c r="I2944" s="67" t="s">
        <v>63</v>
      </c>
    </row>
    <row r="2945" spans="2:9" x14ac:dyDescent="0.25">
      <c r="B2945" s="68"/>
      <c r="C2945" s="66">
        <v>1</v>
      </c>
      <c r="D2945" s="66">
        <v>45</v>
      </c>
      <c r="E2945" s="66">
        <v>5.6099999999999997E-2</v>
      </c>
      <c r="F2945" s="66">
        <v>5.33E-2</v>
      </c>
      <c r="G2945" s="66">
        <v>5.5899999999999998E-2</v>
      </c>
      <c r="H2945" s="66">
        <v>5.5E-2</v>
      </c>
      <c r="I2945" s="67" t="s">
        <v>64</v>
      </c>
    </row>
    <row r="2946" spans="2:9" x14ac:dyDescent="0.25">
      <c r="B2946" s="68"/>
      <c r="C2946" s="66">
        <v>2</v>
      </c>
      <c r="D2946" s="66">
        <v>49.6</v>
      </c>
      <c r="E2946" s="66">
        <v>0.1036</v>
      </c>
      <c r="F2946" s="66">
        <v>8.09E-2</v>
      </c>
      <c r="G2946" s="66">
        <v>0.1053</v>
      </c>
      <c r="H2946" s="66">
        <v>0.1026</v>
      </c>
      <c r="I2946" s="67" t="s">
        <v>64</v>
      </c>
    </row>
    <row r="2947" spans="2:9" x14ac:dyDescent="0.25">
      <c r="B2947" s="68"/>
      <c r="C2947" s="66">
        <v>3</v>
      </c>
      <c r="D2947" s="66">
        <v>161.1</v>
      </c>
      <c r="E2947" s="66">
        <v>0.1545</v>
      </c>
      <c r="F2947" s="66">
        <v>0.1593</v>
      </c>
      <c r="G2947" s="66">
        <v>0.15479999999999999</v>
      </c>
      <c r="H2947" s="66">
        <v>0.15429999999999999</v>
      </c>
      <c r="I2947" s="67" t="s">
        <v>64</v>
      </c>
    </row>
    <row r="2948" spans="2:9" x14ac:dyDescent="0.25">
      <c r="B2948" s="68"/>
      <c r="C2948" s="66">
        <v>4</v>
      </c>
      <c r="D2948" s="66">
        <v>172.3</v>
      </c>
      <c r="E2948" s="66">
        <v>0.17530000000000001</v>
      </c>
      <c r="F2948" s="66">
        <v>0.16589999999999999</v>
      </c>
      <c r="G2948" s="66">
        <v>0.17380000000000001</v>
      </c>
      <c r="H2948" s="66">
        <v>0.17080000000000001</v>
      </c>
      <c r="I2948" s="67" t="s">
        <v>64</v>
      </c>
    </row>
    <row r="2949" spans="2:9" x14ac:dyDescent="0.25">
      <c r="B2949" s="68"/>
      <c r="C2949" s="66">
        <v>5</v>
      </c>
      <c r="D2949" s="66">
        <v>177.4</v>
      </c>
      <c r="E2949" s="66">
        <v>0.14699999999999999</v>
      </c>
      <c r="F2949" s="66">
        <v>0.13719999999999999</v>
      </c>
      <c r="G2949" s="66">
        <v>0.14560000000000001</v>
      </c>
      <c r="H2949" s="66">
        <v>0.14349999999999999</v>
      </c>
      <c r="I2949" s="67" t="s">
        <v>64</v>
      </c>
    </row>
    <row r="2950" spans="2:9" x14ac:dyDescent="0.25">
      <c r="B2950" s="68"/>
      <c r="C2950" s="66">
        <v>6</v>
      </c>
      <c r="D2950" s="66">
        <v>214.3</v>
      </c>
      <c r="E2950" s="66">
        <v>6.93E-2</v>
      </c>
      <c r="F2950" s="66">
        <v>6.7199999999999996E-2</v>
      </c>
      <c r="G2950" s="66">
        <v>6.93E-2</v>
      </c>
      <c r="H2950" s="66">
        <v>6.93E-2</v>
      </c>
      <c r="I2950" s="67" t="s">
        <v>64</v>
      </c>
    </row>
    <row r="2951" spans="2:9" x14ac:dyDescent="0.25">
      <c r="B2951" s="68"/>
      <c r="C2951" s="66">
        <v>7</v>
      </c>
      <c r="D2951" s="66">
        <v>228.9</v>
      </c>
      <c r="E2951" s="66">
        <v>6.7799999999999999E-2</v>
      </c>
      <c r="F2951" s="66">
        <v>6.0400000000000002E-2</v>
      </c>
      <c r="G2951" s="66">
        <v>6.6600000000000006E-2</v>
      </c>
      <c r="H2951" s="66">
        <v>6.6400000000000001E-2</v>
      </c>
      <c r="I2951" s="67" t="s">
        <v>64</v>
      </c>
    </row>
    <row r="2952" spans="2:9" x14ac:dyDescent="0.25">
      <c r="B2952" s="68"/>
      <c r="C2952" s="66">
        <v>8</v>
      </c>
      <c r="D2952" s="66">
        <v>233.1</v>
      </c>
      <c r="E2952" s="66">
        <v>6.9400000000000003E-2</v>
      </c>
      <c r="F2952" s="66">
        <v>6.9900000000000004E-2</v>
      </c>
      <c r="G2952" s="66">
        <v>7.0300000000000001E-2</v>
      </c>
      <c r="H2952" s="66">
        <v>6.9199999999999998E-2</v>
      </c>
      <c r="I2952" s="67" t="s">
        <v>64</v>
      </c>
    </row>
    <row r="2953" spans="2:9" x14ac:dyDescent="0.25">
      <c r="B2953" s="68"/>
      <c r="C2953" s="66">
        <v>9</v>
      </c>
      <c r="D2953" s="66">
        <v>274.7</v>
      </c>
      <c r="E2953" s="66">
        <v>3.7400000000000003E-2</v>
      </c>
      <c r="F2953" s="66">
        <v>3.73E-2</v>
      </c>
      <c r="G2953" s="66">
        <v>3.73E-2</v>
      </c>
      <c r="H2953" s="66">
        <v>3.73E-2</v>
      </c>
      <c r="I2953" s="67" t="s">
        <v>64</v>
      </c>
    </row>
    <row r="2954" spans="2:9" x14ac:dyDescent="0.25">
      <c r="B2954" s="68"/>
      <c r="C2954" s="66">
        <v>10</v>
      </c>
      <c r="D2954" s="66">
        <v>297.10000000000002</v>
      </c>
      <c r="E2954" s="66">
        <v>6.1899999999999997E-2</v>
      </c>
      <c r="F2954" s="66">
        <v>6.1100000000000002E-2</v>
      </c>
      <c r="G2954" s="66">
        <v>6.1800000000000001E-2</v>
      </c>
      <c r="H2954" s="66">
        <v>6.0499999999999998E-2</v>
      </c>
      <c r="I2954" s="67" t="s">
        <v>64</v>
      </c>
    </row>
    <row r="2955" spans="2:9" x14ac:dyDescent="0.25">
      <c r="B2955" s="68"/>
      <c r="C2955" s="66">
        <v>11</v>
      </c>
      <c r="D2955" s="66">
        <v>303.60000000000002</v>
      </c>
      <c r="E2955" s="66">
        <v>7.1400000000000005E-2</v>
      </c>
      <c r="F2955" s="66">
        <v>6.5600000000000006E-2</v>
      </c>
      <c r="G2955" s="66">
        <v>7.1199999999999999E-2</v>
      </c>
      <c r="H2955" s="66">
        <v>6.9800000000000001E-2</v>
      </c>
      <c r="I2955" s="67" t="s">
        <v>64</v>
      </c>
    </row>
    <row r="2956" spans="2:9" x14ac:dyDescent="0.25">
      <c r="B2956" s="68"/>
      <c r="C2956" s="66">
        <v>12</v>
      </c>
      <c r="D2956" s="66">
        <v>336.4</v>
      </c>
      <c r="E2956" s="66">
        <v>5.0599999999999999E-2</v>
      </c>
      <c r="F2956" s="66">
        <v>5.2699999999999997E-2</v>
      </c>
      <c r="G2956" s="66">
        <v>4.99E-2</v>
      </c>
      <c r="H2956" s="66">
        <v>4.8599999999999997E-2</v>
      </c>
      <c r="I2956" s="67" t="s">
        <v>64</v>
      </c>
    </row>
    <row r="2957" spans="2:9" x14ac:dyDescent="0.25">
      <c r="B2957" s="68"/>
      <c r="C2957" s="66">
        <v>13</v>
      </c>
      <c r="D2957" s="66">
        <v>347.1</v>
      </c>
      <c r="E2957" s="66">
        <v>7.5399999999999995E-2</v>
      </c>
      <c r="F2957" s="66">
        <v>6.8099999999999994E-2</v>
      </c>
      <c r="G2957" s="66">
        <v>7.51E-2</v>
      </c>
      <c r="H2957" s="66">
        <v>7.3700000000000002E-2</v>
      </c>
      <c r="I2957" s="67" t="s">
        <v>64</v>
      </c>
    </row>
    <row r="2958" spans="2:9" x14ac:dyDescent="0.25">
      <c r="B2958" s="68"/>
      <c r="C2958" s="66"/>
      <c r="D2958" s="66"/>
      <c r="E2958" s="66"/>
      <c r="F2958" s="66"/>
      <c r="G2958" s="66"/>
      <c r="H2958" s="66"/>
      <c r="I2958" s="67"/>
    </row>
    <row r="2959" spans="2:9" x14ac:dyDescent="0.25">
      <c r="B2959" s="59" t="s">
        <v>53</v>
      </c>
      <c r="C2959" s="60"/>
      <c r="D2959" s="60"/>
      <c r="E2959" s="60"/>
      <c r="F2959" s="60"/>
      <c r="G2959" s="60"/>
      <c r="H2959" s="60"/>
      <c r="I2959" s="61"/>
    </row>
    <row r="2960" spans="2:9" x14ac:dyDescent="0.25">
      <c r="B2960" s="62" t="s">
        <v>54</v>
      </c>
      <c r="C2960" s="63">
        <v>294</v>
      </c>
      <c r="D2960" s="63"/>
      <c r="E2960" s="63"/>
      <c r="F2960" s="63"/>
      <c r="G2960" s="63"/>
      <c r="H2960" s="63"/>
      <c r="I2960" s="64"/>
    </row>
    <row r="2961" spans="2:9" x14ac:dyDescent="0.25">
      <c r="B2961" s="65" t="s">
        <v>55</v>
      </c>
      <c r="C2961" s="66"/>
      <c r="D2961" s="66"/>
      <c r="E2961" s="66"/>
      <c r="F2961" s="66"/>
      <c r="G2961" s="66"/>
      <c r="H2961" s="66"/>
      <c r="I2961" s="67"/>
    </row>
    <row r="2962" spans="2:9" x14ac:dyDescent="0.25">
      <c r="B2962" s="65" t="s">
        <v>56</v>
      </c>
      <c r="C2962" s="66">
        <v>5</v>
      </c>
      <c r="D2962" s="66"/>
      <c r="E2962" s="66"/>
      <c r="F2962" s="66"/>
      <c r="G2962" s="66"/>
      <c r="H2962" s="66"/>
      <c r="I2962" s="67"/>
    </row>
    <row r="2963" spans="2:9" x14ac:dyDescent="0.25">
      <c r="B2963" s="68"/>
      <c r="C2963" s="66" t="s">
        <v>57</v>
      </c>
      <c r="D2963" s="66" t="s">
        <v>58</v>
      </c>
      <c r="E2963" s="66" t="s">
        <v>59</v>
      </c>
      <c r="F2963" s="66" t="s">
        <v>60</v>
      </c>
      <c r="G2963" s="66" t="s">
        <v>61</v>
      </c>
      <c r="H2963" s="66" t="s">
        <v>62</v>
      </c>
      <c r="I2963" s="67" t="s">
        <v>63</v>
      </c>
    </row>
    <row r="2964" spans="2:9" x14ac:dyDescent="0.25">
      <c r="B2964" s="68"/>
      <c r="C2964" s="66">
        <v>1</v>
      </c>
      <c r="D2964" s="66">
        <v>53</v>
      </c>
      <c r="E2964" s="66">
        <v>6.2799999999999995E-2</v>
      </c>
      <c r="F2964" s="66">
        <v>6.4699999999999994E-2</v>
      </c>
      <c r="G2964" s="66">
        <v>6.2399999999999997E-2</v>
      </c>
      <c r="H2964" s="66">
        <v>6.2300000000000001E-2</v>
      </c>
      <c r="I2964" s="67" t="s">
        <v>64</v>
      </c>
    </row>
    <row r="2965" spans="2:9" x14ac:dyDescent="0.25">
      <c r="B2965" s="68"/>
      <c r="C2965" s="66">
        <v>2</v>
      </c>
      <c r="D2965" s="66">
        <v>65.599999999999994</v>
      </c>
      <c r="E2965" s="66">
        <v>8.8599999999999998E-2</v>
      </c>
      <c r="F2965" s="66">
        <v>8.6199999999999999E-2</v>
      </c>
      <c r="G2965" s="66">
        <v>8.8300000000000003E-2</v>
      </c>
      <c r="H2965" s="66">
        <v>8.72E-2</v>
      </c>
      <c r="I2965" s="67" t="s">
        <v>64</v>
      </c>
    </row>
    <row r="2966" spans="2:9" x14ac:dyDescent="0.25">
      <c r="B2966" s="68"/>
      <c r="C2966" s="66">
        <v>3</v>
      </c>
      <c r="D2966" s="66">
        <v>122.5</v>
      </c>
      <c r="E2966" s="66">
        <v>0.3024</v>
      </c>
      <c r="F2966" s="66">
        <v>0.29520000000000002</v>
      </c>
      <c r="G2966" s="66">
        <v>0.30249999999999999</v>
      </c>
      <c r="H2966" s="66">
        <v>0.30030000000000001</v>
      </c>
      <c r="I2966" s="67" t="s">
        <v>64</v>
      </c>
    </row>
    <row r="2967" spans="2:9" x14ac:dyDescent="0.25">
      <c r="B2967" s="68"/>
      <c r="C2967" s="66">
        <v>4</v>
      </c>
      <c r="D2967" s="66">
        <v>186.2</v>
      </c>
      <c r="E2967" s="66">
        <v>0.15679999999999999</v>
      </c>
      <c r="F2967" s="66">
        <v>0.15820000000000001</v>
      </c>
      <c r="G2967" s="66">
        <v>0.15609999999999999</v>
      </c>
      <c r="H2967" s="66">
        <v>0.15229999999999999</v>
      </c>
      <c r="I2967" s="67" t="s">
        <v>64</v>
      </c>
    </row>
    <row r="2968" spans="2:9" x14ac:dyDescent="0.25">
      <c r="B2968" s="68"/>
      <c r="C2968" s="66">
        <v>5</v>
      </c>
      <c r="D2968" s="66">
        <v>288.2</v>
      </c>
      <c r="E2968" s="66">
        <v>3.32E-2</v>
      </c>
      <c r="F2968" s="66">
        <v>3.4200000000000001E-2</v>
      </c>
      <c r="G2968" s="66">
        <v>3.2800000000000003E-2</v>
      </c>
      <c r="H2968" s="66">
        <v>3.2500000000000001E-2</v>
      </c>
      <c r="I2968" s="67" t="s">
        <v>64</v>
      </c>
    </row>
    <row r="2969" spans="2:9" x14ac:dyDescent="0.25">
      <c r="B2969" s="68"/>
      <c r="C2969" s="66"/>
      <c r="D2969" s="66"/>
      <c r="E2969" s="66"/>
      <c r="F2969" s="66"/>
      <c r="G2969" s="66"/>
      <c r="H2969" s="66"/>
      <c r="I2969" s="67"/>
    </row>
    <row r="2970" spans="2:9" x14ac:dyDescent="0.25">
      <c r="B2970" s="59" t="s">
        <v>53</v>
      </c>
      <c r="C2970" s="60"/>
      <c r="D2970" s="60"/>
      <c r="E2970" s="60"/>
      <c r="F2970" s="60"/>
      <c r="G2970" s="60"/>
      <c r="H2970" s="60"/>
      <c r="I2970" s="61"/>
    </row>
    <row r="2971" spans="2:9" x14ac:dyDescent="0.25">
      <c r="B2971" s="62" t="s">
        <v>54</v>
      </c>
      <c r="C2971" s="63">
        <v>298</v>
      </c>
      <c r="D2971" s="63"/>
      <c r="E2971" s="63"/>
      <c r="F2971" s="63"/>
      <c r="G2971" s="63"/>
      <c r="H2971" s="63"/>
      <c r="I2971" s="64"/>
    </row>
    <row r="2972" spans="2:9" x14ac:dyDescent="0.25">
      <c r="B2972" s="65" t="s">
        <v>55</v>
      </c>
      <c r="C2972" s="66"/>
      <c r="D2972" s="66"/>
      <c r="E2972" s="66"/>
      <c r="F2972" s="66"/>
      <c r="G2972" s="66"/>
      <c r="H2972" s="66"/>
      <c r="I2972" s="67"/>
    </row>
    <row r="2973" spans="2:9" x14ac:dyDescent="0.25">
      <c r="B2973" s="65" t="s">
        <v>56</v>
      </c>
      <c r="C2973" s="66">
        <v>12</v>
      </c>
      <c r="D2973" s="66"/>
      <c r="E2973" s="66"/>
      <c r="F2973" s="66"/>
      <c r="G2973" s="66"/>
      <c r="H2973" s="66"/>
      <c r="I2973" s="67"/>
    </row>
    <row r="2974" spans="2:9" x14ac:dyDescent="0.25">
      <c r="B2974" s="68"/>
      <c r="C2974" s="66" t="s">
        <v>57</v>
      </c>
      <c r="D2974" s="66" t="s">
        <v>58</v>
      </c>
      <c r="E2974" s="66" t="s">
        <v>59</v>
      </c>
      <c r="F2974" s="66" t="s">
        <v>60</v>
      </c>
      <c r="G2974" s="66" t="s">
        <v>61</v>
      </c>
      <c r="H2974" s="66" t="s">
        <v>62</v>
      </c>
      <c r="I2974" s="67" t="s">
        <v>63</v>
      </c>
    </row>
    <row r="2975" spans="2:9" x14ac:dyDescent="0.25">
      <c r="B2975" s="68"/>
      <c r="C2975" s="66">
        <v>1</v>
      </c>
      <c r="D2975" s="66">
        <v>16.399999999999999</v>
      </c>
      <c r="E2975" s="66">
        <v>5.2499999999999998E-2</v>
      </c>
      <c r="F2975" s="66">
        <v>4.8099999999999997E-2</v>
      </c>
      <c r="G2975" s="66">
        <v>5.1900000000000002E-2</v>
      </c>
      <c r="H2975" s="66">
        <v>5.1200000000000002E-2</v>
      </c>
      <c r="I2975" s="67" t="s">
        <v>64</v>
      </c>
    </row>
    <row r="2976" spans="2:9" x14ac:dyDescent="0.25">
      <c r="B2976" s="68"/>
      <c r="C2976" s="66">
        <v>2</v>
      </c>
      <c r="D2976" s="66">
        <v>45.4</v>
      </c>
      <c r="E2976" s="66">
        <v>6.2E-2</v>
      </c>
      <c r="F2976" s="66">
        <v>6.4000000000000001E-2</v>
      </c>
      <c r="G2976" s="66">
        <v>6.2899999999999998E-2</v>
      </c>
      <c r="H2976" s="66">
        <v>6.1400000000000003E-2</v>
      </c>
      <c r="I2976" s="67" t="s">
        <v>64</v>
      </c>
    </row>
    <row r="2977" spans="2:9" x14ac:dyDescent="0.25">
      <c r="B2977" s="68"/>
      <c r="C2977" s="66">
        <v>3</v>
      </c>
      <c r="D2977" s="66">
        <v>50.9</v>
      </c>
      <c r="E2977" s="66">
        <v>7.3800000000000004E-2</v>
      </c>
      <c r="F2977" s="66">
        <v>7.1900000000000006E-2</v>
      </c>
      <c r="G2977" s="66">
        <v>7.4300000000000005E-2</v>
      </c>
      <c r="H2977" s="66">
        <v>7.3700000000000002E-2</v>
      </c>
      <c r="I2977" s="67" t="s">
        <v>64</v>
      </c>
    </row>
    <row r="2978" spans="2:9" x14ac:dyDescent="0.25">
      <c r="B2978" s="68"/>
      <c r="C2978" s="66">
        <v>4</v>
      </c>
      <c r="D2978" s="66">
        <v>77</v>
      </c>
      <c r="E2978" s="66">
        <v>0.13270000000000001</v>
      </c>
      <c r="F2978" s="66">
        <v>0.1246</v>
      </c>
      <c r="G2978" s="66">
        <v>0.13289999999999999</v>
      </c>
      <c r="H2978" s="66">
        <v>0.13200000000000001</v>
      </c>
      <c r="I2978" s="67" t="s">
        <v>64</v>
      </c>
    </row>
    <row r="2979" spans="2:9" x14ac:dyDescent="0.25">
      <c r="B2979" s="68"/>
      <c r="C2979" s="66">
        <v>5</v>
      </c>
      <c r="D2979" s="66">
        <v>103.7</v>
      </c>
      <c r="E2979" s="66">
        <v>0.1426</v>
      </c>
      <c r="F2979" s="66">
        <v>0.14080000000000001</v>
      </c>
      <c r="G2979" s="66">
        <v>0.1414</v>
      </c>
      <c r="H2979" s="66">
        <v>0.14030000000000001</v>
      </c>
      <c r="I2979" s="67" t="s">
        <v>64</v>
      </c>
    </row>
    <row r="2980" spans="2:9" x14ac:dyDescent="0.25">
      <c r="B2980" s="68"/>
      <c r="C2980" s="66">
        <v>6</v>
      </c>
      <c r="D2980" s="66">
        <v>107.7</v>
      </c>
      <c r="E2980" s="66">
        <v>0.16070000000000001</v>
      </c>
      <c r="F2980" s="66">
        <v>0.16439999999999999</v>
      </c>
      <c r="G2980" s="66">
        <v>0.15959999999999999</v>
      </c>
      <c r="H2980" s="66">
        <v>0.15859999999999999</v>
      </c>
      <c r="I2980" s="67" t="s">
        <v>64</v>
      </c>
    </row>
    <row r="2981" spans="2:9" x14ac:dyDescent="0.25">
      <c r="B2981" s="68"/>
      <c r="C2981" s="66">
        <v>7</v>
      </c>
      <c r="D2981" s="66">
        <v>139.6</v>
      </c>
      <c r="E2981" s="66">
        <v>0.15570000000000001</v>
      </c>
      <c r="F2981" s="66">
        <v>0.1545</v>
      </c>
      <c r="G2981" s="66">
        <v>0.156</v>
      </c>
      <c r="H2981" s="66">
        <v>0.15310000000000001</v>
      </c>
      <c r="I2981" s="67" t="s">
        <v>64</v>
      </c>
    </row>
    <row r="2982" spans="2:9" x14ac:dyDescent="0.25">
      <c r="B2982" s="68"/>
      <c r="C2982" s="66">
        <v>8</v>
      </c>
      <c r="D2982" s="66">
        <v>173.6</v>
      </c>
      <c r="E2982" s="66">
        <v>0.19170000000000001</v>
      </c>
      <c r="F2982" s="66">
        <v>0.19289999999999999</v>
      </c>
      <c r="G2982" s="66">
        <v>0.1925</v>
      </c>
      <c r="H2982" s="66">
        <v>0.1905</v>
      </c>
      <c r="I2982" s="67" t="s">
        <v>64</v>
      </c>
    </row>
    <row r="2983" spans="2:9" x14ac:dyDescent="0.25">
      <c r="B2983" s="68"/>
      <c r="C2983" s="66">
        <v>9</v>
      </c>
      <c r="D2983" s="66">
        <v>189.6</v>
      </c>
      <c r="E2983" s="66">
        <v>0.1588</v>
      </c>
      <c r="F2983" s="66">
        <v>0.15629999999999999</v>
      </c>
      <c r="G2983" s="66">
        <v>0.1575</v>
      </c>
      <c r="H2983" s="66">
        <v>0.15479999999999999</v>
      </c>
      <c r="I2983" s="67" t="s">
        <v>64</v>
      </c>
    </row>
    <row r="2984" spans="2:9" x14ac:dyDescent="0.25">
      <c r="B2984" s="68"/>
      <c r="C2984" s="66">
        <v>10</v>
      </c>
      <c r="D2984" s="66">
        <v>297.7</v>
      </c>
      <c r="E2984" s="66">
        <v>0.11559999999999999</v>
      </c>
      <c r="F2984" s="66">
        <v>0.11650000000000001</v>
      </c>
      <c r="G2984" s="66">
        <v>0.1159</v>
      </c>
      <c r="H2984" s="66">
        <v>0.1137</v>
      </c>
      <c r="I2984" s="67" t="s">
        <v>64</v>
      </c>
    </row>
    <row r="2985" spans="2:9" x14ac:dyDescent="0.25">
      <c r="B2985" s="68"/>
      <c r="C2985" s="66">
        <v>11</v>
      </c>
      <c r="D2985" s="66">
        <v>307.10000000000002</v>
      </c>
      <c r="E2985" s="66">
        <v>9.6299999999999997E-2</v>
      </c>
      <c r="F2985" s="66">
        <v>9.5699999999999993E-2</v>
      </c>
      <c r="G2985" s="66">
        <v>9.6199999999999994E-2</v>
      </c>
      <c r="H2985" s="66">
        <v>9.5500000000000002E-2</v>
      </c>
      <c r="I2985" s="67" t="s">
        <v>64</v>
      </c>
    </row>
    <row r="2986" spans="2:9" x14ac:dyDescent="0.25">
      <c r="B2986" s="68"/>
      <c r="C2986" s="66">
        <v>12</v>
      </c>
      <c r="D2986" s="66">
        <v>358.5</v>
      </c>
      <c r="E2986" s="66">
        <v>5.8099999999999999E-2</v>
      </c>
      <c r="F2986" s="66">
        <v>5.8700000000000002E-2</v>
      </c>
      <c r="G2986" s="66">
        <v>5.8099999999999999E-2</v>
      </c>
      <c r="H2986" s="66">
        <v>5.67E-2</v>
      </c>
      <c r="I2986" s="67" t="s">
        <v>64</v>
      </c>
    </row>
    <row r="2987" spans="2:9" x14ac:dyDescent="0.25">
      <c r="B2987" s="68"/>
      <c r="C2987" s="66"/>
      <c r="D2987" s="66"/>
      <c r="E2987" s="66"/>
      <c r="F2987" s="66"/>
      <c r="G2987" s="66"/>
      <c r="H2987" s="66"/>
      <c r="I2987" s="67"/>
    </row>
    <row r="2988" spans="2:9" x14ac:dyDescent="0.25">
      <c r="B2988" s="59" t="s">
        <v>53</v>
      </c>
      <c r="C2988" s="60"/>
      <c r="D2988" s="60"/>
      <c r="E2988" s="60"/>
      <c r="F2988" s="60"/>
      <c r="G2988" s="60"/>
      <c r="H2988" s="60"/>
      <c r="I2988" s="61"/>
    </row>
    <row r="2989" spans="2:9" x14ac:dyDescent="0.25">
      <c r="B2989" s="62" t="s">
        <v>54</v>
      </c>
      <c r="C2989" s="63">
        <v>303</v>
      </c>
      <c r="D2989" s="63"/>
      <c r="E2989" s="63"/>
      <c r="F2989" s="63"/>
      <c r="G2989" s="63"/>
      <c r="H2989" s="63"/>
      <c r="I2989" s="64"/>
    </row>
    <row r="2990" spans="2:9" x14ac:dyDescent="0.25">
      <c r="B2990" s="65" t="s">
        <v>55</v>
      </c>
      <c r="C2990" s="66"/>
      <c r="D2990" s="66"/>
      <c r="E2990" s="66"/>
      <c r="F2990" s="66"/>
      <c r="G2990" s="66"/>
      <c r="H2990" s="66"/>
      <c r="I2990" s="67"/>
    </row>
    <row r="2991" spans="2:9" x14ac:dyDescent="0.25">
      <c r="B2991" s="65" t="s">
        <v>56</v>
      </c>
      <c r="C2991" s="66">
        <v>9</v>
      </c>
      <c r="D2991" s="66"/>
      <c r="E2991" s="66"/>
      <c r="F2991" s="66"/>
      <c r="G2991" s="66"/>
      <c r="H2991" s="66"/>
      <c r="I2991" s="67"/>
    </row>
    <row r="2992" spans="2:9" x14ac:dyDescent="0.25">
      <c r="B2992" s="68"/>
      <c r="C2992" s="66" t="s">
        <v>57</v>
      </c>
      <c r="D2992" s="66" t="s">
        <v>58</v>
      </c>
      <c r="E2992" s="66" t="s">
        <v>59</v>
      </c>
      <c r="F2992" s="66" t="s">
        <v>60</v>
      </c>
      <c r="G2992" s="66" t="s">
        <v>61</v>
      </c>
      <c r="H2992" s="66" t="s">
        <v>62</v>
      </c>
      <c r="I2992" s="67" t="s">
        <v>63</v>
      </c>
    </row>
    <row r="2993" spans="2:9" x14ac:dyDescent="0.25">
      <c r="B2993" s="68"/>
      <c r="C2993" s="66">
        <v>1</v>
      </c>
      <c r="D2993" s="66">
        <v>31.2</v>
      </c>
      <c r="E2993" s="66">
        <v>4.5900000000000003E-2</v>
      </c>
      <c r="F2993" s="66">
        <v>4.2999999999999997E-2</v>
      </c>
      <c r="G2993" s="66">
        <v>4.5699999999999998E-2</v>
      </c>
      <c r="H2993" s="66">
        <v>4.5499999999999999E-2</v>
      </c>
      <c r="I2993" s="67" t="s">
        <v>64</v>
      </c>
    </row>
    <row r="2994" spans="2:9" x14ac:dyDescent="0.25">
      <c r="B2994" s="68"/>
      <c r="C2994" s="66">
        <v>2</v>
      </c>
      <c r="D2994" s="66">
        <v>40.700000000000003</v>
      </c>
      <c r="E2994" s="66">
        <v>8.4500000000000006E-2</v>
      </c>
      <c r="F2994" s="66">
        <v>7.4800000000000005E-2</v>
      </c>
      <c r="G2994" s="66">
        <v>8.5000000000000006E-2</v>
      </c>
      <c r="H2994" s="66">
        <v>8.3599999999999994E-2</v>
      </c>
      <c r="I2994" s="67" t="s">
        <v>64</v>
      </c>
    </row>
    <row r="2995" spans="2:9" x14ac:dyDescent="0.25">
      <c r="B2995" s="68"/>
      <c r="C2995" s="66">
        <v>3</v>
      </c>
      <c r="D2995" s="66">
        <v>178.3</v>
      </c>
      <c r="E2995" s="66">
        <v>0.18179999999999999</v>
      </c>
      <c r="F2995" s="66">
        <v>0.1704</v>
      </c>
      <c r="G2995" s="66">
        <v>0.18190000000000001</v>
      </c>
      <c r="H2995" s="66">
        <v>0.1817</v>
      </c>
      <c r="I2995" s="67" t="s">
        <v>64</v>
      </c>
    </row>
    <row r="2996" spans="2:9" x14ac:dyDescent="0.25">
      <c r="B2996" s="68"/>
      <c r="C2996" s="66">
        <v>4</v>
      </c>
      <c r="D2996" s="66">
        <v>204.1</v>
      </c>
      <c r="E2996" s="66">
        <v>8.0199999999999994E-2</v>
      </c>
      <c r="F2996" s="66">
        <v>8.3099999999999993E-2</v>
      </c>
      <c r="G2996" s="66">
        <v>7.9600000000000004E-2</v>
      </c>
      <c r="H2996" s="66">
        <v>7.9299999999999995E-2</v>
      </c>
      <c r="I2996" s="67" t="s">
        <v>64</v>
      </c>
    </row>
    <row r="2997" spans="2:9" x14ac:dyDescent="0.25">
      <c r="B2997" s="68"/>
      <c r="C2997" s="66">
        <v>5</v>
      </c>
      <c r="D2997" s="66">
        <v>260.60000000000002</v>
      </c>
      <c r="E2997" s="66">
        <v>5.8400000000000001E-2</v>
      </c>
      <c r="F2997" s="66">
        <v>4.8500000000000001E-2</v>
      </c>
      <c r="G2997" s="66">
        <v>5.8599999999999999E-2</v>
      </c>
      <c r="H2997" s="66">
        <v>5.7000000000000002E-2</v>
      </c>
      <c r="I2997" s="67" t="s">
        <v>64</v>
      </c>
    </row>
    <row r="2998" spans="2:9" x14ac:dyDescent="0.25">
      <c r="B2998" s="68"/>
      <c r="C2998" s="66">
        <v>6</v>
      </c>
      <c r="D2998" s="66">
        <v>287</v>
      </c>
      <c r="E2998" s="66">
        <v>0.1172</v>
      </c>
      <c r="F2998" s="66">
        <v>0.1202</v>
      </c>
      <c r="G2998" s="66">
        <v>0.1172</v>
      </c>
      <c r="H2998" s="66">
        <v>0.113</v>
      </c>
      <c r="I2998" s="67" t="s">
        <v>64</v>
      </c>
    </row>
    <row r="2999" spans="2:9" x14ac:dyDescent="0.25">
      <c r="B2999" s="68"/>
      <c r="C2999" s="66">
        <v>7</v>
      </c>
      <c r="D2999" s="66">
        <v>293.3</v>
      </c>
      <c r="E2999" s="66">
        <v>0.14319999999999999</v>
      </c>
      <c r="F2999" s="66">
        <v>0.1358</v>
      </c>
      <c r="G2999" s="66">
        <v>0.14199999999999999</v>
      </c>
      <c r="H2999" s="66">
        <v>0.13830000000000001</v>
      </c>
      <c r="I2999" s="67" t="s">
        <v>64</v>
      </c>
    </row>
    <row r="3000" spans="2:9" x14ac:dyDescent="0.25">
      <c r="B3000" s="68"/>
      <c r="C3000" s="66">
        <v>8</v>
      </c>
      <c r="D3000" s="66">
        <v>321.3</v>
      </c>
      <c r="E3000" s="66">
        <v>6.9400000000000003E-2</v>
      </c>
      <c r="F3000" s="66">
        <v>5.9299999999999999E-2</v>
      </c>
      <c r="G3000" s="66">
        <v>6.93E-2</v>
      </c>
      <c r="H3000" s="66">
        <v>6.7699999999999996E-2</v>
      </c>
      <c r="I3000" s="67" t="s">
        <v>64</v>
      </c>
    </row>
    <row r="3001" spans="2:9" x14ac:dyDescent="0.25">
      <c r="B3001" s="68"/>
      <c r="C3001" s="66">
        <v>9</v>
      </c>
      <c r="D3001" s="66">
        <v>339.8</v>
      </c>
      <c r="E3001" s="66">
        <v>6.5000000000000002E-2</v>
      </c>
      <c r="F3001" s="66">
        <v>6.7699999999999996E-2</v>
      </c>
      <c r="G3001" s="66">
        <v>6.4899999999999999E-2</v>
      </c>
      <c r="H3001" s="66">
        <v>6.4399999999999999E-2</v>
      </c>
      <c r="I3001" s="67" t="s">
        <v>64</v>
      </c>
    </row>
    <row r="3002" spans="2:9" x14ac:dyDescent="0.25">
      <c r="B3002" s="68"/>
      <c r="C3002" s="66"/>
      <c r="D3002" s="66"/>
      <c r="E3002" s="66"/>
      <c r="F3002" s="66"/>
      <c r="G3002" s="66"/>
      <c r="H3002" s="66"/>
      <c r="I3002" s="67"/>
    </row>
    <row r="3003" spans="2:9" x14ac:dyDescent="0.25">
      <c r="B3003" s="59" t="s">
        <v>53</v>
      </c>
      <c r="C3003" s="60"/>
      <c r="D3003" s="60"/>
      <c r="E3003" s="60"/>
      <c r="F3003" s="60"/>
      <c r="G3003" s="60"/>
      <c r="H3003" s="60"/>
      <c r="I3003" s="61"/>
    </row>
    <row r="3004" spans="2:9" x14ac:dyDescent="0.25">
      <c r="B3004" s="62" t="s">
        <v>54</v>
      </c>
      <c r="C3004" s="63">
        <v>307</v>
      </c>
      <c r="D3004" s="63"/>
      <c r="E3004" s="63"/>
      <c r="F3004" s="63"/>
      <c r="G3004" s="63"/>
      <c r="H3004" s="63"/>
      <c r="I3004" s="64"/>
    </row>
    <row r="3005" spans="2:9" x14ac:dyDescent="0.25">
      <c r="B3005" s="65" t="s">
        <v>55</v>
      </c>
      <c r="C3005" s="66"/>
      <c r="D3005" s="66"/>
      <c r="E3005" s="66"/>
      <c r="F3005" s="66"/>
      <c r="G3005" s="66"/>
      <c r="H3005" s="66"/>
      <c r="I3005" s="67"/>
    </row>
    <row r="3006" spans="2:9" x14ac:dyDescent="0.25">
      <c r="B3006" s="65" t="s">
        <v>56</v>
      </c>
      <c r="C3006" s="66">
        <v>4</v>
      </c>
      <c r="D3006" s="66"/>
      <c r="E3006" s="66"/>
      <c r="F3006" s="66"/>
      <c r="G3006" s="66"/>
      <c r="H3006" s="66"/>
      <c r="I3006" s="67"/>
    </row>
    <row r="3007" spans="2:9" x14ac:dyDescent="0.25">
      <c r="B3007" s="68"/>
      <c r="C3007" s="66" t="s">
        <v>57</v>
      </c>
      <c r="D3007" s="66" t="s">
        <v>58</v>
      </c>
      <c r="E3007" s="66" t="s">
        <v>59</v>
      </c>
      <c r="F3007" s="66" t="s">
        <v>60</v>
      </c>
      <c r="G3007" s="66" t="s">
        <v>61</v>
      </c>
      <c r="H3007" s="66" t="s">
        <v>62</v>
      </c>
      <c r="I3007" s="67" t="s">
        <v>63</v>
      </c>
    </row>
    <row r="3008" spans="2:9" x14ac:dyDescent="0.25">
      <c r="B3008" s="68"/>
      <c r="C3008" s="66">
        <v>1</v>
      </c>
      <c r="D3008" s="66">
        <v>52.4</v>
      </c>
      <c r="E3008" s="66">
        <v>9.64E-2</v>
      </c>
      <c r="F3008" s="66">
        <v>9.5000000000000001E-2</v>
      </c>
      <c r="G3008" s="66">
        <v>9.5799999999999996E-2</v>
      </c>
      <c r="H3008" s="66">
        <v>9.5699999999999993E-2</v>
      </c>
      <c r="I3008" s="67" t="s">
        <v>64</v>
      </c>
    </row>
    <row r="3009" spans="2:9" x14ac:dyDescent="0.25">
      <c r="B3009" s="68"/>
      <c r="C3009" s="66">
        <v>2</v>
      </c>
      <c r="D3009" s="66">
        <v>182.6</v>
      </c>
      <c r="E3009" s="66">
        <v>0.1293</v>
      </c>
      <c r="F3009" s="66">
        <v>0.11840000000000001</v>
      </c>
      <c r="G3009" s="66">
        <v>0.12920000000000001</v>
      </c>
      <c r="H3009" s="66">
        <v>0.12909999999999999</v>
      </c>
      <c r="I3009" s="67" t="s">
        <v>64</v>
      </c>
    </row>
    <row r="3010" spans="2:9" x14ac:dyDescent="0.25">
      <c r="B3010" s="68"/>
      <c r="C3010" s="66">
        <v>3</v>
      </c>
      <c r="D3010" s="66">
        <v>276.2</v>
      </c>
      <c r="E3010" s="66">
        <v>9.8400000000000001E-2</v>
      </c>
      <c r="F3010" s="66">
        <v>9.2399999999999996E-2</v>
      </c>
      <c r="G3010" s="66">
        <v>9.8500000000000004E-2</v>
      </c>
      <c r="H3010" s="66">
        <v>9.8100000000000007E-2</v>
      </c>
      <c r="I3010" s="67" t="s">
        <v>64</v>
      </c>
    </row>
    <row r="3011" spans="2:9" x14ac:dyDescent="0.25">
      <c r="B3011" s="68"/>
      <c r="C3011" s="66">
        <v>4</v>
      </c>
      <c r="D3011" s="66">
        <v>284.39999999999998</v>
      </c>
      <c r="E3011" s="66">
        <v>0.14319999999999999</v>
      </c>
      <c r="F3011" s="66">
        <v>0.14249999999999999</v>
      </c>
      <c r="G3011" s="66">
        <v>0.14299999999999999</v>
      </c>
      <c r="H3011" s="66">
        <v>0.14280000000000001</v>
      </c>
      <c r="I3011" s="67" t="s">
        <v>64</v>
      </c>
    </row>
    <row r="3012" spans="2:9" x14ac:dyDescent="0.25">
      <c r="B3012" s="68"/>
      <c r="C3012" s="66"/>
      <c r="D3012" s="66"/>
      <c r="E3012" s="66"/>
      <c r="F3012" s="66"/>
      <c r="G3012" s="66"/>
      <c r="H3012" s="66"/>
      <c r="I3012" s="67"/>
    </row>
    <row r="3013" spans="2:9" x14ac:dyDescent="0.25">
      <c r="B3013" s="59" t="s">
        <v>53</v>
      </c>
      <c r="C3013" s="60"/>
      <c r="D3013" s="60"/>
      <c r="E3013" s="60"/>
      <c r="F3013" s="60"/>
      <c r="G3013" s="60"/>
      <c r="H3013" s="60"/>
      <c r="I3013" s="61"/>
    </row>
    <row r="3014" spans="2:9" x14ac:dyDescent="0.25">
      <c r="B3014" s="62" t="s">
        <v>54</v>
      </c>
      <c r="C3014" s="63">
        <v>313</v>
      </c>
      <c r="D3014" s="63"/>
      <c r="E3014" s="63"/>
      <c r="F3014" s="63"/>
      <c r="G3014" s="63"/>
      <c r="H3014" s="63"/>
      <c r="I3014" s="64"/>
    </row>
    <row r="3015" spans="2:9" x14ac:dyDescent="0.25">
      <c r="B3015" s="65" t="s">
        <v>55</v>
      </c>
      <c r="C3015" s="66"/>
      <c r="D3015" s="66"/>
      <c r="E3015" s="66"/>
      <c r="F3015" s="66"/>
      <c r="G3015" s="66"/>
      <c r="H3015" s="66"/>
      <c r="I3015" s="67"/>
    </row>
    <row r="3016" spans="2:9" x14ac:dyDescent="0.25">
      <c r="B3016" s="65" t="s">
        <v>56</v>
      </c>
      <c r="C3016" s="66">
        <v>13</v>
      </c>
      <c r="D3016" s="66"/>
      <c r="E3016" s="66"/>
      <c r="F3016" s="66"/>
      <c r="G3016" s="66"/>
      <c r="H3016" s="66"/>
      <c r="I3016" s="67"/>
    </row>
    <row r="3017" spans="2:9" x14ac:dyDescent="0.25">
      <c r="B3017" s="68"/>
      <c r="C3017" s="66" t="s">
        <v>57</v>
      </c>
      <c r="D3017" s="66" t="s">
        <v>58</v>
      </c>
      <c r="E3017" s="66" t="s">
        <v>59</v>
      </c>
      <c r="F3017" s="66" t="s">
        <v>60</v>
      </c>
      <c r="G3017" s="66" t="s">
        <v>61</v>
      </c>
      <c r="H3017" s="66" t="s">
        <v>62</v>
      </c>
      <c r="I3017" s="67" t="s">
        <v>63</v>
      </c>
    </row>
    <row r="3018" spans="2:9" x14ac:dyDescent="0.25">
      <c r="B3018" s="68"/>
      <c r="C3018" s="66">
        <v>1</v>
      </c>
      <c r="D3018" s="66">
        <v>29.1</v>
      </c>
      <c r="E3018" s="66">
        <v>0.10539999999999999</v>
      </c>
      <c r="F3018" s="66">
        <v>0.1007</v>
      </c>
      <c r="G3018" s="66">
        <v>0.10580000000000001</v>
      </c>
      <c r="H3018" s="66">
        <v>0.10340000000000001</v>
      </c>
      <c r="I3018" s="67" t="s">
        <v>64</v>
      </c>
    </row>
    <row r="3019" spans="2:9" x14ac:dyDescent="0.25">
      <c r="B3019" s="68"/>
      <c r="C3019" s="66">
        <v>2</v>
      </c>
      <c r="D3019" s="66">
        <v>37.200000000000003</v>
      </c>
      <c r="E3019" s="66">
        <v>0.1173</v>
      </c>
      <c r="F3019" s="66">
        <v>0.1106</v>
      </c>
      <c r="G3019" s="66">
        <v>0.1174</v>
      </c>
      <c r="H3019" s="66">
        <v>0.1159</v>
      </c>
      <c r="I3019" s="67" t="s">
        <v>64</v>
      </c>
    </row>
    <row r="3020" spans="2:9" x14ac:dyDescent="0.25">
      <c r="B3020" s="68"/>
      <c r="C3020" s="66">
        <v>3</v>
      </c>
      <c r="D3020" s="66">
        <v>57.3</v>
      </c>
      <c r="E3020" s="66">
        <v>0.1094</v>
      </c>
      <c r="F3020" s="66">
        <v>0.10290000000000001</v>
      </c>
      <c r="G3020" s="66">
        <v>0.10979999999999999</v>
      </c>
      <c r="H3020" s="66">
        <v>0.108</v>
      </c>
      <c r="I3020" s="67" t="s">
        <v>64</v>
      </c>
    </row>
    <row r="3021" spans="2:9" x14ac:dyDescent="0.25">
      <c r="B3021" s="68"/>
      <c r="C3021" s="66">
        <v>4</v>
      </c>
      <c r="D3021" s="66">
        <v>91.4</v>
      </c>
      <c r="E3021" s="66">
        <v>7.6799999999999993E-2</v>
      </c>
      <c r="F3021" s="66">
        <v>7.4499999999999997E-2</v>
      </c>
      <c r="G3021" s="66">
        <v>7.6899999999999996E-2</v>
      </c>
      <c r="H3021" s="66">
        <v>7.6799999999999993E-2</v>
      </c>
      <c r="I3021" s="67" t="s">
        <v>64</v>
      </c>
    </row>
    <row r="3022" spans="2:9" x14ac:dyDescent="0.25">
      <c r="B3022" s="68"/>
      <c r="C3022" s="66">
        <v>5</v>
      </c>
      <c r="D3022" s="66">
        <v>125.2</v>
      </c>
      <c r="E3022" s="66">
        <v>0.11940000000000001</v>
      </c>
      <c r="F3022" s="66">
        <v>0.11550000000000001</v>
      </c>
      <c r="G3022" s="66">
        <v>0.1195</v>
      </c>
      <c r="H3022" s="66">
        <v>0.1193</v>
      </c>
      <c r="I3022" s="67" t="s">
        <v>64</v>
      </c>
    </row>
    <row r="3023" spans="2:9" x14ac:dyDescent="0.25">
      <c r="B3023" s="68"/>
      <c r="C3023" s="66">
        <v>6</v>
      </c>
      <c r="D3023" s="66">
        <v>155.19999999999999</v>
      </c>
      <c r="E3023" s="66">
        <v>0.13900000000000001</v>
      </c>
      <c r="F3023" s="66">
        <v>0.13150000000000001</v>
      </c>
      <c r="G3023" s="66">
        <v>0.13850000000000001</v>
      </c>
      <c r="H3023" s="66">
        <v>0.13830000000000001</v>
      </c>
      <c r="I3023" s="67" t="s">
        <v>64</v>
      </c>
    </row>
    <row r="3024" spans="2:9" x14ac:dyDescent="0.25">
      <c r="B3024" s="68"/>
      <c r="C3024" s="66">
        <v>7</v>
      </c>
      <c r="D3024" s="66">
        <v>181.5</v>
      </c>
      <c r="E3024" s="66">
        <v>0.109</v>
      </c>
      <c r="F3024" s="66">
        <v>0.10589999999999999</v>
      </c>
      <c r="G3024" s="66">
        <v>0.1091</v>
      </c>
      <c r="H3024" s="66">
        <v>0.1076</v>
      </c>
      <c r="I3024" s="67" t="s">
        <v>64</v>
      </c>
    </row>
    <row r="3025" spans="2:9" x14ac:dyDescent="0.25">
      <c r="B3025" s="68"/>
      <c r="C3025" s="66">
        <v>8</v>
      </c>
      <c r="D3025" s="66">
        <v>221.4</v>
      </c>
      <c r="E3025" s="66">
        <v>0.1595</v>
      </c>
      <c r="F3025" s="66">
        <v>0.14990000000000001</v>
      </c>
      <c r="G3025" s="66">
        <v>0.1593</v>
      </c>
      <c r="H3025" s="66">
        <v>0.15790000000000001</v>
      </c>
      <c r="I3025" s="67" t="s">
        <v>64</v>
      </c>
    </row>
    <row r="3026" spans="2:9" x14ac:dyDescent="0.25">
      <c r="B3026" s="68"/>
      <c r="C3026" s="66">
        <v>9</v>
      </c>
      <c r="D3026" s="66">
        <v>228.6</v>
      </c>
      <c r="E3026" s="66">
        <v>0.19439999999999999</v>
      </c>
      <c r="F3026" s="66">
        <v>0.19259999999999999</v>
      </c>
      <c r="G3026" s="66">
        <v>0.19439999999999999</v>
      </c>
      <c r="H3026" s="66">
        <v>0.19320000000000001</v>
      </c>
      <c r="I3026" s="67" t="s">
        <v>64</v>
      </c>
    </row>
    <row r="3027" spans="2:9" x14ac:dyDescent="0.25">
      <c r="B3027" s="68"/>
      <c r="C3027" s="66">
        <v>10</v>
      </c>
      <c r="D3027" s="66">
        <v>284.5</v>
      </c>
      <c r="E3027" s="66">
        <v>0.1903</v>
      </c>
      <c r="F3027" s="66">
        <v>0.19040000000000001</v>
      </c>
      <c r="G3027" s="66">
        <v>0.19070000000000001</v>
      </c>
      <c r="H3027" s="66">
        <v>0.18920000000000001</v>
      </c>
      <c r="I3027" s="67" t="s">
        <v>64</v>
      </c>
    </row>
    <row r="3028" spans="2:9" x14ac:dyDescent="0.25">
      <c r="B3028" s="68"/>
      <c r="C3028" s="66">
        <v>11</v>
      </c>
      <c r="D3028" s="66">
        <v>293.2</v>
      </c>
      <c r="E3028" s="66">
        <v>0.19409999999999999</v>
      </c>
      <c r="F3028" s="66">
        <v>0.1908</v>
      </c>
      <c r="G3028" s="66">
        <v>0.19350000000000001</v>
      </c>
      <c r="H3028" s="66">
        <v>0.19209999999999999</v>
      </c>
      <c r="I3028" s="67" t="s">
        <v>64</v>
      </c>
    </row>
    <row r="3029" spans="2:9" x14ac:dyDescent="0.25">
      <c r="B3029" s="68"/>
      <c r="C3029" s="66">
        <v>12</v>
      </c>
      <c r="D3029" s="66">
        <v>340.8</v>
      </c>
      <c r="E3029" s="66">
        <v>5.1499999999999997E-2</v>
      </c>
      <c r="F3029" s="66">
        <v>4.24E-2</v>
      </c>
      <c r="G3029" s="66">
        <v>5.21E-2</v>
      </c>
      <c r="H3029" s="66">
        <v>5.04E-2</v>
      </c>
      <c r="I3029" s="67" t="s">
        <v>64</v>
      </c>
    </row>
    <row r="3030" spans="2:9" x14ac:dyDescent="0.25">
      <c r="B3030" s="68"/>
      <c r="C3030" s="66">
        <v>13</v>
      </c>
      <c r="D3030" s="66">
        <v>352.2</v>
      </c>
      <c r="E3030" s="66">
        <v>5.5E-2</v>
      </c>
      <c r="F3030" s="66">
        <v>5.1900000000000002E-2</v>
      </c>
      <c r="G3030" s="66">
        <v>5.5199999999999999E-2</v>
      </c>
      <c r="H3030" s="66">
        <v>5.45E-2</v>
      </c>
      <c r="I3030" s="67" t="s">
        <v>64</v>
      </c>
    </row>
    <row r="3031" spans="2:9" x14ac:dyDescent="0.25">
      <c r="B3031" s="68"/>
      <c r="C3031" s="66"/>
      <c r="D3031" s="66"/>
      <c r="E3031" s="66"/>
      <c r="F3031" s="66"/>
      <c r="G3031" s="66"/>
      <c r="H3031" s="66"/>
      <c r="I3031" s="67"/>
    </row>
    <row r="3032" spans="2:9" x14ac:dyDescent="0.25">
      <c r="B3032" s="59" t="s">
        <v>53</v>
      </c>
      <c r="C3032" s="60"/>
      <c r="D3032" s="60"/>
      <c r="E3032" s="60"/>
      <c r="F3032" s="60"/>
      <c r="G3032" s="60"/>
      <c r="H3032" s="60"/>
      <c r="I3032" s="61"/>
    </row>
    <row r="3033" spans="2:9" x14ac:dyDescent="0.25">
      <c r="B3033" s="62" t="s">
        <v>54</v>
      </c>
      <c r="C3033" s="63">
        <v>318</v>
      </c>
      <c r="D3033" s="63"/>
      <c r="E3033" s="63"/>
      <c r="F3033" s="63"/>
      <c r="G3033" s="63"/>
      <c r="H3033" s="63"/>
      <c r="I3033" s="64"/>
    </row>
    <row r="3034" spans="2:9" x14ac:dyDescent="0.25">
      <c r="B3034" s="65" t="s">
        <v>55</v>
      </c>
      <c r="C3034" s="66"/>
      <c r="D3034" s="66"/>
      <c r="E3034" s="66"/>
      <c r="F3034" s="66"/>
      <c r="G3034" s="66"/>
      <c r="H3034" s="66"/>
      <c r="I3034" s="67"/>
    </row>
    <row r="3035" spans="2:9" x14ac:dyDescent="0.25">
      <c r="B3035" s="65" t="s">
        <v>56</v>
      </c>
      <c r="C3035" s="66">
        <v>13</v>
      </c>
      <c r="D3035" s="66"/>
      <c r="E3035" s="66"/>
      <c r="F3035" s="66"/>
      <c r="G3035" s="66"/>
      <c r="H3035" s="66"/>
      <c r="I3035" s="67"/>
    </row>
    <row r="3036" spans="2:9" x14ac:dyDescent="0.25">
      <c r="B3036" s="68"/>
      <c r="C3036" s="66" t="s">
        <v>57</v>
      </c>
      <c r="D3036" s="66" t="s">
        <v>58</v>
      </c>
      <c r="E3036" s="66" t="s">
        <v>59</v>
      </c>
      <c r="F3036" s="66" t="s">
        <v>60</v>
      </c>
      <c r="G3036" s="66" t="s">
        <v>61</v>
      </c>
      <c r="H3036" s="66" t="s">
        <v>62</v>
      </c>
      <c r="I3036" s="67" t="s">
        <v>63</v>
      </c>
    </row>
    <row r="3037" spans="2:9" x14ac:dyDescent="0.25">
      <c r="B3037" s="68"/>
      <c r="C3037" s="66">
        <v>1</v>
      </c>
      <c r="D3037" s="66">
        <v>10.199999999999999</v>
      </c>
      <c r="E3037" s="66">
        <v>6.54E-2</v>
      </c>
      <c r="F3037" s="66">
        <v>6.0699999999999997E-2</v>
      </c>
      <c r="G3037" s="66">
        <v>6.5799999999999997E-2</v>
      </c>
      <c r="H3037" s="66">
        <v>6.5199999999999994E-2</v>
      </c>
      <c r="I3037" s="67" t="s">
        <v>64</v>
      </c>
    </row>
    <row r="3038" spans="2:9" x14ac:dyDescent="0.25">
      <c r="B3038" s="68"/>
      <c r="C3038" s="66">
        <v>2</v>
      </c>
      <c r="D3038" s="66">
        <v>23.3</v>
      </c>
      <c r="E3038" s="66">
        <v>8.77E-2</v>
      </c>
      <c r="F3038" s="66">
        <v>8.4599999999999995E-2</v>
      </c>
      <c r="G3038" s="66">
        <v>8.7800000000000003E-2</v>
      </c>
      <c r="H3038" s="66">
        <v>8.6599999999999996E-2</v>
      </c>
      <c r="I3038" s="67" t="s">
        <v>64</v>
      </c>
    </row>
    <row r="3039" spans="2:9" x14ac:dyDescent="0.25">
      <c r="B3039" s="68"/>
      <c r="C3039" s="66">
        <v>3</v>
      </c>
      <c r="D3039" s="66">
        <v>69.2</v>
      </c>
      <c r="E3039" s="66">
        <v>8.5800000000000001E-2</v>
      </c>
      <c r="F3039" s="66">
        <v>8.6999999999999994E-2</v>
      </c>
      <c r="G3039" s="66">
        <v>8.5500000000000007E-2</v>
      </c>
      <c r="H3039" s="66">
        <v>8.2500000000000004E-2</v>
      </c>
      <c r="I3039" s="67" t="s">
        <v>64</v>
      </c>
    </row>
    <row r="3040" spans="2:9" x14ac:dyDescent="0.25">
      <c r="B3040" s="68"/>
      <c r="C3040" s="66">
        <v>4</v>
      </c>
      <c r="D3040" s="66">
        <v>75.7</v>
      </c>
      <c r="E3040" s="66">
        <v>9.2999999999999999E-2</v>
      </c>
      <c r="F3040" s="66">
        <v>9.0700000000000003E-2</v>
      </c>
      <c r="G3040" s="66">
        <v>9.2799999999999994E-2</v>
      </c>
      <c r="H3040" s="66">
        <v>9.1899999999999996E-2</v>
      </c>
      <c r="I3040" s="67" t="s">
        <v>64</v>
      </c>
    </row>
    <row r="3041" spans="2:9" x14ac:dyDescent="0.25">
      <c r="B3041" s="68"/>
      <c r="C3041" s="66">
        <v>5</v>
      </c>
      <c r="D3041" s="66">
        <v>143</v>
      </c>
      <c r="E3041" s="66">
        <v>0.1246</v>
      </c>
      <c r="F3041" s="66">
        <v>0.12470000000000001</v>
      </c>
      <c r="G3041" s="66">
        <v>0.12470000000000001</v>
      </c>
      <c r="H3041" s="66">
        <v>0.123</v>
      </c>
      <c r="I3041" s="67" t="s">
        <v>64</v>
      </c>
    </row>
    <row r="3042" spans="2:9" x14ac:dyDescent="0.25">
      <c r="B3042" s="68"/>
      <c r="C3042" s="66">
        <v>6</v>
      </c>
      <c r="D3042" s="66">
        <v>155.1</v>
      </c>
      <c r="E3042" s="66">
        <v>0.11600000000000001</v>
      </c>
      <c r="F3042" s="66">
        <v>0.1129</v>
      </c>
      <c r="G3042" s="66">
        <v>0.11600000000000001</v>
      </c>
      <c r="H3042" s="66">
        <v>0.1143</v>
      </c>
      <c r="I3042" s="67" t="s">
        <v>64</v>
      </c>
    </row>
    <row r="3043" spans="2:9" x14ac:dyDescent="0.25">
      <c r="B3043" s="68"/>
      <c r="C3043" s="66">
        <v>7</v>
      </c>
      <c r="D3043" s="66">
        <v>192.9</v>
      </c>
      <c r="E3043" s="66">
        <v>0.1174</v>
      </c>
      <c r="F3043" s="66">
        <v>0.1084</v>
      </c>
      <c r="G3043" s="66">
        <v>0.1178</v>
      </c>
      <c r="H3043" s="66">
        <v>0.1142</v>
      </c>
      <c r="I3043" s="67" t="s">
        <v>64</v>
      </c>
    </row>
    <row r="3044" spans="2:9" x14ac:dyDescent="0.25">
      <c r="B3044" s="68"/>
      <c r="C3044" s="66">
        <v>8</v>
      </c>
      <c r="D3044" s="66">
        <v>208.5</v>
      </c>
      <c r="E3044" s="66">
        <v>0.14180000000000001</v>
      </c>
      <c r="F3044" s="66">
        <v>0.1351</v>
      </c>
      <c r="G3044" s="66">
        <v>0.14219999999999999</v>
      </c>
      <c r="H3044" s="66">
        <v>0.14119999999999999</v>
      </c>
      <c r="I3044" s="67" t="s">
        <v>64</v>
      </c>
    </row>
    <row r="3045" spans="2:9" x14ac:dyDescent="0.25">
      <c r="B3045" s="68"/>
      <c r="C3045" s="66">
        <v>9</v>
      </c>
      <c r="D3045" s="66">
        <v>248.7</v>
      </c>
      <c r="E3045" s="66">
        <v>8.8700000000000001E-2</v>
      </c>
      <c r="F3045" s="66">
        <v>8.3599999999999994E-2</v>
      </c>
      <c r="G3045" s="66">
        <v>8.8599999999999998E-2</v>
      </c>
      <c r="H3045" s="66">
        <v>8.8300000000000003E-2</v>
      </c>
      <c r="I3045" s="67" t="s">
        <v>64</v>
      </c>
    </row>
    <row r="3046" spans="2:9" x14ac:dyDescent="0.25">
      <c r="B3046" s="68"/>
      <c r="C3046" s="66">
        <v>10</v>
      </c>
      <c r="D3046" s="66">
        <v>269.89999999999998</v>
      </c>
      <c r="E3046" s="66">
        <v>0.14099999999999999</v>
      </c>
      <c r="F3046" s="66">
        <v>0.14000000000000001</v>
      </c>
      <c r="G3046" s="66">
        <v>0.14330000000000001</v>
      </c>
      <c r="H3046" s="66">
        <v>0.13900000000000001</v>
      </c>
      <c r="I3046" s="67" t="s">
        <v>64</v>
      </c>
    </row>
    <row r="3047" spans="2:9" x14ac:dyDescent="0.25">
      <c r="B3047" s="68"/>
      <c r="C3047" s="66">
        <v>11</v>
      </c>
      <c r="D3047" s="66">
        <v>279.5</v>
      </c>
      <c r="E3047" s="66">
        <v>0.1799</v>
      </c>
      <c r="F3047" s="66">
        <v>0.17510000000000001</v>
      </c>
      <c r="G3047" s="66">
        <v>0.18160000000000001</v>
      </c>
      <c r="H3047" s="66">
        <v>0.1767</v>
      </c>
      <c r="I3047" s="67" t="s">
        <v>64</v>
      </c>
    </row>
    <row r="3048" spans="2:9" x14ac:dyDescent="0.25">
      <c r="B3048" s="68"/>
      <c r="C3048" s="66">
        <v>12</v>
      </c>
      <c r="D3048" s="66">
        <v>305.5</v>
      </c>
      <c r="E3048" s="66">
        <v>0.18379999999999999</v>
      </c>
      <c r="F3048" s="66">
        <v>0.18229999999999999</v>
      </c>
      <c r="G3048" s="66">
        <v>0.17929999999999999</v>
      </c>
      <c r="H3048" s="66">
        <v>0.1769</v>
      </c>
      <c r="I3048" s="67" t="s">
        <v>64</v>
      </c>
    </row>
    <row r="3049" spans="2:9" x14ac:dyDescent="0.25">
      <c r="B3049" s="68"/>
      <c r="C3049" s="66">
        <v>13</v>
      </c>
      <c r="D3049" s="66">
        <v>329.5</v>
      </c>
      <c r="E3049" s="66">
        <v>4.6300000000000001E-2</v>
      </c>
      <c r="F3049" s="66">
        <v>4.3299999999999998E-2</v>
      </c>
      <c r="G3049" s="66">
        <v>4.5999999999999999E-2</v>
      </c>
      <c r="H3049" s="66">
        <v>4.3799999999999999E-2</v>
      </c>
      <c r="I3049" s="67" t="s">
        <v>64</v>
      </c>
    </row>
    <row r="3050" spans="2:9" x14ac:dyDescent="0.25">
      <c r="B3050" s="68"/>
      <c r="C3050" s="66"/>
      <c r="D3050" s="66"/>
      <c r="E3050" s="66"/>
      <c r="F3050" s="66"/>
      <c r="G3050" s="66"/>
      <c r="H3050" s="66"/>
      <c r="I3050" s="67"/>
    </row>
    <row r="3051" spans="2:9" x14ac:dyDescent="0.25">
      <c r="B3051" s="59" t="s">
        <v>53</v>
      </c>
      <c r="C3051" s="60"/>
      <c r="D3051" s="60"/>
      <c r="E3051" s="60"/>
      <c r="F3051" s="60"/>
      <c r="G3051" s="60"/>
      <c r="H3051" s="60"/>
      <c r="I3051" s="61"/>
    </row>
    <row r="3052" spans="2:9" x14ac:dyDescent="0.25">
      <c r="B3052" s="62" t="s">
        <v>54</v>
      </c>
      <c r="C3052" s="63">
        <v>323</v>
      </c>
      <c r="D3052" s="63"/>
      <c r="E3052" s="63"/>
      <c r="F3052" s="63"/>
      <c r="G3052" s="63"/>
      <c r="H3052" s="63"/>
      <c r="I3052" s="64"/>
    </row>
    <row r="3053" spans="2:9" x14ac:dyDescent="0.25">
      <c r="B3053" s="65" t="s">
        <v>55</v>
      </c>
      <c r="C3053" s="66"/>
      <c r="D3053" s="66"/>
      <c r="E3053" s="66"/>
      <c r="F3053" s="66"/>
      <c r="G3053" s="66"/>
      <c r="H3053" s="66"/>
      <c r="I3053" s="67"/>
    </row>
    <row r="3054" spans="2:9" x14ac:dyDescent="0.25">
      <c r="B3054" s="65" t="s">
        <v>56</v>
      </c>
      <c r="C3054" s="66">
        <v>6</v>
      </c>
      <c r="D3054" s="66"/>
      <c r="E3054" s="66"/>
      <c r="F3054" s="66"/>
      <c r="G3054" s="66"/>
      <c r="H3054" s="66"/>
      <c r="I3054" s="67"/>
    </row>
    <row r="3055" spans="2:9" x14ac:dyDescent="0.25">
      <c r="B3055" s="68"/>
      <c r="C3055" s="66" t="s">
        <v>57</v>
      </c>
      <c r="D3055" s="66" t="s">
        <v>58</v>
      </c>
      <c r="E3055" s="66" t="s">
        <v>59</v>
      </c>
      <c r="F3055" s="66" t="s">
        <v>60</v>
      </c>
      <c r="G3055" s="66" t="s">
        <v>61</v>
      </c>
      <c r="H3055" s="66" t="s">
        <v>62</v>
      </c>
      <c r="I3055" s="67" t="s">
        <v>63</v>
      </c>
    </row>
    <row r="3056" spans="2:9" x14ac:dyDescent="0.25">
      <c r="B3056" s="68"/>
      <c r="C3056" s="66">
        <v>1</v>
      </c>
      <c r="D3056" s="66">
        <v>24.8</v>
      </c>
      <c r="E3056" s="66">
        <v>0.17530000000000001</v>
      </c>
      <c r="F3056" s="66">
        <v>0.17610000000000001</v>
      </c>
      <c r="G3056" s="66">
        <v>0.17580000000000001</v>
      </c>
      <c r="H3056" s="66">
        <v>0.17419999999999999</v>
      </c>
      <c r="I3056" s="67" t="s">
        <v>64</v>
      </c>
    </row>
    <row r="3057" spans="2:9" x14ac:dyDescent="0.25">
      <c r="B3057" s="68"/>
      <c r="C3057" s="66">
        <v>2</v>
      </c>
      <c r="D3057" s="66">
        <v>31</v>
      </c>
      <c r="E3057" s="66">
        <v>0.15909999999999999</v>
      </c>
      <c r="F3057" s="66">
        <v>0.15310000000000001</v>
      </c>
      <c r="G3057" s="66">
        <v>0.15840000000000001</v>
      </c>
      <c r="H3057" s="66">
        <v>0.15260000000000001</v>
      </c>
      <c r="I3057" s="67" t="s">
        <v>64</v>
      </c>
    </row>
    <row r="3058" spans="2:9" x14ac:dyDescent="0.25">
      <c r="B3058" s="68"/>
      <c r="C3058" s="66">
        <v>3</v>
      </c>
      <c r="D3058" s="66">
        <v>93.4</v>
      </c>
      <c r="E3058" s="66">
        <v>8.9599999999999999E-2</v>
      </c>
      <c r="F3058" s="66">
        <v>9.1200000000000003E-2</v>
      </c>
      <c r="G3058" s="66">
        <v>8.9700000000000002E-2</v>
      </c>
      <c r="H3058" s="66">
        <v>8.8300000000000003E-2</v>
      </c>
      <c r="I3058" s="67" t="s">
        <v>64</v>
      </c>
    </row>
    <row r="3059" spans="2:9" x14ac:dyDescent="0.25">
      <c r="B3059" s="68"/>
      <c r="C3059" s="66">
        <v>4</v>
      </c>
      <c r="D3059" s="66">
        <v>98.9</v>
      </c>
      <c r="E3059" s="66">
        <v>0.11990000000000001</v>
      </c>
      <c r="F3059" s="66">
        <v>0.1123</v>
      </c>
      <c r="G3059" s="66">
        <v>0.12</v>
      </c>
      <c r="H3059" s="66">
        <v>0.1192</v>
      </c>
      <c r="I3059" s="67" t="s">
        <v>64</v>
      </c>
    </row>
    <row r="3060" spans="2:9" x14ac:dyDescent="0.25">
      <c r="B3060" s="68"/>
      <c r="C3060" s="66">
        <v>5</v>
      </c>
      <c r="D3060" s="66">
        <v>154.9</v>
      </c>
      <c r="E3060" s="66">
        <v>0.16020000000000001</v>
      </c>
      <c r="F3060" s="66">
        <v>0.15670000000000001</v>
      </c>
      <c r="G3060" s="66">
        <v>0.1613</v>
      </c>
      <c r="H3060" s="66">
        <v>0.1585</v>
      </c>
      <c r="I3060" s="67" t="s">
        <v>64</v>
      </c>
    </row>
    <row r="3061" spans="2:9" x14ac:dyDescent="0.25">
      <c r="B3061" s="68"/>
      <c r="C3061" s="66">
        <v>6</v>
      </c>
      <c r="D3061" s="66">
        <v>258.3</v>
      </c>
      <c r="E3061" s="66">
        <v>8.72E-2</v>
      </c>
      <c r="F3061" s="66">
        <v>8.5000000000000006E-2</v>
      </c>
      <c r="G3061" s="66">
        <v>8.72E-2</v>
      </c>
      <c r="H3061" s="66">
        <v>8.6300000000000002E-2</v>
      </c>
      <c r="I3061" s="67" t="s">
        <v>64</v>
      </c>
    </row>
    <row r="3062" spans="2:9" x14ac:dyDescent="0.25">
      <c r="B3062" s="68"/>
      <c r="C3062" s="66"/>
      <c r="D3062" s="66"/>
      <c r="E3062" s="66"/>
      <c r="F3062" s="66"/>
      <c r="G3062" s="66"/>
      <c r="H3062" s="66"/>
      <c r="I3062" s="67"/>
    </row>
    <row r="3063" spans="2:9" x14ac:dyDescent="0.25">
      <c r="B3063" s="59" t="s">
        <v>53</v>
      </c>
      <c r="C3063" s="60"/>
      <c r="D3063" s="60"/>
      <c r="E3063" s="60"/>
      <c r="F3063" s="60"/>
      <c r="G3063" s="60"/>
      <c r="H3063" s="60"/>
      <c r="I3063" s="61"/>
    </row>
    <row r="3064" spans="2:9" x14ac:dyDescent="0.25">
      <c r="B3064" s="62" t="s">
        <v>54</v>
      </c>
      <c r="C3064" s="63">
        <v>329</v>
      </c>
      <c r="D3064" s="63"/>
      <c r="E3064" s="63"/>
      <c r="F3064" s="63"/>
      <c r="G3064" s="63"/>
      <c r="H3064" s="63"/>
      <c r="I3064" s="64"/>
    </row>
    <row r="3065" spans="2:9" x14ac:dyDescent="0.25">
      <c r="B3065" s="65" t="s">
        <v>55</v>
      </c>
      <c r="C3065" s="66"/>
      <c r="D3065" s="66"/>
      <c r="E3065" s="66"/>
      <c r="F3065" s="66"/>
      <c r="G3065" s="66"/>
      <c r="H3065" s="66"/>
      <c r="I3065" s="67"/>
    </row>
    <row r="3066" spans="2:9" x14ac:dyDescent="0.25">
      <c r="B3066" s="65" t="s">
        <v>56</v>
      </c>
      <c r="C3066" s="66">
        <v>14</v>
      </c>
      <c r="D3066" s="66"/>
      <c r="E3066" s="66"/>
      <c r="F3066" s="66"/>
      <c r="G3066" s="66"/>
      <c r="H3066" s="66"/>
      <c r="I3066" s="67"/>
    </row>
    <row r="3067" spans="2:9" x14ac:dyDescent="0.25">
      <c r="B3067" s="68"/>
      <c r="C3067" s="66" t="s">
        <v>57</v>
      </c>
      <c r="D3067" s="66" t="s">
        <v>58</v>
      </c>
      <c r="E3067" s="66" t="s">
        <v>59</v>
      </c>
      <c r="F3067" s="66" t="s">
        <v>60</v>
      </c>
      <c r="G3067" s="66" t="s">
        <v>61</v>
      </c>
      <c r="H3067" s="66" t="s">
        <v>62</v>
      </c>
      <c r="I3067" s="67" t="s">
        <v>63</v>
      </c>
    </row>
    <row r="3068" spans="2:9" x14ac:dyDescent="0.25">
      <c r="B3068" s="68"/>
      <c r="C3068" s="66">
        <v>1</v>
      </c>
      <c r="D3068" s="66">
        <v>10.1</v>
      </c>
      <c r="E3068" s="66">
        <v>0.2215</v>
      </c>
      <c r="F3068" s="66">
        <v>0.21659999999999999</v>
      </c>
      <c r="G3068" s="66">
        <v>0.22239999999999999</v>
      </c>
      <c r="H3068" s="66">
        <v>0.19919999999999999</v>
      </c>
      <c r="I3068" s="67" t="s">
        <v>64</v>
      </c>
    </row>
    <row r="3069" spans="2:9" x14ac:dyDescent="0.25">
      <c r="B3069" s="68"/>
      <c r="C3069" s="66">
        <v>2</v>
      </c>
      <c r="D3069" s="66">
        <v>18</v>
      </c>
      <c r="E3069" s="66">
        <v>0.23350000000000001</v>
      </c>
      <c r="F3069" s="66">
        <v>0.2336</v>
      </c>
      <c r="G3069" s="66">
        <v>0.2331</v>
      </c>
      <c r="H3069" s="66">
        <v>0.22650000000000001</v>
      </c>
      <c r="I3069" s="67" t="s">
        <v>64</v>
      </c>
    </row>
    <row r="3070" spans="2:9" x14ac:dyDescent="0.25">
      <c r="B3070" s="68"/>
      <c r="C3070" s="66">
        <v>3</v>
      </c>
      <c r="D3070" s="66">
        <v>48.1</v>
      </c>
      <c r="E3070" s="66">
        <v>9.4100000000000003E-2</v>
      </c>
      <c r="F3070" s="66">
        <v>9.0399999999999994E-2</v>
      </c>
      <c r="G3070" s="66">
        <v>9.4E-2</v>
      </c>
      <c r="H3070" s="66">
        <v>9.3299999999999994E-2</v>
      </c>
      <c r="I3070" s="67" t="s">
        <v>64</v>
      </c>
    </row>
    <row r="3071" spans="2:9" x14ac:dyDescent="0.25">
      <c r="B3071" s="68"/>
      <c r="C3071" s="66">
        <v>4</v>
      </c>
      <c r="D3071" s="66">
        <v>70</v>
      </c>
      <c r="E3071" s="66">
        <v>6.3299999999999995E-2</v>
      </c>
      <c r="F3071" s="66">
        <v>6.2199999999999998E-2</v>
      </c>
      <c r="G3071" s="66">
        <v>6.3299999999999995E-2</v>
      </c>
      <c r="H3071" s="66">
        <v>6.2199999999999998E-2</v>
      </c>
      <c r="I3071" s="67" t="s">
        <v>64</v>
      </c>
    </row>
    <row r="3072" spans="2:9" x14ac:dyDescent="0.25">
      <c r="B3072" s="68"/>
      <c r="C3072" s="66">
        <v>5</v>
      </c>
      <c r="D3072" s="66">
        <v>120.6</v>
      </c>
      <c r="E3072" s="66">
        <v>6.6400000000000001E-2</v>
      </c>
      <c r="F3072" s="66">
        <v>6.9099999999999995E-2</v>
      </c>
      <c r="G3072" s="66">
        <v>6.6600000000000006E-2</v>
      </c>
      <c r="H3072" s="66">
        <v>6.4299999999999996E-2</v>
      </c>
      <c r="I3072" s="67" t="s">
        <v>64</v>
      </c>
    </row>
    <row r="3073" spans="2:9" x14ac:dyDescent="0.25">
      <c r="B3073" s="68"/>
      <c r="C3073" s="66">
        <v>6</v>
      </c>
      <c r="D3073" s="66">
        <v>140.69999999999999</v>
      </c>
      <c r="E3073" s="66">
        <v>0.13569999999999999</v>
      </c>
      <c r="F3073" s="66">
        <v>0.1321</v>
      </c>
      <c r="G3073" s="66">
        <v>0.1358</v>
      </c>
      <c r="H3073" s="66">
        <v>0.1298</v>
      </c>
      <c r="I3073" s="67" t="s">
        <v>64</v>
      </c>
    </row>
    <row r="3074" spans="2:9" x14ac:dyDescent="0.25">
      <c r="B3074" s="68"/>
      <c r="C3074" s="66">
        <v>7</v>
      </c>
      <c r="D3074" s="66">
        <v>152</v>
      </c>
      <c r="E3074" s="66">
        <v>0.16439999999999999</v>
      </c>
      <c r="F3074" s="66">
        <v>0.15679999999999999</v>
      </c>
      <c r="G3074" s="66">
        <v>0.16439999999999999</v>
      </c>
      <c r="H3074" s="66">
        <v>0.16270000000000001</v>
      </c>
      <c r="I3074" s="67" t="s">
        <v>64</v>
      </c>
    </row>
    <row r="3075" spans="2:9" x14ac:dyDescent="0.25">
      <c r="B3075" s="68"/>
      <c r="C3075" s="66">
        <v>8</v>
      </c>
      <c r="D3075" s="66">
        <v>200.3</v>
      </c>
      <c r="E3075" s="66">
        <v>0.10829999999999999</v>
      </c>
      <c r="F3075" s="66">
        <v>0.1013</v>
      </c>
      <c r="G3075" s="66">
        <v>0.1076</v>
      </c>
      <c r="H3075" s="66">
        <v>0.1071</v>
      </c>
      <c r="I3075" s="67" t="s">
        <v>64</v>
      </c>
    </row>
    <row r="3076" spans="2:9" x14ac:dyDescent="0.25">
      <c r="B3076" s="68"/>
      <c r="C3076" s="66">
        <v>9</v>
      </c>
      <c r="D3076" s="66">
        <v>225.7</v>
      </c>
      <c r="E3076" s="66">
        <v>0.11849999999999999</v>
      </c>
      <c r="F3076" s="66">
        <v>0.1138</v>
      </c>
      <c r="G3076" s="66">
        <v>0.11940000000000001</v>
      </c>
      <c r="H3076" s="66">
        <v>0.1167</v>
      </c>
      <c r="I3076" s="67" t="s">
        <v>64</v>
      </c>
    </row>
    <row r="3077" spans="2:9" x14ac:dyDescent="0.25">
      <c r="B3077" s="68"/>
      <c r="C3077" s="66">
        <v>10</v>
      </c>
      <c r="D3077" s="66">
        <v>259.60000000000002</v>
      </c>
      <c r="E3077" s="66">
        <v>9.9699999999999997E-2</v>
      </c>
      <c r="F3077" s="66">
        <v>9.5699999999999993E-2</v>
      </c>
      <c r="G3077" s="66">
        <v>9.9400000000000002E-2</v>
      </c>
      <c r="H3077" s="66">
        <v>9.5899999999999999E-2</v>
      </c>
      <c r="I3077" s="67" t="s">
        <v>64</v>
      </c>
    </row>
    <row r="3078" spans="2:9" x14ac:dyDescent="0.25">
      <c r="B3078" s="68"/>
      <c r="C3078" s="66">
        <v>11</v>
      </c>
      <c r="D3078" s="66">
        <v>264.89999999999998</v>
      </c>
      <c r="E3078" s="66">
        <v>0.1236</v>
      </c>
      <c r="F3078" s="66">
        <v>0.1255</v>
      </c>
      <c r="G3078" s="66">
        <v>0.1234</v>
      </c>
      <c r="H3078" s="66">
        <v>0.12130000000000001</v>
      </c>
      <c r="I3078" s="67" t="s">
        <v>64</v>
      </c>
    </row>
    <row r="3079" spans="2:9" x14ac:dyDescent="0.25">
      <c r="B3079" s="68"/>
      <c r="C3079" s="66">
        <v>12</v>
      </c>
      <c r="D3079" s="66">
        <v>285.2</v>
      </c>
      <c r="E3079" s="66">
        <v>0.1459</v>
      </c>
      <c r="F3079" s="66">
        <v>0.14269999999999999</v>
      </c>
      <c r="G3079" s="66">
        <v>0.14560000000000001</v>
      </c>
      <c r="H3079" s="66">
        <v>0.1439</v>
      </c>
      <c r="I3079" s="67" t="s">
        <v>64</v>
      </c>
    </row>
    <row r="3080" spans="2:9" x14ac:dyDescent="0.25">
      <c r="B3080" s="68"/>
      <c r="C3080" s="66">
        <v>13</v>
      </c>
      <c r="D3080" s="66">
        <v>322.89999999999998</v>
      </c>
      <c r="E3080" s="66">
        <v>0.1202</v>
      </c>
      <c r="F3080" s="66">
        <v>0.1205</v>
      </c>
      <c r="G3080" s="66">
        <v>0.1202</v>
      </c>
      <c r="H3080" s="66">
        <v>0.1181</v>
      </c>
      <c r="I3080" s="67" t="s">
        <v>64</v>
      </c>
    </row>
    <row r="3081" spans="2:9" x14ac:dyDescent="0.25">
      <c r="B3081" s="68"/>
      <c r="C3081" s="66">
        <v>14</v>
      </c>
      <c r="D3081" s="66">
        <v>348.6</v>
      </c>
      <c r="E3081" s="66">
        <v>0.1157</v>
      </c>
      <c r="F3081" s="66">
        <v>0.12089999999999999</v>
      </c>
      <c r="G3081" s="66">
        <v>0.1158</v>
      </c>
      <c r="H3081" s="66">
        <v>0.1144</v>
      </c>
      <c r="I3081" s="67" t="s">
        <v>64</v>
      </c>
    </row>
    <row r="3082" spans="2:9" x14ac:dyDescent="0.25">
      <c r="B3082" s="68"/>
      <c r="C3082" s="66"/>
      <c r="D3082" s="66"/>
      <c r="E3082" s="66"/>
      <c r="F3082" s="66"/>
      <c r="G3082" s="66"/>
      <c r="H3082" s="66"/>
      <c r="I3082" s="67"/>
    </row>
    <row r="3083" spans="2:9" x14ac:dyDescent="0.25">
      <c r="B3083" s="59" t="s">
        <v>53</v>
      </c>
      <c r="C3083" s="60"/>
      <c r="D3083" s="60"/>
      <c r="E3083" s="60"/>
      <c r="F3083" s="60"/>
      <c r="G3083" s="60"/>
      <c r="H3083" s="60"/>
      <c r="I3083" s="61"/>
    </row>
    <row r="3084" spans="2:9" x14ac:dyDescent="0.25">
      <c r="B3084" s="62" t="s">
        <v>54</v>
      </c>
      <c r="C3084" s="63">
        <v>333</v>
      </c>
      <c r="D3084" s="63"/>
      <c r="E3084" s="63"/>
      <c r="F3084" s="63"/>
      <c r="G3084" s="63"/>
      <c r="H3084" s="63"/>
      <c r="I3084" s="64"/>
    </row>
    <row r="3085" spans="2:9" x14ac:dyDescent="0.25">
      <c r="B3085" s="65" t="s">
        <v>55</v>
      </c>
      <c r="C3085" s="66"/>
      <c r="D3085" s="66"/>
      <c r="E3085" s="66"/>
      <c r="F3085" s="66"/>
      <c r="G3085" s="66"/>
      <c r="H3085" s="66"/>
      <c r="I3085" s="67"/>
    </row>
    <row r="3086" spans="2:9" x14ac:dyDescent="0.25">
      <c r="B3086" s="65" t="s">
        <v>56</v>
      </c>
      <c r="C3086" s="66">
        <v>9</v>
      </c>
      <c r="D3086" s="66"/>
      <c r="E3086" s="66"/>
      <c r="F3086" s="66"/>
      <c r="G3086" s="66"/>
      <c r="H3086" s="66"/>
      <c r="I3086" s="67"/>
    </row>
    <row r="3087" spans="2:9" x14ac:dyDescent="0.25">
      <c r="B3087" s="68"/>
      <c r="C3087" s="66" t="s">
        <v>57</v>
      </c>
      <c r="D3087" s="66" t="s">
        <v>58</v>
      </c>
      <c r="E3087" s="66" t="s">
        <v>59</v>
      </c>
      <c r="F3087" s="66" t="s">
        <v>60</v>
      </c>
      <c r="G3087" s="66" t="s">
        <v>61</v>
      </c>
      <c r="H3087" s="66" t="s">
        <v>62</v>
      </c>
      <c r="I3087" s="67" t="s">
        <v>63</v>
      </c>
    </row>
    <row r="3088" spans="2:9" x14ac:dyDescent="0.25">
      <c r="B3088" s="68"/>
      <c r="C3088" s="66">
        <v>1</v>
      </c>
      <c r="D3088" s="66">
        <v>6.8</v>
      </c>
      <c r="E3088" s="66">
        <v>0.13850000000000001</v>
      </c>
      <c r="F3088" s="66">
        <v>0.12909999999999999</v>
      </c>
      <c r="G3088" s="66">
        <v>0.13830000000000001</v>
      </c>
      <c r="H3088" s="66">
        <v>0.13830000000000001</v>
      </c>
      <c r="I3088" s="67" t="s">
        <v>64</v>
      </c>
    </row>
    <row r="3089" spans="2:9" x14ac:dyDescent="0.25">
      <c r="B3089" s="68"/>
      <c r="C3089" s="66">
        <v>2</v>
      </c>
      <c r="D3089" s="66">
        <v>126.2</v>
      </c>
      <c r="E3089" s="66">
        <v>0.14510000000000001</v>
      </c>
      <c r="F3089" s="66">
        <v>0.13850000000000001</v>
      </c>
      <c r="G3089" s="66">
        <v>0.1444</v>
      </c>
      <c r="H3089" s="66">
        <v>0.1411</v>
      </c>
      <c r="I3089" s="67" t="s">
        <v>64</v>
      </c>
    </row>
    <row r="3090" spans="2:9" x14ac:dyDescent="0.25">
      <c r="B3090" s="68"/>
      <c r="C3090" s="66">
        <v>3</v>
      </c>
      <c r="D3090" s="66">
        <v>181.8</v>
      </c>
      <c r="E3090" s="66">
        <v>0.14599999999999999</v>
      </c>
      <c r="F3090" s="66">
        <v>0.13600000000000001</v>
      </c>
      <c r="G3090" s="66">
        <v>0.14599999999999999</v>
      </c>
      <c r="H3090" s="66">
        <v>0.1459</v>
      </c>
      <c r="I3090" s="67" t="s">
        <v>64</v>
      </c>
    </row>
    <row r="3091" spans="2:9" x14ac:dyDescent="0.25">
      <c r="B3091" s="68"/>
      <c r="C3091" s="66">
        <v>4</v>
      </c>
      <c r="D3091" s="66">
        <v>237</v>
      </c>
      <c r="E3091" s="66">
        <v>0.1431</v>
      </c>
      <c r="F3091" s="66">
        <v>0.14030000000000001</v>
      </c>
      <c r="G3091" s="66">
        <v>0.14319999999999999</v>
      </c>
      <c r="H3091" s="66">
        <v>0.14149999999999999</v>
      </c>
      <c r="I3091" s="67" t="s">
        <v>64</v>
      </c>
    </row>
    <row r="3092" spans="2:9" x14ac:dyDescent="0.25">
      <c r="B3092" s="68"/>
      <c r="C3092" s="66">
        <v>5</v>
      </c>
      <c r="D3092" s="66">
        <v>247</v>
      </c>
      <c r="E3092" s="66">
        <v>0.1222</v>
      </c>
      <c r="F3092" s="66">
        <v>0.1216</v>
      </c>
      <c r="G3092" s="66">
        <v>0.12180000000000001</v>
      </c>
      <c r="H3092" s="66">
        <v>0.1207</v>
      </c>
      <c r="I3092" s="67" t="s">
        <v>64</v>
      </c>
    </row>
    <row r="3093" spans="2:9" x14ac:dyDescent="0.25">
      <c r="B3093" s="68"/>
      <c r="C3093" s="66">
        <v>6</v>
      </c>
      <c r="D3093" s="66">
        <v>252.6</v>
      </c>
      <c r="E3093" s="66">
        <v>0.1108</v>
      </c>
      <c r="F3093" s="66">
        <v>0.11</v>
      </c>
      <c r="G3093" s="66">
        <v>0.1119</v>
      </c>
      <c r="H3093" s="66">
        <v>0.10979999999999999</v>
      </c>
      <c r="I3093" s="67" t="s">
        <v>64</v>
      </c>
    </row>
    <row r="3094" spans="2:9" x14ac:dyDescent="0.25">
      <c r="B3094" s="68"/>
      <c r="C3094" s="66">
        <v>7</v>
      </c>
      <c r="D3094" s="66">
        <v>301.2</v>
      </c>
      <c r="E3094" s="66">
        <v>0.1288</v>
      </c>
      <c r="F3094" s="66">
        <v>0.1229</v>
      </c>
      <c r="G3094" s="66">
        <v>0.12909999999999999</v>
      </c>
      <c r="H3094" s="66">
        <v>0.12709999999999999</v>
      </c>
      <c r="I3094" s="67" t="s">
        <v>64</v>
      </c>
    </row>
    <row r="3095" spans="2:9" x14ac:dyDescent="0.25">
      <c r="B3095" s="68"/>
      <c r="C3095" s="66">
        <v>8</v>
      </c>
      <c r="D3095" s="66">
        <v>311.60000000000002</v>
      </c>
      <c r="E3095" s="66">
        <v>8.5699999999999998E-2</v>
      </c>
      <c r="F3095" s="66">
        <v>8.2299999999999998E-2</v>
      </c>
      <c r="G3095" s="66">
        <v>8.4900000000000003E-2</v>
      </c>
      <c r="H3095" s="66">
        <v>8.3699999999999997E-2</v>
      </c>
      <c r="I3095" s="67" t="s">
        <v>64</v>
      </c>
    </row>
    <row r="3096" spans="2:9" x14ac:dyDescent="0.25">
      <c r="B3096" s="68"/>
      <c r="C3096" s="66">
        <v>9</v>
      </c>
      <c r="D3096" s="66">
        <v>359.6</v>
      </c>
      <c r="E3096" s="66">
        <v>0.114</v>
      </c>
      <c r="F3096" s="66">
        <v>0.1137</v>
      </c>
      <c r="G3096" s="66">
        <v>0.115</v>
      </c>
      <c r="H3096" s="66">
        <v>8.0199999999999994E-2</v>
      </c>
      <c r="I3096" s="67" t="s">
        <v>64</v>
      </c>
    </row>
    <row r="3097" spans="2:9" x14ac:dyDescent="0.25">
      <c r="B3097" s="68"/>
      <c r="C3097" s="66"/>
      <c r="D3097" s="66"/>
      <c r="E3097" s="66"/>
      <c r="F3097" s="66"/>
      <c r="G3097" s="66"/>
      <c r="H3097" s="66"/>
      <c r="I3097" s="67"/>
    </row>
    <row r="3098" spans="2:9" x14ac:dyDescent="0.25">
      <c r="B3098" s="59" t="s">
        <v>53</v>
      </c>
      <c r="C3098" s="60"/>
      <c r="D3098" s="60"/>
      <c r="E3098" s="60"/>
      <c r="F3098" s="60"/>
      <c r="G3098" s="60"/>
      <c r="H3098" s="60"/>
      <c r="I3098" s="61"/>
    </row>
    <row r="3099" spans="2:9" x14ac:dyDescent="0.25">
      <c r="B3099" s="62" t="s">
        <v>54</v>
      </c>
      <c r="C3099" s="63">
        <v>339</v>
      </c>
      <c r="D3099" s="63"/>
      <c r="E3099" s="63"/>
      <c r="F3099" s="63"/>
      <c r="G3099" s="63"/>
      <c r="H3099" s="63"/>
      <c r="I3099" s="64"/>
    </row>
    <row r="3100" spans="2:9" x14ac:dyDescent="0.25">
      <c r="B3100" s="65" t="s">
        <v>55</v>
      </c>
      <c r="C3100" s="66"/>
      <c r="D3100" s="66"/>
      <c r="E3100" s="66"/>
      <c r="F3100" s="66"/>
      <c r="G3100" s="66"/>
      <c r="H3100" s="66"/>
      <c r="I3100" s="67"/>
    </row>
    <row r="3101" spans="2:9" x14ac:dyDescent="0.25">
      <c r="B3101" s="65" t="s">
        <v>56</v>
      </c>
      <c r="C3101" s="66">
        <v>14</v>
      </c>
      <c r="D3101" s="66"/>
      <c r="E3101" s="66"/>
      <c r="F3101" s="66"/>
      <c r="G3101" s="66"/>
      <c r="H3101" s="66"/>
      <c r="I3101" s="67"/>
    </row>
    <row r="3102" spans="2:9" x14ac:dyDescent="0.25">
      <c r="B3102" s="68"/>
      <c r="C3102" s="66" t="s">
        <v>57</v>
      </c>
      <c r="D3102" s="66" t="s">
        <v>58</v>
      </c>
      <c r="E3102" s="66" t="s">
        <v>59</v>
      </c>
      <c r="F3102" s="66" t="s">
        <v>60</v>
      </c>
      <c r="G3102" s="66" t="s">
        <v>61</v>
      </c>
      <c r="H3102" s="66" t="s">
        <v>62</v>
      </c>
      <c r="I3102" s="67" t="s">
        <v>63</v>
      </c>
    </row>
    <row r="3103" spans="2:9" x14ac:dyDescent="0.25">
      <c r="B3103" s="68"/>
      <c r="C3103" s="66">
        <v>1</v>
      </c>
      <c r="D3103" s="66">
        <v>10.3</v>
      </c>
      <c r="E3103" s="66">
        <v>0.1041</v>
      </c>
      <c r="F3103" s="66">
        <v>8.2100000000000006E-2</v>
      </c>
      <c r="G3103" s="66">
        <v>0.10440000000000001</v>
      </c>
      <c r="H3103" s="66">
        <v>0.1009</v>
      </c>
      <c r="I3103" s="67" t="s">
        <v>64</v>
      </c>
    </row>
    <row r="3104" spans="2:9" x14ac:dyDescent="0.25">
      <c r="B3104" s="68"/>
      <c r="C3104" s="66">
        <v>2</v>
      </c>
      <c r="D3104" s="66">
        <v>15.1</v>
      </c>
      <c r="E3104" s="66">
        <v>9.8500000000000004E-2</v>
      </c>
      <c r="F3104" s="66">
        <v>9.8400000000000001E-2</v>
      </c>
      <c r="G3104" s="66">
        <v>9.7699999999999995E-2</v>
      </c>
      <c r="H3104" s="66">
        <v>9.6799999999999997E-2</v>
      </c>
      <c r="I3104" s="67" t="s">
        <v>64</v>
      </c>
    </row>
    <row r="3105" spans="2:9" x14ac:dyDescent="0.25">
      <c r="B3105" s="68"/>
      <c r="C3105" s="66">
        <v>3</v>
      </c>
      <c r="D3105" s="66">
        <v>75.3</v>
      </c>
      <c r="E3105" s="66">
        <v>8.7999999999999995E-2</v>
      </c>
      <c r="F3105" s="66">
        <v>9.5000000000000001E-2</v>
      </c>
      <c r="G3105" s="66">
        <v>8.6900000000000005E-2</v>
      </c>
      <c r="H3105" s="66">
        <v>8.5999999999999993E-2</v>
      </c>
      <c r="I3105" s="67" t="s">
        <v>64</v>
      </c>
    </row>
    <row r="3106" spans="2:9" x14ac:dyDescent="0.25">
      <c r="B3106" s="68"/>
      <c r="C3106" s="66">
        <v>4</v>
      </c>
      <c r="D3106" s="66">
        <v>89.2</v>
      </c>
      <c r="E3106" s="66">
        <v>0.14360000000000001</v>
      </c>
      <c r="F3106" s="66">
        <v>0.1366</v>
      </c>
      <c r="G3106" s="66">
        <v>0.14199999999999999</v>
      </c>
      <c r="H3106" s="66">
        <v>0.14099999999999999</v>
      </c>
      <c r="I3106" s="67" t="s">
        <v>64</v>
      </c>
    </row>
    <row r="3107" spans="2:9" x14ac:dyDescent="0.25">
      <c r="B3107" s="68"/>
      <c r="C3107" s="66">
        <v>5</v>
      </c>
      <c r="D3107" s="66">
        <v>128.80000000000001</v>
      </c>
      <c r="E3107" s="66">
        <v>0.26819999999999999</v>
      </c>
      <c r="F3107" s="66">
        <v>0.26090000000000002</v>
      </c>
      <c r="G3107" s="66">
        <v>0.26700000000000002</v>
      </c>
      <c r="H3107" s="66">
        <v>0.26679999999999998</v>
      </c>
      <c r="I3107" s="67" t="s">
        <v>64</v>
      </c>
    </row>
    <row r="3108" spans="2:9" x14ac:dyDescent="0.25">
      <c r="B3108" s="68"/>
      <c r="C3108" s="66">
        <v>6</v>
      </c>
      <c r="D3108" s="66">
        <v>137.4</v>
      </c>
      <c r="E3108" s="66">
        <v>0.29899999999999999</v>
      </c>
      <c r="F3108" s="66">
        <v>0.29659999999999997</v>
      </c>
      <c r="G3108" s="66">
        <v>0.30080000000000001</v>
      </c>
      <c r="H3108" s="66">
        <v>0.29859999999999998</v>
      </c>
      <c r="I3108" s="67" t="s">
        <v>64</v>
      </c>
    </row>
    <row r="3109" spans="2:9" x14ac:dyDescent="0.25">
      <c r="B3109" s="68"/>
      <c r="C3109" s="66">
        <v>7</v>
      </c>
      <c r="D3109" s="66">
        <v>151.5</v>
      </c>
      <c r="E3109" s="66">
        <v>0.28970000000000001</v>
      </c>
      <c r="F3109" s="66">
        <v>0.28060000000000002</v>
      </c>
      <c r="G3109" s="66">
        <v>0.29060000000000002</v>
      </c>
      <c r="H3109" s="66">
        <v>0.28349999999999997</v>
      </c>
      <c r="I3109" s="67" t="s">
        <v>64</v>
      </c>
    </row>
    <row r="3110" spans="2:9" x14ac:dyDescent="0.25">
      <c r="B3110" s="68"/>
      <c r="C3110" s="66">
        <v>8</v>
      </c>
      <c r="D3110" s="66">
        <v>199.8</v>
      </c>
      <c r="E3110" s="66">
        <v>0.19620000000000001</v>
      </c>
      <c r="F3110" s="66">
        <v>0.19450000000000001</v>
      </c>
      <c r="G3110" s="66">
        <v>0.19489999999999999</v>
      </c>
      <c r="H3110" s="66">
        <v>0.19189999999999999</v>
      </c>
      <c r="I3110" s="67" t="s">
        <v>64</v>
      </c>
    </row>
    <row r="3111" spans="2:9" x14ac:dyDescent="0.25">
      <c r="B3111" s="68"/>
      <c r="C3111" s="66">
        <v>9</v>
      </c>
      <c r="D3111" s="66">
        <v>202.9</v>
      </c>
      <c r="E3111" s="66">
        <v>0.19040000000000001</v>
      </c>
      <c r="F3111" s="66">
        <v>0.1832</v>
      </c>
      <c r="G3111" s="66">
        <v>0.18840000000000001</v>
      </c>
      <c r="H3111" s="66">
        <v>0.17710000000000001</v>
      </c>
      <c r="I3111" s="67" t="s">
        <v>64</v>
      </c>
    </row>
    <row r="3112" spans="2:9" x14ac:dyDescent="0.25">
      <c r="B3112" s="68"/>
      <c r="C3112" s="66">
        <v>10</v>
      </c>
      <c r="D3112" s="66">
        <v>208.1</v>
      </c>
      <c r="E3112" s="66">
        <v>0.1479</v>
      </c>
      <c r="F3112" s="66">
        <v>0.13869999999999999</v>
      </c>
      <c r="G3112" s="66">
        <v>0.14549999999999999</v>
      </c>
      <c r="H3112" s="66">
        <v>0.14199999999999999</v>
      </c>
      <c r="I3112" s="67" t="s">
        <v>64</v>
      </c>
    </row>
    <row r="3113" spans="2:9" x14ac:dyDescent="0.25">
      <c r="B3113" s="68"/>
      <c r="C3113" s="66">
        <v>11</v>
      </c>
      <c r="D3113" s="66">
        <v>251.9</v>
      </c>
      <c r="E3113" s="66">
        <v>0.2165</v>
      </c>
      <c r="F3113" s="66">
        <v>0.20960000000000001</v>
      </c>
      <c r="G3113" s="66">
        <v>0.21920000000000001</v>
      </c>
      <c r="H3113" s="66">
        <v>0.20960000000000001</v>
      </c>
      <c r="I3113" s="67" t="s">
        <v>64</v>
      </c>
    </row>
    <row r="3114" spans="2:9" x14ac:dyDescent="0.25">
      <c r="B3114" s="68"/>
      <c r="C3114" s="66">
        <v>12</v>
      </c>
      <c r="D3114" s="66">
        <v>258.2</v>
      </c>
      <c r="E3114" s="66">
        <v>0.21229999999999999</v>
      </c>
      <c r="F3114" s="66">
        <v>0.21310000000000001</v>
      </c>
      <c r="G3114" s="66">
        <v>0.2155</v>
      </c>
      <c r="H3114" s="66">
        <v>0.20810000000000001</v>
      </c>
      <c r="I3114" s="67" t="s">
        <v>64</v>
      </c>
    </row>
    <row r="3115" spans="2:9" x14ac:dyDescent="0.25">
      <c r="B3115" s="68"/>
      <c r="C3115" s="66">
        <v>13</v>
      </c>
      <c r="D3115" s="66">
        <v>317.5</v>
      </c>
      <c r="E3115" s="66">
        <v>8.9099999999999999E-2</v>
      </c>
      <c r="F3115" s="66">
        <v>8.48E-2</v>
      </c>
      <c r="G3115" s="66">
        <v>8.9099999999999999E-2</v>
      </c>
      <c r="H3115" s="66">
        <v>8.8200000000000001E-2</v>
      </c>
      <c r="I3115" s="67" t="s">
        <v>64</v>
      </c>
    </row>
    <row r="3116" spans="2:9" x14ac:dyDescent="0.25">
      <c r="B3116" s="68"/>
      <c r="C3116" s="66">
        <v>14</v>
      </c>
      <c r="D3116" s="66">
        <v>323.8</v>
      </c>
      <c r="E3116" s="66">
        <v>7.8E-2</v>
      </c>
      <c r="F3116" s="66">
        <v>7.0900000000000005E-2</v>
      </c>
      <c r="G3116" s="66">
        <v>7.7600000000000002E-2</v>
      </c>
      <c r="H3116" s="66">
        <v>7.5800000000000006E-2</v>
      </c>
      <c r="I3116" s="67" t="s">
        <v>64</v>
      </c>
    </row>
    <row r="3117" spans="2:9" x14ac:dyDescent="0.25">
      <c r="B3117" s="68"/>
      <c r="C3117" s="66"/>
      <c r="D3117" s="66"/>
      <c r="E3117" s="66"/>
      <c r="F3117" s="66"/>
      <c r="G3117" s="66"/>
      <c r="H3117" s="66"/>
      <c r="I3117" s="67"/>
    </row>
    <row r="3118" spans="2:9" x14ac:dyDescent="0.25">
      <c r="B3118" s="59" t="s">
        <v>53</v>
      </c>
      <c r="C3118" s="60"/>
      <c r="D3118" s="60"/>
      <c r="E3118" s="60"/>
      <c r="F3118" s="60"/>
      <c r="G3118" s="60"/>
      <c r="H3118" s="60"/>
      <c r="I3118" s="61"/>
    </row>
    <row r="3119" spans="2:9" x14ac:dyDescent="0.25">
      <c r="B3119" s="62" t="s">
        <v>54</v>
      </c>
      <c r="C3119" s="63">
        <v>343</v>
      </c>
      <c r="D3119" s="63"/>
      <c r="E3119" s="63"/>
      <c r="F3119" s="63"/>
      <c r="G3119" s="63"/>
      <c r="H3119" s="63"/>
      <c r="I3119" s="64"/>
    </row>
    <row r="3120" spans="2:9" x14ac:dyDescent="0.25">
      <c r="B3120" s="65" t="s">
        <v>55</v>
      </c>
      <c r="C3120" s="66"/>
      <c r="D3120" s="66"/>
      <c r="E3120" s="66"/>
      <c r="F3120" s="66"/>
      <c r="G3120" s="66"/>
      <c r="H3120" s="66"/>
      <c r="I3120" s="67"/>
    </row>
    <row r="3121" spans="2:9" x14ac:dyDescent="0.25">
      <c r="B3121" s="65" t="s">
        <v>56</v>
      </c>
      <c r="C3121" s="66">
        <v>13</v>
      </c>
      <c r="D3121" s="66"/>
      <c r="E3121" s="66"/>
      <c r="F3121" s="66"/>
      <c r="G3121" s="66"/>
      <c r="H3121" s="66"/>
      <c r="I3121" s="67"/>
    </row>
    <row r="3122" spans="2:9" x14ac:dyDescent="0.25">
      <c r="B3122" s="68"/>
      <c r="C3122" s="66" t="s">
        <v>57</v>
      </c>
      <c r="D3122" s="66" t="s">
        <v>58</v>
      </c>
      <c r="E3122" s="66" t="s">
        <v>59</v>
      </c>
      <c r="F3122" s="66" t="s">
        <v>60</v>
      </c>
      <c r="G3122" s="66" t="s">
        <v>61</v>
      </c>
      <c r="H3122" s="66" t="s">
        <v>62</v>
      </c>
      <c r="I3122" s="67" t="s">
        <v>63</v>
      </c>
    </row>
    <row r="3123" spans="2:9" x14ac:dyDescent="0.25">
      <c r="B3123" s="68"/>
      <c r="C3123" s="66">
        <v>1</v>
      </c>
      <c r="D3123" s="66">
        <v>3.1</v>
      </c>
      <c r="E3123" s="66">
        <v>6.7699999999999996E-2</v>
      </c>
      <c r="F3123" s="66">
        <v>7.1900000000000006E-2</v>
      </c>
      <c r="G3123" s="66">
        <v>6.9599999999999995E-2</v>
      </c>
      <c r="H3123" s="66">
        <v>6.4399999999999999E-2</v>
      </c>
      <c r="I3123" s="67" t="s">
        <v>64</v>
      </c>
    </row>
    <row r="3124" spans="2:9" x14ac:dyDescent="0.25">
      <c r="B3124" s="68"/>
      <c r="C3124" s="66">
        <v>2</v>
      </c>
      <c r="D3124" s="66">
        <v>38.1</v>
      </c>
      <c r="E3124" s="66">
        <v>0.1148</v>
      </c>
      <c r="F3124" s="66">
        <v>0.1109</v>
      </c>
      <c r="G3124" s="66">
        <v>0.1154</v>
      </c>
      <c r="H3124" s="66">
        <v>0.11269999999999999</v>
      </c>
      <c r="I3124" s="67" t="s">
        <v>64</v>
      </c>
    </row>
    <row r="3125" spans="2:9" x14ac:dyDescent="0.25">
      <c r="B3125" s="68"/>
      <c r="C3125" s="66">
        <v>3</v>
      </c>
      <c r="D3125" s="66">
        <v>51.6</v>
      </c>
      <c r="E3125" s="66">
        <v>0.104</v>
      </c>
      <c r="F3125" s="66">
        <v>0.108</v>
      </c>
      <c r="G3125" s="66">
        <v>0.106</v>
      </c>
      <c r="H3125" s="66">
        <v>0.1033</v>
      </c>
      <c r="I3125" s="67" t="s">
        <v>64</v>
      </c>
    </row>
    <row r="3126" spans="2:9" x14ac:dyDescent="0.25">
      <c r="B3126" s="68"/>
      <c r="C3126" s="66">
        <v>4</v>
      </c>
      <c r="D3126" s="66">
        <v>55.2</v>
      </c>
      <c r="E3126" s="66">
        <v>0.11169999999999999</v>
      </c>
      <c r="F3126" s="66">
        <v>9.69E-2</v>
      </c>
      <c r="G3126" s="66">
        <v>0.11119999999999999</v>
      </c>
      <c r="H3126" s="66">
        <v>0.1101</v>
      </c>
      <c r="I3126" s="67" t="s">
        <v>64</v>
      </c>
    </row>
    <row r="3127" spans="2:9" x14ac:dyDescent="0.25">
      <c r="B3127" s="68"/>
      <c r="C3127" s="66">
        <v>5</v>
      </c>
      <c r="D3127" s="66">
        <v>104.4</v>
      </c>
      <c r="E3127" s="66">
        <v>0.2301</v>
      </c>
      <c r="F3127" s="66">
        <v>0.23180000000000001</v>
      </c>
      <c r="G3127" s="66">
        <v>0.2293</v>
      </c>
      <c r="H3127" s="66">
        <v>0.22700000000000001</v>
      </c>
      <c r="I3127" s="67" t="s">
        <v>64</v>
      </c>
    </row>
    <row r="3128" spans="2:9" x14ac:dyDescent="0.25">
      <c r="B3128" s="68"/>
      <c r="C3128" s="66">
        <v>6</v>
      </c>
      <c r="D3128" s="66">
        <v>118.3</v>
      </c>
      <c r="E3128" s="66">
        <v>0.30259999999999998</v>
      </c>
      <c r="F3128" s="66">
        <v>0.30590000000000001</v>
      </c>
      <c r="G3128" s="66">
        <v>0.30270000000000002</v>
      </c>
      <c r="H3128" s="66">
        <v>0.30149999999999999</v>
      </c>
      <c r="I3128" s="67" t="s">
        <v>64</v>
      </c>
    </row>
    <row r="3129" spans="2:9" x14ac:dyDescent="0.25">
      <c r="B3129" s="68"/>
      <c r="C3129" s="66">
        <v>7</v>
      </c>
      <c r="D3129" s="66">
        <v>123.4</v>
      </c>
      <c r="E3129" s="66">
        <v>0.31309999999999999</v>
      </c>
      <c r="F3129" s="66">
        <v>0.30549999999999999</v>
      </c>
      <c r="G3129" s="66">
        <v>0.31369999999999998</v>
      </c>
      <c r="H3129" s="66">
        <v>0.31290000000000001</v>
      </c>
      <c r="I3129" s="67" t="s">
        <v>64</v>
      </c>
    </row>
    <row r="3130" spans="2:9" x14ac:dyDescent="0.25">
      <c r="B3130" s="68"/>
      <c r="C3130" s="66">
        <v>8</v>
      </c>
      <c r="D3130" s="66">
        <v>169</v>
      </c>
      <c r="E3130" s="66">
        <v>0.27160000000000001</v>
      </c>
      <c r="F3130" s="66">
        <v>0.26400000000000001</v>
      </c>
      <c r="G3130" s="66">
        <v>0.27050000000000002</v>
      </c>
      <c r="H3130" s="66">
        <v>0.26939999999999997</v>
      </c>
      <c r="I3130" s="67" t="s">
        <v>64</v>
      </c>
    </row>
    <row r="3131" spans="2:9" x14ac:dyDescent="0.25">
      <c r="B3131" s="68"/>
      <c r="C3131" s="66">
        <v>9</v>
      </c>
      <c r="D3131" s="66">
        <v>215.1</v>
      </c>
      <c r="E3131" s="66">
        <v>0.2218</v>
      </c>
      <c r="F3131" s="66">
        <v>0.22520000000000001</v>
      </c>
      <c r="G3131" s="66">
        <v>0.22220000000000001</v>
      </c>
      <c r="H3131" s="66">
        <v>0.1759</v>
      </c>
      <c r="I3131" s="67" t="s">
        <v>64</v>
      </c>
    </row>
    <row r="3132" spans="2:9" x14ac:dyDescent="0.25">
      <c r="B3132" s="68"/>
      <c r="C3132" s="66">
        <v>10</v>
      </c>
      <c r="D3132" s="66">
        <v>301.10000000000002</v>
      </c>
      <c r="E3132" s="66">
        <v>0.11559999999999999</v>
      </c>
      <c r="F3132" s="66">
        <v>0.1119</v>
      </c>
      <c r="G3132" s="66">
        <v>0.1138</v>
      </c>
      <c r="H3132" s="66">
        <v>0.1104</v>
      </c>
      <c r="I3132" s="67" t="s">
        <v>64</v>
      </c>
    </row>
    <row r="3133" spans="2:9" x14ac:dyDescent="0.25">
      <c r="B3133" s="68"/>
      <c r="C3133" s="66">
        <v>11</v>
      </c>
      <c r="D3133" s="66">
        <v>333.9</v>
      </c>
      <c r="E3133" s="66">
        <v>3.6900000000000002E-2</v>
      </c>
      <c r="F3133" s="66">
        <v>3.7999999999999999E-2</v>
      </c>
      <c r="G3133" s="66">
        <v>3.6999999999999998E-2</v>
      </c>
      <c r="H3133" s="66">
        <v>3.61E-2</v>
      </c>
      <c r="I3133" s="67" t="s">
        <v>64</v>
      </c>
    </row>
    <row r="3134" spans="2:9" x14ac:dyDescent="0.25">
      <c r="B3134" s="68"/>
      <c r="C3134" s="66">
        <v>12</v>
      </c>
      <c r="D3134" s="66">
        <v>353.4</v>
      </c>
      <c r="E3134" s="66">
        <v>6.0100000000000001E-2</v>
      </c>
      <c r="F3134" s="66">
        <v>5.7000000000000002E-2</v>
      </c>
      <c r="G3134" s="66">
        <v>0.06</v>
      </c>
      <c r="H3134" s="66">
        <v>5.5399999999999998E-2</v>
      </c>
      <c r="I3134" s="67" t="s">
        <v>64</v>
      </c>
    </row>
    <row r="3135" spans="2:9" x14ac:dyDescent="0.25">
      <c r="B3135" s="68"/>
      <c r="C3135" s="66">
        <v>13</v>
      </c>
      <c r="D3135" s="66">
        <v>357.9</v>
      </c>
      <c r="E3135" s="66">
        <v>7.6399999999999996E-2</v>
      </c>
      <c r="F3135" s="66">
        <v>7.7700000000000005E-2</v>
      </c>
      <c r="G3135" s="66">
        <v>7.6399999999999996E-2</v>
      </c>
      <c r="H3135" s="66">
        <v>7.6399999999999996E-2</v>
      </c>
      <c r="I3135" s="67" t="s">
        <v>64</v>
      </c>
    </row>
    <row r="3136" spans="2:9" x14ac:dyDescent="0.25">
      <c r="B3136" s="68"/>
      <c r="C3136" s="66"/>
      <c r="D3136" s="66"/>
      <c r="E3136" s="66"/>
      <c r="F3136" s="66"/>
      <c r="G3136" s="66"/>
      <c r="H3136" s="66"/>
      <c r="I3136" s="67"/>
    </row>
    <row r="3137" spans="2:9" x14ac:dyDescent="0.25">
      <c r="B3137" s="59" t="s">
        <v>53</v>
      </c>
      <c r="C3137" s="60"/>
      <c r="D3137" s="60"/>
      <c r="E3137" s="60"/>
      <c r="F3137" s="60"/>
      <c r="G3137" s="60"/>
      <c r="H3137" s="60"/>
      <c r="I3137" s="61"/>
    </row>
    <row r="3138" spans="2:9" x14ac:dyDescent="0.25">
      <c r="B3138" s="62" t="s">
        <v>54</v>
      </c>
      <c r="C3138" s="63">
        <v>348</v>
      </c>
      <c r="D3138" s="63"/>
      <c r="E3138" s="63"/>
      <c r="F3138" s="63"/>
      <c r="G3138" s="63"/>
      <c r="H3138" s="63"/>
      <c r="I3138" s="64"/>
    </row>
    <row r="3139" spans="2:9" x14ac:dyDescent="0.25">
      <c r="B3139" s="65" t="s">
        <v>55</v>
      </c>
      <c r="C3139" s="66"/>
      <c r="D3139" s="66"/>
      <c r="E3139" s="66"/>
      <c r="F3139" s="66"/>
      <c r="G3139" s="66"/>
      <c r="H3139" s="66"/>
      <c r="I3139" s="67"/>
    </row>
    <row r="3140" spans="2:9" x14ac:dyDescent="0.25">
      <c r="B3140" s="65" t="s">
        <v>56</v>
      </c>
      <c r="C3140" s="66">
        <v>5</v>
      </c>
      <c r="D3140" s="66"/>
      <c r="E3140" s="66"/>
      <c r="F3140" s="66"/>
      <c r="G3140" s="66"/>
      <c r="H3140" s="66"/>
      <c r="I3140" s="67"/>
    </row>
    <row r="3141" spans="2:9" x14ac:dyDescent="0.25">
      <c r="B3141" s="68"/>
      <c r="C3141" s="66" t="s">
        <v>57</v>
      </c>
      <c r="D3141" s="66" t="s">
        <v>58</v>
      </c>
      <c r="E3141" s="66" t="s">
        <v>59</v>
      </c>
      <c r="F3141" s="66" t="s">
        <v>60</v>
      </c>
      <c r="G3141" s="66" t="s">
        <v>61</v>
      </c>
      <c r="H3141" s="66" t="s">
        <v>62</v>
      </c>
      <c r="I3141" s="67" t="s">
        <v>63</v>
      </c>
    </row>
    <row r="3142" spans="2:9" x14ac:dyDescent="0.25">
      <c r="B3142" s="68"/>
      <c r="C3142" s="66">
        <v>1</v>
      </c>
      <c r="D3142" s="66">
        <v>0.9</v>
      </c>
      <c r="E3142" s="66">
        <v>6.0199999999999997E-2</v>
      </c>
      <c r="F3142" s="66">
        <v>6.2100000000000002E-2</v>
      </c>
      <c r="G3142" s="66">
        <v>6.0199999999999997E-2</v>
      </c>
      <c r="H3142" s="66">
        <v>5.8500000000000003E-2</v>
      </c>
      <c r="I3142" s="67" t="s">
        <v>64</v>
      </c>
    </row>
    <row r="3143" spans="2:9" x14ac:dyDescent="0.25">
      <c r="B3143" s="68"/>
      <c r="C3143" s="66">
        <v>2</v>
      </c>
      <c r="D3143" s="66">
        <v>125.7</v>
      </c>
      <c r="E3143" s="66">
        <v>0.20549999999999999</v>
      </c>
      <c r="F3143" s="66">
        <v>0.21540000000000001</v>
      </c>
      <c r="G3143" s="66">
        <v>0.20610000000000001</v>
      </c>
      <c r="H3143" s="66">
        <v>0.2024</v>
      </c>
      <c r="I3143" s="67" t="s">
        <v>64</v>
      </c>
    </row>
    <row r="3144" spans="2:9" x14ac:dyDescent="0.25">
      <c r="B3144" s="68"/>
      <c r="C3144" s="66">
        <v>3</v>
      </c>
      <c r="D3144" s="66">
        <v>134.6</v>
      </c>
      <c r="E3144" s="66">
        <v>0.18959999999999999</v>
      </c>
      <c r="F3144" s="66">
        <v>0.18759999999999999</v>
      </c>
      <c r="G3144" s="66">
        <v>0.18959999999999999</v>
      </c>
      <c r="H3144" s="66">
        <v>0.186</v>
      </c>
      <c r="I3144" s="67" t="s">
        <v>64</v>
      </c>
    </row>
    <row r="3145" spans="2:9" x14ac:dyDescent="0.25">
      <c r="B3145" s="68"/>
      <c r="C3145" s="66">
        <v>4</v>
      </c>
      <c r="D3145" s="66">
        <v>221.9</v>
      </c>
      <c r="E3145" s="66">
        <v>0.23780000000000001</v>
      </c>
      <c r="F3145" s="66">
        <v>0.23080000000000001</v>
      </c>
      <c r="G3145" s="66">
        <v>0.2382</v>
      </c>
      <c r="H3145" s="66">
        <v>0.23480000000000001</v>
      </c>
      <c r="I3145" s="67" t="s">
        <v>64</v>
      </c>
    </row>
    <row r="3146" spans="2:9" x14ac:dyDescent="0.25">
      <c r="B3146" s="68"/>
      <c r="C3146" s="66">
        <v>5</v>
      </c>
      <c r="D3146" s="66">
        <v>353</v>
      </c>
      <c r="E3146" s="66">
        <v>6.5600000000000006E-2</v>
      </c>
      <c r="F3146" s="66">
        <v>6.2199999999999998E-2</v>
      </c>
      <c r="G3146" s="66">
        <v>6.5699999999999995E-2</v>
      </c>
      <c r="H3146" s="66">
        <v>5.5599999999999997E-2</v>
      </c>
      <c r="I3146" s="67" t="s">
        <v>64</v>
      </c>
    </row>
    <row r="3147" spans="2:9" x14ac:dyDescent="0.25">
      <c r="B3147" s="68"/>
      <c r="C3147" s="66"/>
      <c r="D3147" s="66"/>
      <c r="E3147" s="66"/>
      <c r="F3147" s="66"/>
      <c r="G3147" s="66"/>
      <c r="H3147" s="66"/>
      <c r="I3147" s="67"/>
    </row>
    <row r="3148" spans="2:9" x14ac:dyDescent="0.25">
      <c r="B3148" s="59" t="s">
        <v>53</v>
      </c>
      <c r="C3148" s="60"/>
      <c r="D3148" s="60"/>
      <c r="E3148" s="60"/>
      <c r="F3148" s="60"/>
      <c r="G3148" s="60"/>
      <c r="H3148" s="60"/>
      <c r="I3148" s="61"/>
    </row>
    <row r="3149" spans="2:9" x14ac:dyDescent="0.25">
      <c r="B3149" s="62" t="s">
        <v>54</v>
      </c>
      <c r="C3149" s="63">
        <v>353</v>
      </c>
      <c r="D3149" s="63"/>
      <c r="E3149" s="63"/>
      <c r="F3149" s="63"/>
      <c r="G3149" s="63"/>
      <c r="H3149" s="63"/>
      <c r="I3149" s="64"/>
    </row>
    <row r="3150" spans="2:9" x14ac:dyDescent="0.25">
      <c r="B3150" s="65" t="s">
        <v>55</v>
      </c>
      <c r="C3150" s="66"/>
      <c r="D3150" s="66"/>
      <c r="E3150" s="66"/>
      <c r="F3150" s="66"/>
      <c r="G3150" s="66"/>
      <c r="H3150" s="66"/>
      <c r="I3150" s="67"/>
    </row>
    <row r="3151" spans="2:9" x14ac:dyDescent="0.25">
      <c r="B3151" s="65" t="s">
        <v>56</v>
      </c>
      <c r="C3151" s="66">
        <v>13</v>
      </c>
      <c r="D3151" s="66"/>
      <c r="E3151" s="66"/>
      <c r="F3151" s="66"/>
      <c r="G3151" s="66"/>
      <c r="H3151" s="66"/>
      <c r="I3151" s="67"/>
    </row>
    <row r="3152" spans="2:9" x14ac:dyDescent="0.25">
      <c r="B3152" s="68"/>
      <c r="C3152" s="66" t="s">
        <v>57</v>
      </c>
      <c r="D3152" s="66" t="s">
        <v>58</v>
      </c>
      <c r="E3152" s="66" t="s">
        <v>59</v>
      </c>
      <c r="F3152" s="66" t="s">
        <v>60</v>
      </c>
      <c r="G3152" s="66" t="s">
        <v>61</v>
      </c>
      <c r="H3152" s="66" t="s">
        <v>62</v>
      </c>
      <c r="I3152" s="67" t="s">
        <v>63</v>
      </c>
    </row>
    <row r="3153" spans="2:9" x14ac:dyDescent="0.25">
      <c r="B3153" s="68"/>
      <c r="C3153" s="66">
        <v>1</v>
      </c>
      <c r="D3153" s="66">
        <v>26.4</v>
      </c>
      <c r="E3153" s="66">
        <v>0.1749</v>
      </c>
      <c r="F3153" s="66">
        <v>0.16309999999999999</v>
      </c>
      <c r="G3153" s="66">
        <v>0.1741</v>
      </c>
      <c r="H3153" s="66">
        <v>0.17319999999999999</v>
      </c>
      <c r="I3153" s="67" t="s">
        <v>64</v>
      </c>
    </row>
    <row r="3154" spans="2:9" x14ac:dyDescent="0.25">
      <c r="B3154" s="68"/>
      <c r="C3154" s="66">
        <v>2</v>
      </c>
      <c r="D3154" s="66">
        <v>87.4</v>
      </c>
      <c r="E3154" s="66">
        <v>0.1173</v>
      </c>
      <c r="F3154" s="66">
        <v>0.1147</v>
      </c>
      <c r="G3154" s="66">
        <v>0.1173</v>
      </c>
      <c r="H3154" s="66">
        <v>0.1133</v>
      </c>
      <c r="I3154" s="67" t="s">
        <v>64</v>
      </c>
    </row>
    <row r="3155" spans="2:9" x14ac:dyDescent="0.25">
      <c r="B3155" s="68"/>
      <c r="C3155" s="66">
        <v>3</v>
      </c>
      <c r="D3155" s="66">
        <v>104.2</v>
      </c>
      <c r="E3155" s="66">
        <v>0.1172</v>
      </c>
      <c r="F3155" s="66">
        <v>0.1148</v>
      </c>
      <c r="G3155" s="66">
        <v>0.1174</v>
      </c>
      <c r="H3155" s="66">
        <v>0.1153</v>
      </c>
      <c r="I3155" s="67" t="s">
        <v>64</v>
      </c>
    </row>
    <row r="3156" spans="2:9" x14ac:dyDescent="0.25">
      <c r="B3156" s="68"/>
      <c r="C3156" s="66">
        <v>4</v>
      </c>
      <c r="D3156" s="66">
        <v>156.6</v>
      </c>
      <c r="E3156" s="66">
        <v>0.1178</v>
      </c>
      <c r="F3156" s="66">
        <v>0.1216</v>
      </c>
      <c r="G3156" s="66">
        <v>0.1171</v>
      </c>
      <c r="H3156" s="66">
        <v>0.11600000000000001</v>
      </c>
      <c r="I3156" s="67" t="s">
        <v>64</v>
      </c>
    </row>
    <row r="3157" spans="2:9" x14ac:dyDescent="0.25">
      <c r="B3157" s="68"/>
      <c r="C3157" s="66">
        <v>5</v>
      </c>
      <c r="D3157" s="66">
        <v>171.6</v>
      </c>
      <c r="E3157" s="66">
        <v>0.1273</v>
      </c>
      <c r="F3157" s="66">
        <v>0.12820000000000001</v>
      </c>
      <c r="G3157" s="66">
        <v>0.1298</v>
      </c>
      <c r="H3157" s="66">
        <v>0.12180000000000001</v>
      </c>
      <c r="I3157" s="67" t="s">
        <v>64</v>
      </c>
    </row>
    <row r="3158" spans="2:9" x14ac:dyDescent="0.25">
      <c r="B3158" s="68"/>
      <c r="C3158" s="66">
        <v>6</v>
      </c>
      <c r="D3158" s="66">
        <v>208.1</v>
      </c>
      <c r="E3158" s="66">
        <v>0.15570000000000001</v>
      </c>
      <c r="F3158" s="66">
        <v>0.15440000000000001</v>
      </c>
      <c r="G3158" s="66">
        <v>0.1552</v>
      </c>
      <c r="H3158" s="66">
        <v>0.1537</v>
      </c>
      <c r="I3158" s="67" t="s">
        <v>64</v>
      </c>
    </row>
    <row r="3159" spans="2:9" x14ac:dyDescent="0.25">
      <c r="B3159" s="68"/>
      <c r="C3159" s="66">
        <v>7</v>
      </c>
      <c r="D3159" s="66">
        <v>223.4</v>
      </c>
      <c r="E3159" s="66">
        <v>0.1452</v>
      </c>
      <c r="F3159" s="66">
        <v>0.13869999999999999</v>
      </c>
      <c r="G3159" s="66">
        <v>0.1462</v>
      </c>
      <c r="H3159" s="66">
        <v>0.1424</v>
      </c>
      <c r="I3159" s="67" t="s">
        <v>64</v>
      </c>
    </row>
    <row r="3160" spans="2:9" x14ac:dyDescent="0.25">
      <c r="B3160" s="68"/>
      <c r="C3160" s="66">
        <v>8</v>
      </c>
      <c r="D3160" s="66">
        <v>229.8</v>
      </c>
      <c r="E3160" s="66">
        <v>0.10920000000000001</v>
      </c>
      <c r="F3160" s="66">
        <v>0.1074</v>
      </c>
      <c r="G3160" s="66">
        <v>0.10929999999999999</v>
      </c>
      <c r="H3160" s="66">
        <v>0.109</v>
      </c>
      <c r="I3160" s="67" t="s">
        <v>64</v>
      </c>
    </row>
    <row r="3161" spans="2:9" x14ac:dyDescent="0.25">
      <c r="B3161" s="68"/>
      <c r="C3161" s="66">
        <v>9</v>
      </c>
      <c r="D3161" s="66">
        <v>263.3</v>
      </c>
      <c r="E3161" s="66">
        <v>0.16539999999999999</v>
      </c>
      <c r="F3161" s="66">
        <v>0.16320000000000001</v>
      </c>
      <c r="G3161" s="66">
        <v>0.16539999999999999</v>
      </c>
      <c r="H3161" s="66">
        <v>0.15679999999999999</v>
      </c>
      <c r="I3161" s="67" t="s">
        <v>64</v>
      </c>
    </row>
    <row r="3162" spans="2:9" x14ac:dyDescent="0.25">
      <c r="B3162" s="68"/>
      <c r="C3162" s="66">
        <v>10</v>
      </c>
      <c r="D3162" s="66">
        <v>277</v>
      </c>
      <c r="E3162" s="66">
        <v>0.15609999999999999</v>
      </c>
      <c r="F3162" s="66">
        <v>0.15479999999999999</v>
      </c>
      <c r="G3162" s="66">
        <v>0.156</v>
      </c>
      <c r="H3162" s="66">
        <v>0.15260000000000001</v>
      </c>
      <c r="I3162" s="67" t="s">
        <v>64</v>
      </c>
    </row>
    <row r="3163" spans="2:9" x14ac:dyDescent="0.25">
      <c r="B3163" s="68"/>
      <c r="C3163" s="66">
        <v>11</v>
      </c>
      <c r="D3163" s="66">
        <v>327.8</v>
      </c>
      <c r="E3163" s="66">
        <v>0.1772</v>
      </c>
      <c r="F3163" s="66">
        <v>0.1678</v>
      </c>
      <c r="G3163" s="66">
        <v>0.17660000000000001</v>
      </c>
      <c r="H3163" s="66">
        <v>0.15709999999999999</v>
      </c>
      <c r="I3163" s="67" t="s">
        <v>64</v>
      </c>
    </row>
    <row r="3164" spans="2:9" x14ac:dyDescent="0.25">
      <c r="B3164" s="68"/>
      <c r="C3164" s="66">
        <v>12</v>
      </c>
      <c r="D3164" s="66">
        <v>341.4</v>
      </c>
      <c r="E3164" s="66">
        <v>6.2199999999999998E-2</v>
      </c>
      <c r="F3164" s="66">
        <v>6.4000000000000001E-2</v>
      </c>
      <c r="G3164" s="66">
        <v>6.2E-2</v>
      </c>
      <c r="H3164" s="66">
        <v>6.1800000000000001E-2</v>
      </c>
      <c r="I3164" s="67" t="s">
        <v>64</v>
      </c>
    </row>
    <row r="3165" spans="2:9" x14ac:dyDescent="0.25">
      <c r="B3165" s="68"/>
      <c r="C3165" s="66">
        <v>13</v>
      </c>
      <c r="D3165" s="66">
        <v>347.9</v>
      </c>
      <c r="E3165" s="66">
        <v>4.7699999999999999E-2</v>
      </c>
      <c r="F3165" s="66">
        <v>4.1399999999999999E-2</v>
      </c>
      <c r="G3165" s="66">
        <v>4.7300000000000002E-2</v>
      </c>
      <c r="H3165" s="66">
        <v>4.6600000000000003E-2</v>
      </c>
      <c r="I3165" s="67" t="s">
        <v>64</v>
      </c>
    </row>
    <row r="3166" spans="2:9" x14ac:dyDescent="0.25">
      <c r="B3166" s="68"/>
      <c r="C3166" s="66"/>
      <c r="D3166" s="66"/>
      <c r="E3166" s="66"/>
      <c r="F3166" s="66"/>
      <c r="G3166" s="66"/>
      <c r="H3166" s="66"/>
      <c r="I3166" s="67"/>
    </row>
    <row r="3167" spans="2:9" x14ac:dyDescent="0.25">
      <c r="B3167" s="59" t="s">
        <v>53</v>
      </c>
      <c r="C3167" s="60"/>
      <c r="D3167" s="60"/>
      <c r="E3167" s="60"/>
      <c r="F3167" s="60"/>
      <c r="G3167" s="60"/>
      <c r="H3167" s="60"/>
      <c r="I3167" s="61"/>
    </row>
    <row r="3168" spans="2:9" x14ac:dyDescent="0.25">
      <c r="B3168" s="62" t="s">
        <v>54</v>
      </c>
      <c r="C3168" s="63">
        <v>358</v>
      </c>
      <c r="D3168" s="63"/>
      <c r="E3168" s="63"/>
      <c r="F3168" s="63"/>
      <c r="G3168" s="63"/>
      <c r="H3168" s="63"/>
      <c r="I3168" s="64"/>
    </row>
    <row r="3169" spans="2:9" x14ac:dyDescent="0.25">
      <c r="B3169" s="65" t="s">
        <v>55</v>
      </c>
      <c r="C3169" s="66"/>
      <c r="D3169" s="66"/>
      <c r="E3169" s="66"/>
      <c r="F3169" s="66"/>
      <c r="G3169" s="66"/>
      <c r="H3169" s="66"/>
      <c r="I3169" s="67"/>
    </row>
    <row r="3170" spans="2:9" x14ac:dyDescent="0.25">
      <c r="B3170" s="65" t="s">
        <v>56</v>
      </c>
      <c r="C3170" s="66">
        <v>6</v>
      </c>
      <c r="D3170" s="66"/>
      <c r="E3170" s="66"/>
      <c r="F3170" s="66"/>
      <c r="G3170" s="66"/>
      <c r="H3170" s="66"/>
      <c r="I3170" s="67"/>
    </row>
    <row r="3171" spans="2:9" x14ac:dyDescent="0.25">
      <c r="B3171" s="68"/>
      <c r="C3171" s="66" t="s">
        <v>57</v>
      </c>
      <c r="D3171" s="66" t="s">
        <v>58</v>
      </c>
      <c r="E3171" s="66" t="s">
        <v>59</v>
      </c>
      <c r="F3171" s="66" t="s">
        <v>60</v>
      </c>
      <c r="G3171" s="66" t="s">
        <v>61</v>
      </c>
      <c r="H3171" s="66" t="s">
        <v>62</v>
      </c>
      <c r="I3171" s="67" t="s">
        <v>63</v>
      </c>
    </row>
    <row r="3172" spans="2:9" x14ac:dyDescent="0.25">
      <c r="B3172" s="68"/>
      <c r="C3172" s="66">
        <v>1</v>
      </c>
      <c r="D3172" s="66">
        <v>115.1</v>
      </c>
      <c r="E3172" s="66">
        <v>8.1299999999999997E-2</v>
      </c>
      <c r="F3172" s="66">
        <v>7.7799999999999994E-2</v>
      </c>
      <c r="G3172" s="66">
        <v>8.1299999999999997E-2</v>
      </c>
      <c r="H3172" s="66">
        <v>7.9299999999999995E-2</v>
      </c>
      <c r="I3172" s="67" t="s">
        <v>64</v>
      </c>
    </row>
    <row r="3173" spans="2:9" x14ac:dyDescent="0.25">
      <c r="B3173" s="68"/>
      <c r="C3173" s="66">
        <v>2</v>
      </c>
      <c r="D3173" s="66">
        <v>213</v>
      </c>
      <c r="E3173" s="66">
        <v>0.16020000000000001</v>
      </c>
      <c r="F3173" s="66">
        <v>0.1555</v>
      </c>
      <c r="G3173" s="66">
        <v>0.1595</v>
      </c>
      <c r="H3173" s="66">
        <v>0.1583</v>
      </c>
      <c r="I3173" s="67" t="s">
        <v>64</v>
      </c>
    </row>
    <row r="3174" spans="2:9" x14ac:dyDescent="0.25">
      <c r="B3174" s="68"/>
      <c r="C3174" s="66">
        <v>3</v>
      </c>
      <c r="D3174" s="66">
        <v>235.2</v>
      </c>
      <c r="E3174" s="66">
        <v>6.9699999999999998E-2</v>
      </c>
      <c r="F3174" s="66">
        <v>6.6600000000000006E-2</v>
      </c>
      <c r="G3174" s="66">
        <v>6.9199999999999998E-2</v>
      </c>
      <c r="H3174" s="66">
        <v>6.8099999999999994E-2</v>
      </c>
      <c r="I3174" s="67" t="s">
        <v>64</v>
      </c>
    </row>
    <row r="3175" spans="2:9" x14ac:dyDescent="0.25">
      <c r="B3175" s="68"/>
      <c r="C3175" s="66">
        <v>4</v>
      </c>
      <c r="D3175" s="66">
        <v>312.89999999999998</v>
      </c>
      <c r="E3175" s="66">
        <v>0.17780000000000001</v>
      </c>
      <c r="F3175" s="66">
        <v>0.1812</v>
      </c>
      <c r="G3175" s="66">
        <v>0.17560000000000001</v>
      </c>
      <c r="H3175" s="66">
        <v>0.16789999999999999</v>
      </c>
      <c r="I3175" s="67" t="s">
        <v>64</v>
      </c>
    </row>
    <row r="3176" spans="2:9" x14ac:dyDescent="0.25">
      <c r="B3176" s="68"/>
      <c r="C3176" s="66">
        <v>5</v>
      </c>
      <c r="D3176" s="66">
        <v>341.7</v>
      </c>
      <c r="E3176" s="66">
        <v>4.5400000000000003E-2</v>
      </c>
      <c r="F3176" s="66">
        <v>4.4200000000000003E-2</v>
      </c>
      <c r="G3176" s="66">
        <v>4.5199999999999997E-2</v>
      </c>
      <c r="H3176" s="66">
        <v>4.4999999999999998E-2</v>
      </c>
      <c r="I3176" s="67" t="s">
        <v>64</v>
      </c>
    </row>
    <row r="3177" spans="2:9" x14ac:dyDescent="0.25">
      <c r="B3177" s="68"/>
      <c r="C3177" s="66">
        <v>6</v>
      </c>
      <c r="D3177" s="66">
        <v>355.8</v>
      </c>
      <c r="E3177" s="66">
        <v>7.9100000000000004E-2</v>
      </c>
      <c r="F3177" s="66">
        <v>7.3099999999999998E-2</v>
      </c>
      <c r="G3177" s="66">
        <v>7.9299999999999995E-2</v>
      </c>
      <c r="H3177" s="66">
        <v>7.7100000000000002E-2</v>
      </c>
      <c r="I3177" s="67" t="s">
        <v>64</v>
      </c>
    </row>
    <row r="3178" spans="2:9" x14ac:dyDescent="0.25">
      <c r="B3178" s="68"/>
      <c r="C3178" s="66"/>
      <c r="D3178" s="66"/>
      <c r="E3178" s="66"/>
      <c r="F3178" s="66"/>
      <c r="G3178" s="66"/>
      <c r="H3178" s="66"/>
      <c r="I3178" s="67"/>
    </row>
    <row r="3179" spans="2:9" x14ac:dyDescent="0.25">
      <c r="B3179" s="59" t="s">
        <v>53</v>
      </c>
      <c r="C3179" s="60"/>
      <c r="D3179" s="60"/>
      <c r="E3179" s="60"/>
      <c r="F3179" s="60"/>
      <c r="G3179" s="60"/>
      <c r="H3179" s="60"/>
      <c r="I3179" s="61"/>
    </row>
    <row r="3180" spans="2:9" x14ac:dyDescent="0.25">
      <c r="B3180" s="62" t="s">
        <v>54</v>
      </c>
      <c r="C3180" s="63">
        <v>363</v>
      </c>
      <c r="D3180" s="63"/>
      <c r="E3180" s="63"/>
      <c r="F3180" s="63"/>
      <c r="G3180" s="63"/>
      <c r="H3180" s="63"/>
      <c r="I3180" s="64"/>
    </row>
    <row r="3181" spans="2:9" x14ac:dyDescent="0.25">
      <c r="B3181" s="65" t="s">
        <v>55</v>
      </c>
      <c r="C3181" s="66"/>
      <c r="D3181" s="66"/>
      <c r="E3181" s="66"/>
      <c r="F3181" s="66"/>
      <c r="G3181" s="66"/>
      <c r="H3181" s="66"/>
      <c r="I3181" s="67"/>
    </row>
    <row r="3182" spans="2:9" x14ac:dyDescent="0.25">
      <c r="B3182" s="65" t="s">
        <v>56</v>
      </c>
      <c r="C3182" s="66">
        <v>14</v>
      </c>
      <c r="D3182" s="66"/>
      <c r="E3182" s="66"/>
      <c r="F3182" s="66"/>
      <c r="G3182" s="66"/>
      <c r="H3182" s="66"/>
      <c r="I3182" s="67"/>
    </row>
    <row r="3183" spans="2:9" x14ac:dyDescent="0.25">
      <c r="B3183" s="68"/>
      <c r="C3183" s="66" t="s">
        <v>57</v>
      </c>
      <c r="D3183" s="66" t="s">
        <v>58</v>
      </c>
      <c r="E3183" s="66" t="s">
        <v>59</v>
      </c>
      <c r="F3183" s="66" t="s">
        <v>60</v>
      </c>
      <c r="G3183" s="66" t="s">
        <v>61</v>
      </c>
      <c r="H3183" s="66" t="s">
        <v>62</v>
      </c>
      <c r="I3183" s="67" t="s">
        <v>63</v>
      </c>
    </row>
    <row r="3184" spans="2:9" x14ac:dyDescent="0.25">
      <c r="B3184" s="68"/>
      <c r="C3184" s="66">
        <v>1</v>
      </c>
      <c r="D3184" s="66">
        <v>9.9</v>
      </c>
      <c r="E3184" s="66">
        <v>0.153</v>
      </c>
      <c r="F3184" s="66">
        <v>0.14779999999999999</v>
      </c>
      <c r="G3184" s="66">
        <v>0.15329999999999999</v>
      </c>
      <c r="H3184" s="66">
        <v>0.15040000000000001</v>
      </c>
      <c r="I3184" s="67" t="s">
        <v>64</v>
      </c>
    </row>
    <row r="3185" spans="2:9" x14ac:dyDescent="0.25">
      <c r="B3185" s="68"/>
      <c r="C3185" s="66">
        <v>2</v>
      </c>
      <c r="D3185" s="66">
        <v>38.700000000000003</v>
      </c>
      <c r="E3185" s="66">
        <v>0.1923</v>
      </c>
      <c r="F3185" s="66">
        <v>0.1835</v>
      </c>
      <c r="G3185" s="66">
        <v>0.19170000000000001</v>
      </c>
      <c r="H3185" s="66">
        <v>0.1895</v>
      </c>
      <c r="I3185" s="67" t="s">
        <v>64</v>
      </c>
    </row>
    <row r="3186" spans="2:9" x14ac:dyDescent="0.25">
      <c r="B3186" s="68"/>
      <c r="C3186" s="66">
        <v>3</v>
      </c>
      <c r="D3186" s="66">
        <v>70.5</v>
      </c>
      <c r="E3186" s="66">
        <v>0.19109999999999999</v>
      </c>
      <c r="F3186" s="66">
        <v>0.18809999999999999</v>
      </c>
      <c r="G3186" s="66">
        <v>0.1913</v>
      </c>
      <c r="H3186" s="66">
        <v>0.19070000000000001</v>
      </c>
      <c r="I3186" s="67" t="s">
        <v>64</v>
      </c>
    </row>
    <row r="3187" spans="2:9" x14ac:dyDescent="0.25">
      <c r="B3187" s="68"/>
      <c r="C3187" s="66">
        <v>4</v>
      </c>
      <c r="D3187" s="66">
        <v>95.5</v>
      </c>
      <c r="E3187" s="66">
        <v>0.1328</v>
      </c>
      <c r="F3187" s="66">
        <v>0.1331</v>
      </c>
      <c r="G3187" s="66">
        <v>0.13289999999999999</v>
      </c>
      <c r="H3187" s="66">
        <v>0.13220000000000001</v>
      </c>
      <c r="I3187" s="67" t="s">
        <v>64</v>
      </c>
    </row>
    <row r="3188" spans="2:9" x14ac:dyDescent="0.25">
      <c r="B3188" s="68"/>
      <c r="C3188" s="66">
        <v>5</v>
      </c>
      <c r="D3188" s="66">
        <v>104.1</v>
      </c>
      <c r="E3188" s="66">
        <v>0.1167</v>
      </c>
      <c r="F3188" s="66">
        <v>0.1099</v>
      </c>
      <c r="G3188" s="66">
        <v>0.1168</v>
      </c>
      <c r="H3188" s="66">
        <v>0.11509999999999999</v>
      </c>
      <c r="I3188" s="67" t="s">
        <v>64</v>
      </c>
    </row>
    <row r="3189" spans="2:9" x14ac:dyDescent="0.25">
      <c r="B3189" s="68"/>
      <c r="C3189" s="66">
        <v>6</v>
      </c>
      <c r="D3189" s="66">
        <v>130.6</v>
      </c>
      <c r="E3189" s="66">
        <v>6.9199999999999998E-2</v>
      </c>
      <c r="F3189" s="66">
        <v>6.4000000000000001E-2</v>
      </c>
      <c r="G3189" s="66">
        <v>6.88E-2</v>
      </c>
      <c r="H3189" s="66">
        <v>6.6500000000000004E-2</v>
      </c>
      <c r="I3189" s="67" t="s">
        <v>64</v>
      </c>
    </row>
    <row r="3190" spans="2:9" x14ac:dyDescent="0.25">
      <c r="B3190" s="68"/>
      <c r="C3190" s="66">
        <v>7</v>
      </c>
      <c r="D3190" s="66">
        <v>167.7</v>
      </c>
      <c r="E3190" s="66">
        <v>0.1263</v>
      </c>
      <c r="F3190" s="66">
        <v>0.12379999999999999</v>
      </c>
      <c r="G3190" s="66">
        <v>0.1263</v>
      </c>
      <c r="H3190" s="66">
        <v>0.12520000000000001</v>
      </c>
      <c r="I3190" s="67" t="s">
        <v>64</v>
      </c>
    </row>
    <row r="3191" spans="2:9" x14ac:dyDescent="0.25">
      <c r="B3191" s="68"/>
      <c r="C3191" s="66">
        <v>8</v>
      </c>
      <c r="D3191" s="66">
        <v>173.2</v>
      </c>
      <c r="E3191" s="66">
        <v>0.15609999999999999</v>
      </c>
      <c r="F3191" s="66">
        <v>0.1457</v>
      </c>
      <c r="G3191" s="66">
        <v>0.15590000000000001</v>
      </c>
      <c r="H3191" s="66">
        <v>0.15579999999999999</v>
      </c>
      <c r="I3191" s="67" t="s">
        <v>64</v>
      </c>
    </row>
    <row r="3192" spans="2:9" x14ac:dyDescent="0.25">
      <c r="B3192" s="68"/>
      <c r="C3192" s="66">
        <v>9</v>
      </c>
      <c r="D3192" s="66">
        <v>218.3</v>
      </c>
      <c r="E3192" s="66">
        <v>0.15329999999999999</v>
      </c>
      <c r="F3192" s="66">
        <v>0.15340000000000001</v>
      </c>
      <c r="G3192" s="66">
        <v>0.15310000000000001</v>
      </c>
      <c r="H3192" s="66">
        <v>0.15210000000000001</v>
      </c>
      <c r="I3192" s="67" t="s">
        <v>64</v>
      </c>
    </row>
    <row r="3193" spans="2:9" x14ac:dyDescent="0.25">
      <c r="B3193" s="68"/>
      <c r="C3193" s="66">
        <v>10</v>
      </c>
      <c r="D3193" s="66">
        <v>228.3</v>
      </c>
      <c r="E3193" s="66">
        <v>0.1232</v>
      </c>
      <c r="F3193" s="66">
        <v>0.1258</v>
      </c>
      <c r="G3193" s="66">
        <v>0.1231</v>
      </c>
      <c r="H3193" s="66">
        <v>0.12089999999999999</v>
      </c>
      <c r="I3193" s="67" t="s">
        <v>64</v>
      </c>
    </row>
    <row r="3194" spans="2:9" x14ac:dyDescent="0.25">
      <c r="B3194" s="68"/>
      <c r="C3194" s="66">
        <v>11</v>
      </c>
      <c r="D3194" s="66">
        <v>255.5</v>
      </c>
      <c r="E3194" s="66">
        <v>6.9199999999999998E-2</v>
      </c>
      <c r="F3194" s="66">
        <v>7.5999999999999998E-2</v>
      </c>
      <c r="G3194" s="66">
        <v>6.9500000000000006E-2</v>
      </c>
      <c r="H3194" s="66">
        <v>6.0600000000000001E-2</v>
      </c>
      <c r="I3194" s="67" t="s">
        <v>64</v>
      </c>
    </row>
    <row r="3195" spans="2:9" x14ac:dyDescent="0.25">
      <c r="B3195" s="68"/>
      <c r="C3195" s="66">
        <v>12</v>
      </c>
      <c r="D3195" s="66">
        <v>285.8</v>
      </c>
      <c r="E3195" s="66">
        <v>7.2099999999999997E-2</v>
      </c>
      <c r="F3195" s="66">
        <v>6.4399999999999999E-2</v>
      </c>
      <c r="G3195" s="66">
        <v>7.1999999999999995E-2</v>
      </c>
      <c r="H3195" s="66">
        <v>7.0400000000000004E-2</v>
      </c>
      <c r="I3195" s="67" t="s">
        <v>64</v>
      </c>
    </row>
    <row r="3196" spans="2:9" x14ac:dyDescent="0.25">
      <c r="B3196" s="68"/>
      <c r="C3196" s="66">
        <v>13</v>
      </c>
      <c r="D3196" s="66">
        <v>340</v>
      </c>
      <c r="E3196" s="66">
        <v>8.0399999999999999E-2</v>
      </c>
      <c r="F3196" s="66">
        <v>7.6200000000000004E-2</v>
      </c>
      <c r="G3196" s="66">
        <v>8.0699999999999994E-2</v>
      </c>
      <c r="H3196" s="66">
        <v>7.9799999999999996E-2</v>
      </c>
      <c r="I3196" s="67" t="s">
        <v>64</v>
      </c>
    </row>
    <row r="3197" spans="2:9" x14ac:dyDescent="0.25">
      <c r="B3197" s="68"/>
      <c r="C3197" s="66">
        <v>14</v>
      </c>
      <c r="D3197" s="66">
        <v>346</v>
      </c>
      <c r="E3197" s="66">
        <v>6.2700000000000006E-2</v>
      </c>
      <c r="F3197" s="66">
        <v>5.8299999999999998E-2</v>
      </c>
      <c r="G3197" s="66">
        <v>6.25E-2</v>
      </c>
      <c r="H3197" s="66">
        <v>6.0900000000000003E-2</v>
      </c>
      <c r="I3197" s="67" t="s">
        <v>64</v>
      </c>
    </row>
    <row r="3198" spans="2:9" x14ac:dyDescent="0.25">
      <c r="B3198" s="68"/>
      <c r="C3198" s="66"/>
      <c r="D3198" s="66"/>
      <c r="E3198" s="66"/>
      <c r="F3198" s="66"/>
      <c r="G3198" s="66"/>
      <c r="H3198" s="66"/>
      <c r="I3198" s="67"/>
    </row>
    <row r="3199" spans="2:9" x14ac:dyDescent="0.25">
      <c r="B3199" s="59" t="s">
        <v>53</v>
      </c>
      <c r="C3199" s="60"/>
      <c r="D3199" s="60"/>
      <c r="E3199" s="60"/>
      <c r="F3199" s="60"/>
      <c r="G3199" s="60"/>
      <c r="H3199" s="60"/>
      <c r="I3199" s="61"/>
    </row>
    <row r="3200" spans="2:9" x14ac:dyDescent="0.25">
      <c r="B3200" s="62" t="s">
        <v>54</v>
      </c>
      <c r="C3200" s="63">
        <v>368</v>
      </c>
      <c r="D3200" s="63"/>
      <c r="E3200" s="63"/>
      <c r="F3200" s="63"/>
      <c r="G3200" s="63"/>
      <c r="H3200" s="63"/>
      <c r="I3200" s="64"/>
    </row>
    <row r="3201" spans="2:9" x14ac:dyDescent="0.25">
      <c r="B3201" s="65" t="s">
        <v>55</v>
      </c>
      <c r="C3201" s="66"/>
      <c r="D3201" s="66"/>
      <c r="E3201" s="66"/>
      <c r="F3201" s="66"/>
      <c r="G3201" s="66"/>
      <c r="H3201" s="66"/>
      <c r="I3201" s="67"/>
    </row>
    <row r="3202" spans="2:9" x14ac:dyDescent="0.25">
      <c r="B3202" s="65" t="s">
        <v>56</v>
      </c>
      <c r="C3202" s="66">
        <v>7</v>
      </c>
      <c r="D3202" s="66"/>
      <c r="E3202" s="66"/>
      <c r="F3202" s="66"/>
      <c r="G3202" s="66"/>
      <c r="H3202" s="66"/>
      <c r="I3202" s="67"/>
    </row>
    <row r="3203" spans="2:9" x14ac:dyDescent="0.25">
      <c r="B3203" s="68"/>
      <c r="C3203" s="66" t="s">
        <v>57</v>
      </c>
      <c r="D3203" s="66" t="s">
        <v>58</v>
      </c>
      <c r="E3203" s="66" t="s">
        <v>59</v>
      </c>
      <c r="F3203" s="66" t="s">
        <v>60</v>
      </c>
      <c r="G3203" s="66" t="s">
        <v>61</v>
      </c>
      <c r="H3203" s="66" t="s">
        <v>62</v>
      </c>
      <c r="I3203" s="67" t="s">
        <v>63</v>
      </c>
    </row>
    <row r="3204" spans="2:9" x14ac:dyDescent="0.25">
      <c r="B3204" s="68"/>
      <c r="C3204" s="66">
        <v>1</v>
      </c>
      <c r="D3204" s="66">
        <v>81.5</v>
      </c>
      <c r="E3204" s="66">
        <v>0.14710000000000001</v>
      </c>
      <c r="F3204" s="66">
        <v>0.14269999999999999</v>
      </c>
      <c r="G3204" s="66">
        <v>0.1462</v>
      </c>
      <c r="H3204" s="66">
        <v>0.14549999999999999</v>
      </c>
      <c r="I3204" s="67" t="s">
        <v>64</v>
      </c>
    </row>
    <row r="3205" spans="2:9" x14ac:dyDescent="0.25">
      <c r="B3205" s="68"/>
      <c r="C3205" s="66">
        <v>2</v>
      </c>
      <c r="D3205" s="66">
        <v>92.3</v>
      </c>
      <c r="E3205" s="66">
        <v>0.1464</v>
      </c>
      <c r="F3205" s="66">
        <v>0.1376</v>
      </c>
      <c r="G3205" s="66">
        <v>0.1484</v>
      </c>
      <c r="H3205" s="66">
        <v>0.14419999999999999</v>
      </c>
      <c r="I3205" s="67" t="s">
        <v>64</v>
      </c>
    </row>
    <row r="3206" spans="2:9" x14ac:dyDescent="0.25">
      <c r="B3206" s="68"/>
      <c r="C3206" s="66">
        <v>3</v>
      </c>
      <c r="D3206" s="66">
        <v>143.1</v>
      </c>
      <c r="E3206" s="66">
        <v>0.13830000000000001</v>
      </c>
      <c r="F3206" s="66">
        <v>0.1326</v>
      </c>
      <c r="G3206" s="66">
        <v>0.13850000000000001</v>
      </c>
      <c r="H3206" s="66">
        <v>0.13730000000000001</v>
      </c>
      <c r="I3206" s="67" t="s">
        <v>64</v>
      </c>
    </row>
    <row r="3207" spans="2:9" x14ac:dyDescent="0.25">
      <c r="B3207" s="68"/>
      <c r="C3207" s="66">
        <v>4</v>
      </c>
      <c r="D3207" s="66">
        <v>151.6</v>
      </c>
      <c r="E3207" s="66">
        <v>0.17069999999999999</v>
      </c>
      <c r="F3207" s="66">
        <v>0.17469999999999999</v>
      </c>
      <c r="G3207" s="66">
        <v>0.17100000000000001</v>
      </c>
      <c r="H3207" s="66">
        <v>0.1704</v>
      </c>
      <c r="I3207" s="67" t="s">
        <v>64</v>
      </c>
    </row>
    <row r="3208" spans="2:9" x14ac:dyDescent="0.25">
      <c r="B3208" s="68"/>
      <c r="C3208" s="66">
        <v>5</v>
      </c>
      <c r="D3208" s="66">
        <v>214.1</v>
      </c>
      <c r="E3208" s="66">
        <v>0.18609999999999999</v>
      </c>
      <c r="F3208" s="66">
        <v>0.182</v>
      </c>
      <c r="G3208" s="66">
        <v>0.18640000000000001</v>
      </c>
      <c r="H3208" s="66">
        <v>0.1852</v>
      </c>
      <c r="I3208" s="67" t="s">
        <v>64</v>
      </c>
    </row>
    <row r="3209" spans="2:9" x14ac:dyDescent="0.25">
      <c r="B3209" s="68"/>
      <c r="C3209" s="66">
        <v>6</v>
      </c>
      <c r="D3209" s="66">
        <v>328.3</v>
      </c>
      <c r="E3209" s="66">
        <v>4.8099999999999997E-2</v>
      </c>
      <c r="F3209" s="66">
        <v>3.8800000000000001E-2</v>
      </c>
      <c r="G3209" s="66">
        <v>4.8000000000000001E-2</v>
      </c>
      <c r="H3209" s="66">
        <v>4.6800000000000001E-2</v>
      </c>
      <c r="I3209" s="67" t="s">
        <v>64</v>
      </c>
    </row>
    <row r="3210" spans="2:9" x14ac:dyDescent="0.25">
      <c r="B3210" s="68"/>
      <c r="C3210" s="66">
        <v>7</v>
      </c>
      <c r="D3210" s="66">
        <v>337.7</v>
      </c>
      <c r="E3210" s="66">
        <v>4.8500000000000001E-2</v>
      </c>
      <c r="F3210" s="66">
        <v>5.0500000000000003E-2</v>
      </c>
      <c r="G3210" s="66">
        <v>4.8500000000000001E-2</v>
      </c>
      <c r="H3210" s="66">
        <v>3.85E-2</v>
      </c>
      <c r="I3210" s="67" t="s">
        <v>64</v>
      </c>
    </row>
    <row r="3211" spans="2:9" x14ac:dyDescent="0.25">
      <c r="B3211" s="68"/>
      <c r="C3211" s="66"/>
      <c r="D3211" s="66"/>
      <c r="E3211" s="66"/>
      <c r="F3211" s="66"/>
      <c r="G3211" s="66"/>
      <c r="H3211" s="66"/>
      <c r="I3211" s="67"/>
    </row>
    <row r="3212" spans="2:9" x14ac:dyDescent="0.25">
      <c r="B3212" s="59" t="s">
        <v>53</v>
      </c>
      <c r="C3212" s="60"/>
      <c r="D3212" s="60"/>
      <c r="E3212" s="60"/>
      <c r="F3212" s="60"/>
      <c r="G3212" s="60"/>
      <c r="H3212" s="60"/>
      <c r="I3212" s="61"/>
    </row>
    <row r="3213" spans="2:9" x14ac:dyDescent="0.25">
      <c r="B3213" s="62" t="s">
        <v>54</v>
      </c>
      <c r="C3213" s="63">
        <v>373</v>
      </c>
      <c r="D3213" s="63"/>
      <c r="E3213" s="63"/>
      <c r="F3213" s="63"/>
      <c r="G3213" s="63"/>
      <c r="H3213" s="63"/>
      <c r="I3213" s="64"/>
    </row>
    <row r="3214" spans="2:9" x14ac:dyDescent="0.25">
      <c r="B3214" s="65" t="s">
        <v>55</v>
      </c>
      <c r="C3214" s="66"/>
      <c r="D3214" s="66"/>
      <c r="E3214" s="66"/>
      <c r="F3214" s="66"/>
      <c r="G3214" s="66"/>
      <c r="H3214" s="66"/>
      <c r="I3214" s="67"/>
    </row>
    <row r="3215" spans="2:9" x14ac:dyDescent="0.25">
      <c r="B3215" s="65" t="s">
        <v>56</v>
      </c>
      <c r="C3215" s="66">
        <v>7</v>
      </c>
      <c r="D3215" s="66"/>
      <c r="E3215" s="66"/>
      <c r="F3215" s="66"/>
      <c r="G3215" s="66"/>
      <c r="H3215" s="66"/>
      <c r="I3215" s="67"/>
    </row>
    <row r="3216" spans="2:9" x14ac:dyDescent="0.25">
      <c r="B3216" s="68"/>
      <c r="C3216" s="66" t="s">
        <v>57</v>
      </c>
      <c r="D3216" s="66" t="s">
        <v>58</v>
      </c>
      <c r="E3216" s="66" t="s">
        <v>59</v>
      </c>
      <c r="F3216" s="66" t="s">
        <v>60</v>
      </c>
      <c r="G3216" s="66" t="s">
        <v>61</v>
      </c>
      <c r="H3216" s="66" t="s">
        <v>62</v>
      </c>
      <c r="I3216" s="67" t="s">
        <v>63</v>
      </c>
    </row>
    <row r="3217" spans="2:9" x14ac:dyDescent="0.25">
      <c r="B3217" s="68"/>
      <c r="C3217" s="66">
        <v>1</v>
      </c>
      <c r="D3217" s="66">
        <v>106.9</v>
      </c>
      <c r="E3217" s="66">
        <v>6.3100000000000003E-2</v>
      </c>
      <c r="F3217" s="66">
        <v>5.9900000000000002E-2</v>
      </c>
      <c r="G3217" s="66">
        <v>6.2799999999999995E-2</v>
      </c>
      <c r="H3217" s="66">
        <v>6.2100000000000002E-2</v>
      </c>
      <c r="I3217" s="67" t="s">
        <v>64</v>
      </c>
    </row>
    <row r="3218" spans="2:9" x14ac:dyDescent="0.25">
      <c r="B3218" s="68"/>
      <c r="C3218" s="66">
        <v>2</v>
      </c>
      <c r="D3218" s="66">
        <v>198.7</v>
      </c>
      <c r="E3218" s="66">
        <v>0.21260000000000001</v>
      </c>
      <c r="F3218" s="66">
        <v>0.2059</v>
      </c>
      <c r="G3218" s="66">
        <v>0.2137</v>
      </c>
      <c r="H3218" s="66">
        <v>0.21129999999999999</v>
      </c>
      <c r="I3218" s="67" t="s">
        <v>64</v>
      </c>
    </row>
    <row r="3219" spans="2:9" x14ac:dyDescent="0.25">
      <c r="B3219" s="68"/>
      <c r="C3219" s="66">
        <v>3</v>
      </c>
      <c r="D3219" s="66">
        <v>205.8</v>
      </c>
      <c r="E3219" s="66">
        <v>0.22939999999999999</v>
      </c>
      <c r="F3219" s="66">
        <v>0.22289999999999999</v>
      </c>
      <c r="G3219" s="66">
        <v>0.22850000000000001</v>
      </c>
      <c r="H3219" s="66">
        <v>0.22650000000000001</v>
      </c>
      <c r="I3219" s="67" t="s">
        <v>64</v>
      </c>
    </row>
    <row r="3220" spans="2:9" x14ac:dyDescent="0.25">
      <c r="B3220" s="68"/>
      <c r="C3220" s="66">
        <v>4</v>
      </c>
      <c r="D3220" s="66">
        <v>220.7</v>
      </c>
      <c r="E3220" s="66">
        <v>0.1401</v>
      </c>
      <c r="F3220" s="66">
        <v>0.13800000000000001</v>
      </c>
      <c r="G3220" s="66">
        <v>0.13880000000000001</v>
      </c>
      <c r="H3220" s="66">
        <v>0.1381</v>
      </c>
      <c r="I3220" s="67" t="s">
        <v>64</v>
      </c>
    </row>
    <row r="3221" spans="2:9" x14ac:dyDescent="0.25">
      <c r="B3221" s="68"/>
      <c r="C3221" s="66">
        <v>5</v>
      </c>
      <c r="D3221" s="66">
        <v>291.3</v>
      </c>
      <c r="E3221" s="66">
        <v>6.25E-2</v>
      </c>
      <c r="F3221" s="66">
        <v>6.4500000000000002E-2</v>
      </c>
      <c r="G3221" s="66">
        <v>6.1600000000000002E-2</v>
      </c>
      <c r="H3221" s="66">
        <v>5.8799999999999998E-2</v>
      </c>
      <c r="I3221" s="67" t="s">
        <v>64</v>
      </c>
    </row>
    <row r="3222" spans="2:9" x14ac:dyDescent="0.25">
      <c r="B3222" s="68"/>
      <c r="C3222" s="66">
        <v>6</v>
      </c>
      <c r="D3222" s="66">
        <v>305.39999999999998</v>
      </c>
      <c r="E3222" s="66">
        <v>4.2599999999999999E-2</v>
      </c>
      <c r="F3222" s="66">
        <v>4.7600000000000003E-2</v>
      </c>
      <c r="G3222" s="66">
        <v>4.24E-2</v>
      </c>
      <c r="H3222" s="66">
        <v>3.9199999999999999E-2</v>
      </c>
      <c r="I3222" s="67" t="s">
        <v>64</v>
      </c>
    </row>
    <row r="3223" spans="2:9" x14ac:dyDescent="0.25">
      <c r="B3223" s="68"/>
      <c r="C3223" s="66">
        <v>7</v>
      </c>
      <c r="D3223" s="66">
        <v>354.9</v>
      </c>
      <c r="E3223" s="66">
        <v>4.02E-2</v>
      </c>
      <c r="F3223" s="66">
        <v>3.7100000000000001E-2</v>
      </c>
      <c r="G3223" s="66">
        <v>4.02E-2</v>
      </c>
      <c r="H3223" s="66">
        <v>3.9199999999999999E-2</v>
      </c>
      <c r="I3223" s="67" t="s">
        <v>64</v>
      </c>
    </row>
    <row r="3224" spans="2:9" x14ac:dyDescent="0.25">
      <c r="B3224" s="68"/>
      <c r="C3224" s="66"/>
      <c r="D3224" s="66"/>
      <c r="E3224" s="66"/>
      <c r="F3224" s="66"/>
      <c r="G3224" s="66"/>
      <c r="H3224" s="66"/>
      <c r="I3224" s="67"/>
    </row>
    <row r="3225" spans="2:9" x14ac:dyDescent="0.25">
      <c r="B3225" s="59" t="s">
        <v>53</v>
      </c>
      <c r="C3225" s="60"/>
      <c r="D3225" s="60"/>
      <c r="E3225" s="60"/>
      <c r="F3225" s="60"/>
      <c r="G3225" s="60"/>
      <c r="H3225" s="60"/>
      <c r="I3225" s="61"/>
    </row>
    <row r="3226" spans="2:9" x14ac:dyDescent="0.25">
      <c r="B3226" s="62" t="s">
        <v>54</v>
      </c>
      <c r="C3226" s="63">
        <v>378</v>
      </c>
      <c r="D3226" s="63"/>
      <c r="E3226" s="63"/>
      <c r="F3226" s="63"/>
      <c r="G3226" s="63"/>
      <c r="H3226" s="63"/>
      <c r="I3226" s="64"/>
    </row>
    <row r="3227" spans="2:9" x14ac:dyDescent="0.25">
      <c r="B3227" s="65" t="s">
        <v>55</v>
      </c>
      <c r="C3227" s="66"/>
      <c r="D3227" s="66"/>
      <c r="E3227" s="66"/>
      <c r="F3227" s="66"/>
      <c r="G3227" s="66"/>
      <c r="H3227" s="66"/>
      <c r="I3227" s="67"/>
    </row>
    <row r="3228" spans="2:9" x14ac:dyDescent="0.25">
      <c r="B3228" s="65" t="s">
        <v>56</v>
      </c>
      <c r="C3228" s="66">
        <v>13</v>
      </c>
      <c r="D3228" s="66"/>
      <c r="E3228" s="66"/>
      <c r="F3228" s="66"/>
      <c r="G3228" s="66"/>
      <c r="H3228" s="66"/>
      <c r="I3228" s="67"/>
    </row>
    <row r="3229" spans="2:9" x14ac:dyDescent="0.25">
      <c r="B3229" s="68"/>
      <c r="C3229" s="66" t="s">
        <v>57</v>
      </c>
      <c r="D3229" s="66" t="s">
        <v>58</v>
      </c>
      <c r="E3229" s="66" t="s">
        <v>59</v>
      </c>
      <c r="F3229" s="66" t="s">
        <v>60</v>
      </c>
      <c r="G3229" s="66" t="s">
        <v>61</v>
      </c>
      <c r="H3229" s="66" t="s">
        <v>62</v>
      </c>
      <c r="I3229" s="67" t="s">
        <v>63</v>
      </c>
    </row>
    <row r="3230" spans="2:9" x14ac:dyDescent="0.25">
      <c r="B3230" s="68"/>
      <c r="C3230" s="66">
        <v>1</v>
      </c>
      <c r="D3230" s="66">
        <v>41.4</v>
      </c>
      <c r="E3230" s="66">
        <v>6.25E-2</v>
      </c>
      <c r="F3230" s="66">
        <v>6.0199999999999997E-2</v>
      </c>
      <c r="G3230" s="66">
        <v>6.0600000000000001E-2</v>
      </c>
      <c r="H3230" s="66">
        <v>5.9299999999999999E-2</v>
      </c>
      <c r="I3230" s="67" t="s">
        <v>64</v>
      </c>
    </row>
    <row r="3231" spans="2:9" x14ac:dyDescent="0.25">
      <c r="B3231" s="68"/>
      <c r="C3231" s="66">
        <v>2</v>
      </c>
      <c r="D3231" s="66">
        <v>60.4</v>
      </c>
      <c r="E3231" s="66">
        <v>8.2100000000000006E-2</v>
      </c>
      <c r="F3231" s="66">
        <v>8.1799999999999998E-2</v>
      </c>
      <c r="G3231" s="66">
        <v>8.3199999999999996E-2</v>
      </c>
      <c r="H3231" s="66">
        <v>8.1699999999999995E-2</v>
      </c>
      <c r="I3231" s="67" t="s">
        <v>64</v>
      </c>
    </row>
    <row r="3232" spans="2:9" x14ac:dyDescent="0.25">
      <c r="B3232" s="68"/>
      <c r="C3232" s="66">
        <v>3</v>
      </c>
      <c r="D3232" s="66">
        <v>88.7</v>
      </c>
      <c r="E3232" s="66">
        <v>0.1109</v>
      </c>
      <c r="F3232" s="66">
        <v>0.104</v>
      </c>
      <c r="G3232" s="66">
        <v>0.1128</v>
      </c>
      <c r="H3232" s="66">
        <v>0.11020000000000001</v>
      </c>
      <c r="I3232" s="67" t="s">
        <v>64</v>
      </c>
    </row>
    <row r="3233" spans="2:9" x14ac:dyDescent="0.25">
      <c r="B3233" s="68"/>
      <c r="C3233" s="66">
        <v>4</v>
      </c>
      <c r="D3233" s="66">
        <v>96.9</v>
      </c>
      <c r="E3233" s="66">
        <v>0.111</v>
      </c>
      <c r="F3233" s="66">
        <v>0.10639999999999999</v>
      </c>
      <c r="G3233" s="66">
        <v>0.1115</v>
      </c>
      <c r="H3233" s="66">
        <v>0.11020000000000001</v>
      </c>
      <c r="I3233" s="67" t="s">
        <v>64</v>
      </c>
    </row>
    <row r="3234" spans="2:9" x14ac:dyDescent="0.25">
      <c r="B3234" s="68"/>
      <c r="C3234" s="66">
        <v>5</v>
      </c>
      <c r="D3234" s="66">
        <v>116.7</v>
      </c>
      <c r="E3234" s="66">
        <v>8.3199999999999996E-2</v>
      </c>
      <c r="F3234" s="66">
        <v>7.4200000000000002E-2</v>
      </c>
      <c r="G3234" s="66">
        <v>8.3400000000000002E-2</v>
      </c>
      <c r="H3234" s="66">
        <v>8.3099999999999993E-2</v>
      </c>
      <c r="I3234" s="67" t="s">
        <v>64</v>
      </c>
    </row>
    <row r="3235" spans="2:9" x14ac:dyDescent="0.25">
      <c r="B3235" s="68"/>
      <c r="C3235" s="66">
        <v>6</v>
      </c>
      <c r="D3235" s="66">
        <v>157.69999999999999</v>
      </c>
      <c r="E3235" s="66">
        <v>0.1169</v>
      </c>
      <c r="F3235" s="66">
        <v>0.1074</v>
      </c>
      <c r="G3235" s="66">
        <v>0.1166</v>
      </c>
      <c r="H3235" s="66">
        <v>0.11509999999999999</v>
      </c>
      <c r="I3235" s="67" t="s">
        <v>64</v>
      </c>
    </row>
    <row r="3236" spans="2:9" x14ac:dyDescent="0.25">
      <c r="B3236" s="68"/>
      <c r="C3236" s="66">
        <v>7</v>
      </c>
      <c r="D3236" s="66">
        <v>206</v>
      </c>
      <c r="E3236" s="66">
        <v>0.11269999999999999</v>
      </c>
      <c r="F3236" s="66">
        <v>0.1037</v>
      </c>
      <c r="G3236" s="66">
        <v>0.11210000000000001</v>
      </c>
      <c r="H3236" s="66">
        <v>0.11070000000000001</v>
      </c>
      <c r="I3236" s="67" t="s">
        <v>64</v>
      </c>
    </row>
    <row r="3237" spans="2:9" x14ac:dyDescent="0.25">
      <c r="B3237" s="68"/>
      <c r="C3237" s="66">
        <v>8</v>
      </c>
      <c r="D3237" s="66">
        <v>212.1</v>
      </c>
      <c r="E3237" s="66">
        <v>0.1</v>
      </c>
      <c r="F3237" s="66">
        <v>9.8699999999999996E-2</v>
      </c>
      <c r="G3237" s="66">
        <v>9.9000000000000005E-2</v>
      </c>
      <c r="H3237" s="66">
        <v>9.8500000000000004E-2</v>
      </c>
      <c r="I3237" s="67" t="s">
        <v>64</v>
      </c>
    </row>
    <row r="3238" spans="2:9" x14ac:dyDescent="0.25">
      <c r="B3238" s="68"/>
      <c r="C3238" s="66">
        <v>9</v>
      </c>
      <c r="D3238" s="66">
        <v>249.4</v>
      </c>
      <c r="E3238" s="66">
        <v>9.5200000000000007E-2</v>
      </c>
      <c r="F3238" s="66">
        <v>8.4000000000000005E-2</v>
      </c>
      <c r="G3238" s="66">
        <v>9.6500000000000002E-2</v>
      </c>
      <c r="H3238" s="66">
        <v>9.1800000000000007E-2</v>
      </c>
      <c r="I3238" s="67" t="s">
        <v>64</v>
      </c>
    </row>
    <row r="3239" spans="2:9" x14ac:dyDescent="0.25">
      <c r="B3239" s="68"/>
      <c r="C3239" s="66">
        <v>10</v>
      </c>
      <c r="D3239" s="66">
        <v>264.7</v>
      </c>
      <c r="E3239" s="66">
        <v>7.8399999999999997E-2</v>
      </c>
      <c r="F3239" s="66">
        <v>7.46E-2</v>
      </c>
      <c r="G3239" s="66">
        <v>7.8200000000000006E-2</v>
      </c>
      <c r="H3239" s="66">
        <v>7.8E-2</v>
      </c>
      <c r="I3239" s="67" t="s">
        <v>64</v>
      </c>
    </row>
    <row r="3240" spans="2:9" x14ac:dyDescent="0.25">
      <c r="B3240" s="68"/>
      <c r="C3240" s="66">
        <v>11</v>
      </c>
      <c r="D3240" s="66">
        <v>313.2</v>
      </c>
      <c r="E3240" s="66">
        <v>3.9699999999999999E-2</v>
      </c>
      <c r="F3240" s="66">
        <v>4.3799999999999999E-2</v>
      </c>
      <c r="G3240" s="66">
        <v>3.8899999999999997E-2</v>
      </c>
      <c r="H3240" s="66">
        <v>3.8300000000000001E-2</v>
      </c>
      <c r="I3240" s="67" t="s">
        <v>64</v>
      </c>
    </row>
    <row r="3241" spans="2:9" x14ac:dyDescent="0.25">
      <c r="B3241" s="68"/>
      <c r="C3241" s="66">
        <v>12</v>
      </c>
      <c r="D3241" s="66">
        <v>336</v>
      </c>
      <c r="E3241" s="66">
        <v>5.6800000000000003E-2</v>
      </c>
      <c r="F3241" s="66">
        <v>4.99E-2</v>
      </c>
      <c r="G3241" s="66">
        <v>5.6800000000000003E-2</v>
      </c>
      <c r="H3241" s="66">
        <v>5.5399999999999998E-2</v>
      </c>
      <c r="I3241" s="67" t="s">
        <v>66</v>
      </c>
    </row>
    <row r="3242" spans="2:9" x14ac:dyDescent="0.25">
      <c r="B3242" s="68"/>
      <c r="C3242" s="66">
        <v>13</v>
      </c>
      <c r="D3242" s="66">
        <v>355.6</v>
      </c>
      <c r="E3242" s="66">
        <v>2.69E-2</v>
      </c>
      <c r="F3242" s="66">
        <v>3.0800000000000001E-2</v>
      </c>
      <c r="G3242" s="66">
        <v>2.69E-2</v>
      </c>
      <c r="H3242" s="66">
        <v>2.52E-2</v>
      </c>
      <c r="I3242" s="67" t="s">
        <v>64</v>
      </c>
    </row>
    <row r="3243" spans="2:9" x14ac:dyDescent="0.25">
      <c r="B3243" s="68"/>
      <c r="C3243" s="66"/>
      <c r="D3243" s="66"/>
      <c r="E3243" s="66"/>
      <c r="F3243" s="66"/>
      <c r="G3243" s="66"/>
      <c r="H3243" s="66"/>
      <c r="I3243" s="67"/>
    </row>
    <row r="3244" spans="2:9" x14ac:dyDescent="0.25">
      <c r="B3244" s="59" t="s">
        <v>53</v>
      </c>
      <c r="C3244" s="60"/>
      <c r="D3244" s="60"/>
      <c r="E3244" s="60"/>
      <c r="F3244" s="60"/>
      <c r="G3244" s="60"/>
      <c r="H3244" s="60"/>
      <c r="I3244" s="61"/>
    </row>
    <row r="3245" spans="2:9" x14ac:dyDescent="0.25">
      <c r="B3245" s="62" t="s">
        <v>54</v>
      </c>
      <c r="C3245" s="63">
        <v>383</v>
      </c>
      <c r="D3245" s="63"/>
      <c r="E3245" s="63"/>
      <c r="F3245" s="63"/>
      <c r="G3245" s="63"/>
      <c r="H3245" s="63"/>
      <c r="I3245" s="64"/>
    </row>
    <row r="3246" spans="2:9" x14ac:dyDescent="0.25">
      <c r="B3246" s="65" t="s">
        <v>55</v>
      </c>
      <c r="C3246" s="66"/>
      <c r="D3246" s="66"/>
      <c r="E3246" s="66"/>
      <c r="F3246" s="66"/>
      <c r="G3246" s="66"/>
      <c r="H3246" s="66"/>
      <c r="I3246" s="67"/>
    </row>
    <row r="3247" spans="2:9" x14ac:dyDescent="0.25">
      <c r="B3247" s="65" t="s">
        <v>56</v>
      </c>
      <c r="C3247" s="66">
        <v>10</v>
      </c>
      <c r="D3247" s="66"/>
      <c r="E3247" s="66"/>
      <c r="F3247" s="66"/>
      <c r="G3247" s="66"/>
      <c r="H3247" s="66"/>
      <c r="I3247" s="67"/>
    </row>
    <row r="3248" spans="2:9" x14ac:dyDescent="0.25">
      <c r="B3248" s="68"/>
      <c r="C3248" s="66" t="s">
        <v>57</v>
      </c>
      <c r="D3248" s="66" t="s">
        <v>58</v>
      </c>
      <c r="E3248" s="66" t="s">
        <v>59</v>
      </c>
      <c r="F3248" s="66" t="s">
        <v>60</v>
      </c>
      <c r="G3248" s="66" t="s">
        <v>61</v>
      </c>
      <c r="H3248" s="66" t="s">
        <v>62</v>
      </c>
      <c r="I3248" s="67" t="s">
        <v>63</v>
      </c>
    </row>
    <row r="3249" spans="2:9" x14ac:dyDescent="0.25">
      <c r="B3249" s="68"/>
      <c r="C3249" s="66">
        <v>1</v>
      </c>
      <c r="D3249" s="66">
        <v>16.7</v>
      </c>
      <c r="E3249" s="66">
        <v>9.8699999999999996E-2</v>
      </c>
      <c r="F3249" s="66">
        <v>9.3899999999999997E-2</v>
      </c>
      <c r="G3249" s="66">
        <v>9.6699999999999994E-2</v>
      </c>
      <c r="H3249" s="66">
        <v>9.4E-2</v>
      </c>
      <c r="I3249" s="67" t="s">
        <v>64</v>
      </c>
    </row>
    <row r="3250" spans="2:9" x14ac:dyDescent="0.25">
      <c r="B3250" s="68"/>
      <c r="C3250" s="66">
        <v>2</v>
      </c>
      <c r="D3250" s="66">
        <v>22</v>
      </c>
      <c r="E3250" s="66">
        <v>0.11360000000000001</v>
      </c>
      <c r="F3250" s="66">
        <v>0.1128</v>
      </c>
      <c r="G3250" s="66">
        <v>0.1129</v>
      </c>
      <c r="H3250" s="66">
        <v>0.1128</v>
      </c>
      <c r="I3250" s="67" t="s">
        <v>64</v>
      </c>
    </row>
    <row r="3251" spans="2:9" x14ac:dyDescent="0.25">
      <c r="B3251" s="68"/>
      <c r="C3251" s="66">
        <v>3</v>
      </c>
      <c r="D3251" s="66">
        <v>68.8</v>
      </c>
      <c r="E3251" s="66">
        <v>8.5500000000000007E-2</v>
      </c>
      <c r="F3251" s="66">
        <v>8.5199999999999998E-2</v>
      </c>
      <c r="G3251" s="66">
        <v>8.5000000000000006E-2</v>
      </c>
      <c r="H3251" s="66">
        <v>8.3000000000000004E-2</v>
      </c>
      <c r="I3251" s="67" t="s">
        <v>64</v>
      </c>
    </row>
    <row r="3252" spans="2:9" x14ac:dyDescent="0.25">
      <c r="B3252" s="68"/>
      <c r="C3252" s="66">
        <v>4</v>
      </c>
      <c r="D3252" s="66">
        <v>79.599999999999994</v>
      </c>
      <c r="E3252" s="66">
        <v>0.11650000000000001</v>
      </c>
      <c r="F3252" s="66">
        <v>0.11749999999999999</v>
      </c>
      <c r="G3252" s="66">
        <v>0.11600000000000001</v>
      </c>
      <c r="H3252" s="66">
        <v>0.1148</v>
      </c>
      <c r="I3252" s="67" t="s">
        <v>64</v>
      </c>
    </row>
    <row r="3253" spans="2:9" x14ac:dyDescent="0.25">
      <c r="B3253" s="68"/>
      <c r="C3253" s="66">
        <v>5</v>
      </c>
      <c r="D3253" s="66">
        <v>84.1</v>
      </c>
      <c r="E3253" s="66">
        <v>0.1231</v>
      </c>
      <c r="F3253" s="66">
        <v>0.11990000000000001</v>
      </c>
      <c r="G3253" s="66">
        <v>0.12280000000000001</v>
      </c>
      <c r="H3253" s="66">
        <v>0.1211</v>
      </c>
      <c r="I3253" s="67" t="s">
        <v>64</v>
      </c>
    </row>
    <row r="3254" spans="2:9" x14ac:dyDescent="0.25">
      <c r="B3254" s="68"/>
      <c r="C3254" s="66">
        <v>6</v>
      </c>
      <c r="D3254" s="66">
        <v>129.9</v>
      </c>
      <c r="E3254" s="66">
        <v>0.22739999999999999</v>
      </c>
      <c r="F3254" s="66">
        <v>0.22500000000000001</v>
      </c>
      <c r="G3254" s="66">
        <v>0.22700000000000001</v>
      </c>
      <c r="H3254" s="66">
        <v>0.22470000000000001</v>
      </c>
      <c r="I3254" s="67" t="s">
        <v>64</v>
      </c>
    </row>
    <row r="3255" spans="2:9" x14ac:dyDescent="0.25">
      <c r="B3255" s="68"/>
      <c r="C3255" s="66">
        <v>7</v>
      </c>
      <c r="D3255" s="66">
        <v>196.8</v>
      </c>
      <c r="E3255" s="66">
        <v>4.4200000000000003E-2</v>
      </c>
      <c r="F3255" s="66">
        <v>3.9600000000000003E-2</v>
      </c>
      <c r="G3255" s="66">
        <v>4.3700000000000003E-2</v>
      </c>
      <c r="H3255" s="66">
        <v>4.3299999999999998E-2</v>
      </c>
      <c r="I3255" s="67" t="s">
        <v>64</v>
      </c>
    </row>
    <row r="3256" spans="2:9" x14ac:dyDescent="0.25">
      <c r="B3256" s="68"/>
      <c r="C3256" s="66">
        <v>8</v>
      </c>
      <c r="D3256" s="66">
        <v>201.8</v>
      </c>
      <c r="E3256" s="66">
        <v>5.4600000000000003E-2</v>
      </c>
      <c r="F3256" s="66">
        <v>4.58E-2</v>
      </c>
      <c r="G3256" s="66">
        <v>5.5500000000000001E-2</v>
      </c>
      <c r="H3256" s="66">
        <v>5.4199999999999998E-2</v>
      </c>
      <c r="I3256" s="67" t="s">
        <v>64</v>
      </c>
    </row>
    <row r="3257" spans="2:9" x14ac:dyDescent="0.25">
      <c r="B3257" s="68"/>
      <c r="C3257" s="66">
        <v>9</v>
      </c>
      <c r="D3257" s="66">
        <v>321.10000000000002</v>
      </c>
      <c r="E3257" s="66">
        <v>6.3100000000000003E-2</v>
      </c>
      <c r="F3257" s="66">
        <v>5.7799999999999997E-2</v>
      </c>
      <c r="G3257" s="66">
        <v>6.3299999999999995E-2</v>
      </c>
      <c r="H3257" s="66">
        <v>6.2799999999999995E-2</v>
      </c>
      <c r="I3257" s="67" t="s">
        <v>64</v>
      </c>
    </row>
    <row r="3258" spans="2:9" x14ac:dyDescent="0.25">
      <c r="B3258" s="68"/>
      <c r="C3258" s="66">
        <v>10</v>
      </c>
      <c r="D3258" s="66">
        <v>331.8</v>
      </c>
      <c r="E3258" s="66">
        <v>4.7899999999999998E-2</v>
      </c>
      <c r="F3258" s="66">
        <v>4.4600000000000001E-2</v>
      </c>
      <c r="G3258" s="66">
        <v>4.8300000000000003E-2</v>
      </c>
      <c r="H3258" s="66">
        <v>4.7300000000000002E-2</v>
      </c>
      <c r="I3258" s="67" t="s">
        <v>64</v>
      </c>
    </row>
    <row r="3259" spans="2:9" x14ac:dyDescent="0.25">
      <c r="B3259" s="68"/>
      <c r="C3259" s="66"/>
      <c r="D3259" s="66"/>
      <c r="E3259" s="66"/>
      <c r="F3259" s="66"/>
      <c r="G3259" s="66"/>
      <c r="H3259" s="66"/>
      <c r="I3259" s="67"/>
    </row>
    <row r="3260" spans="2:9" x14ac:dyDescent="0.25">
      <c r="B3260" s="59" t="s">
        <v>53</v>
      </c>
      <c r="C3260" s="60"/>
      <c r="D3260" s="60"/>
      <c r="E3260" s="60"/>
      <c r="F3260" s="60"/>
      <c r="G3260" s="60"/>
      <c r="H3260" s="60"/>
      <c r="I3260" s="61"/>
    </row>
    <row r="3261" spans="2:9" x14ac:dyDescent="0.25">
      <c r="B3261" s="62" t="s">
        <v>54</v>
      </c>
      <c r="C3261" s="63">
        <v>388</v>
      </c>
      <c r="D3261" s="63"/>
      <c r="E3261" s="63"/>
      <c r="F3261" s="63"/>
      <c r="G3261" s="63"/>
      <c r="H3261" s="63"/>
      <c r="I3261" s="64"/>
    </row>
    <row r="3262" spans="2:9" x14ac:dyDescent="0.25">
      <c r="B3262" s="65" t="s">
        <v>55</v>
      </c>
      <c r="C3262" s="66"/>
      <c r="D3262" s="66"/>
      <c r="E3262" s="66"/>
      <c r="F3262" s="66"/>
      <c r="G3262" s="66"/>
      <c r="H3262" s="66"/>
      <c r="I3262" s="67"/>
    </row>
    <row r="3263" spans="2:9" x14ac:dyDescent="0.25">
      <c r="B3263" s="65" t="s">
        <v>56</v>
      </c>
      <c r="C3263" s="66">
        <v>7</v>
      </c>
      <c r="D3263" s="66"/>
      <c r="E3263" s="66"/>
      <c r="F3263" s="66"/>
      <c r="G3263" s="66"/>
      <c r="H3263" s="66"/>
      <c r="I3263" s="67"/>
    </row>
    <row r="3264" spans="2:9" x14ac:dyDescent="0.25">
      <c r="B3264" s="68"/>
      <c r="C3264" s="66" t="s">
        <v>57</v>
      </c>
      <c r="D3264" s="66" t="s">
        <v>58</v>
      </c>
      <c r="E3264" s="66" t="s">
        <v>59</v>
      </c>
      <c r="F3264" s="66" t="s">
        <v>60</v>
      </c>
      <c r="G3264" s="66" t="s">
        <v>61</v>
      </c>
      <c r="H3264" s="66" t="s">
        <v>62</v>
      </c>
      <c r="I3264" s="67" t="s">
        <v>63</v>
      </c>
    </row>
    <row r="3265" spans="2:9" x14ac:dyDescent="0.25">
      <c r="B3265" s="68"/>
      <c r="C3265" s="66">
        <v>1</v>
      </c>
      <c r="D3265" s="66">
        <v>91.2</v>
      </c>
      <c r="E3265" s="66">
        <v>0.1575</v>
      </c>
      <c r="F3265" s="66">
        <v>0.15809999999999999</v>
      </c>
      <c r="G3265" s="66">
        <v>0.1578</v>
      </c>
      <c r="H3265" s="66">
        <v>0.15629999999999999</v>
      </c>
      <c r="I3265" s="67" t="s">
        <v>64</v>
      </c>
    </row>
    <row r="3266" spans="2:9" x14ac:dyDescent="0.25">
      <c r="B3266" s="68"/>
      <c r="C3266" s="66">
        <v>2</v>
      </c>
      <c r="D3266" s="66">
        <v>200.8</v>
      </c>
      <c r="E3266" s="66">
        <v>0.1231</v>
      </c>
      <c r="F3266" s="66">
        <v>0.12130000000000001</v>
      </c>
      <c r="G3266" s="66">
        <v>0.1232</v>
      </c>
      <c r="H3266" s="66">
        <v>0.12239999999999999</v>
      </c>
      <c r="I3266" s="67" t="s">
        <v>64</v>
      </c>
    </row>
    <row r="3267" spans="2:9" x14ac:dyDescent="0.25">
      <c r="B3267" s="68"/>
      <c r="C3267" s="66">
        <v>3</v>
      </c>
      <c r="D3267" s="66">
        <v>207.1</v>
      </c>
      <c r="E3267" s="66">
        <v>0.1</v>
      </c>
      <c r="F3267" s="66">
        <v>0.10100000000000001</v>
      </c>
      <c r="G3267" s="66">
        <v>9.8699999999999996E-2</v>
      </c>
      <c r="H3267" s="66">
        <v>9.7000000000000003E-2</v>
      </c>
      <c r="I3267" s="67" t="s">
        <v>64</v>
      </c>
    </row>
    <row r="3268" spans="2:9" x14ac:dyDescent="0.25">
      <c r="B3268" s="68"/>
      <c r="C3268" s="66">
        <v>4</v>
      </c>
      <c r="D3268" s="66">
        <v>271.7</v>
      </c>
      <c r="E3268" s="66">
        <v>6.4399999999999999E-2</v>
      </c>
      <c r="F3268" s="66">
        <v>6.7900000000000002E-2</v>
      </c>
      <c r="G3268" s="66">
        <v>6.4299999999999996E-2</v>
      </c>
      <c r="H3268" s="66">
        <v>6.4299999999999996E-2</v>
      </c>
      <c r="I3268" s="67" t="s">
        <v>64</v>
      </c>
    </row>
    <row r="3269" spans="2:9" x14ac:dyDescent="0.25">
      <c r="B3269" s="68"/>
      <c r="C3269" s="66">
        <v>5</v>
      </c>
      <c r="D3269" s="66">
        <v>284.89999999999998</v>
      </c>
      <c r="E3269" s="66">
        <v>6.3500000000000001E-2</v>
      </c>
      <c r="F3269" s="66">
        <v>5.7000000000000002E-2</v>
      </c>
      <c r="G3269" s="66">
        <v>6.4399999999999999E-2</v>
      </c>
      <c r="H3269" s="66">
        <v>6.3100000000000003E-2</v>
      </c>
      <c r="I3269" s="67" t="s">
        <v>64</v>
      </c>
    </row>
    <row r="3270" spans="2:9" x14ac:dyDescent="0.25">
      <c r="B3270" s="68"/>
      <c r="C3270" s="66">
        <v>6</v>
      </c>
      <c r="D3270" s="66">
        <v>333.9</v>
      </c>
      <c r="E3270" s="66">
        <v>0.1036</v>
      </c>
      <c r="F3270" s="66">
        <v>0.10340000000000001</v>
      </c>
      <c r="G3270" s="66">
        <v>0.1016</v>
      </c>
      <c r="H3270" s="66">
        <v>9.9599999999999994E-2</v>
      </c>
      <c r="I3270" s="67" t="s">
        <v>64</v>
      </c>
    </row>
    <row r="3271" spans="2:9" x14ac:dyDescent="0.25">
      <c r="B3271" s="68"/>
      <c r="C3271" s="66">
        <v>7</v>
      </c>
      <c r="D3271" s="66">
        <v>338.3</v>
      </c>
      <c r="E3271" s="66">
        <v>0.1096</v>
      </c>
      <c r="F3271" s="66">
        <v>0.11550000000000001</v>
      </c>
      <c r="G3271" s="66">
        <v>0.1108</v>
      </c>
      <c r="H3271" s="66">
        <v>0.10879999999999999</v>
      </c>
      <c r="I3271" s="67" t="s">
        <v>64</v>
      </c>
    </row>
    <row r="3272" spans="2:9" x14ac:dyDescent="0.25">
      <c r="B3272" s="68"/>
      <c r="C3272" s="66"/>
      <c r="D3272" s="66"/>
      <c r="E3272" s="66"/>
      <c r="F3272" s="66"/>
      <c r="G3272" s="66"/>
      <c r="H3272" s="66"/>
      <c r="I3272" s="67"/>
    </row>
    <row r="3273" spans="2:9" x14ac:dyDescent="0.25">
      <c r="B3273" s="59" t="s">
        <v>53</v>
      </c>
      <c r="C3273" s="60"/>
      <c r="D3273" s="60"/>
      <c r="E3273" s="60"/>
      <c r="F3273" s="60"/>
      <c r="G3273" s="60"/>
      <c r="H3273" s="60"/>
      <c r="I3273" s="61"/>
    </row>
    <row r="3274" spans="2:9" x14ac:dyDescent="0.25">
      <c r="B3274" s="62" t="s">
        <v>54</v>
      </c>
      <c r="C3274" s="63">
        <v>393</v>
      </c>
      <c r="D3274" s="63"/>
      <c r="E3274" s="63"/>
      <c r="F3274" s="63"/>
      <c r="G3274" s="63"/>
      <c r="H3274" s="63"/>
      <c r="I3274" s="64"/>
    </row>
    <row r="3275" spans="2:9" x14ac:dyDescent="0.25">
      <c r="B3275" s="65" t="s">
        <v>55</v>
      </c>
      <c r="C3275" s="66"/>
      <c r="D3275" s="66"/>
      <c r="E3275" s="66"/>
      <c r="F3275" s="66"/>
      <c r="G3275" s="66"/>
      <c r="H3275" s="66"/>
      <c r="I3275" s="67"/>
    </row>
    <row r="3276" spans="2:9" x14ac:dyDescent="0.25">
      <c r="B3276" s="65" t="s">
        <v>56</v>
      </c>
      <c r="C3276" s="66">
        <v>15</v>
      </c>
      <c r="D3276" s="66"/>
      <c r="E3276" s="66"/>
      <c r="F3276" s="66"/>
      <c r="G3276" s="66"/>
      <c r="H3276" s="66"/>
      <c r="I3276" s="67"/>
    </row>
    <row r="3277" spans="2:9" x14ac:dyDescent="0.25">
      <c r="B3277" s="68"/>
      <c r="C3277" s="66" t="s">
        <v>57</v>
      </c>
      <c r="D3277" s="66" t="s">
        <v>58</v>
      </c>
      <c r="E3277" s="66" t="s">
        <v>59</v>
      </c>
      <c r="F3277" s="66" t="s">
        <v>60</v>
      </c>
      <c r="G3277" s="66" t="s">
        <v>61</v>
      </c>
      <c r="H3277" s="66" t="s">
        <v>62</v>
      </c>
      <c r="I3277" s="67" t="s">
        <v>63</v>
      </c>
    </row>
    <row r="3278" spans="2:9" x14ac:dyDescent="0.25">
      <c r="B3278" s="68"/>
      <c r="C3278" s="66">
        <v>1</v>
      </c>
      <c r="D3278" s="66">
        <v>29.7</v>
      </c>
      <c r="E3278" s="66">
        <v>0.1537</v>
      </c>
      <c r="F3278" s="66">
        <v>0.15440000000000001</v>
      </c>
      <c r="G3278" s="66">
        <v>0.15229999999999999</v>
      </c>
      <c r="H3278" s="66">
        <v>0.15210000000000001</v>
      </c>
      <c r="I3278" s="67" t="s">
        <v>64</v>
      </c>
    </row>
    <row r="3279" spans="2:9" x14ac:dyDescent="0.25">
      <c r="B3279" s="68"/>
      <c r="C3279" s="66">
        <v>2</v>
      </c>
      <c r="D3279" s="66">
        <v>73.8</v>
      </c>
      <c r="E3279" s="66">
        <v>0.16489999999999999</v>
      </c>
      <c r="F3279" s="66">
        <v>0.16170000000000001</v>
      </c>
      <c r="G3279" s="66">
        <v>0.16270000000000001</v>
      </c>
      <c r="H3279" s="66">
        <v>0.1623</v>
      </c>
      <c r="I3279" s="67" t="s">
        <v>64</v>
      </c>
    </row>
    <row r="3280" spans="2:9" x14ac:dyDescent="0.25">
      <c r="B3280" s="68"/>
      <c r="C3280" s="66">
        <v>3</v>
      </c>
      <c r="D3280" s="66">
        <v>82.2</v>
      </c>
      <c r="E3280" s="66">
        <v>0.19209999999999999</v>
      </c>
      <c r="F3280" s="66">
        <v>0.1903</v>
      </c>
      <c r="G3280" s="66">
        <v>0.1913</v>
      </c>
      <c r="H3280" s="66">
        <v>0.19040000000000001</v>
      </c>
      <c r="I3280" s="67" t="s">
        <v>64</v>
      </c>
    </row>
    <row r="3281" spans="2:9" x14ac:dyDescent="0.25">
      <c r="B3281" s="68"/>
      <c r="C3281" s="66">
        <v>4</v>
      </c>
      <c r="D3281" s="66">
        <v>98.6</v>
      </c>
      <c r="E3281" s="66">
        <v>0.22520000000000001</v>
      </c>
      <c r="F3281" s="66">
        <v>0.2291</v>
      </c>
      <c r="G3281" s="66">
        <v>0.2248</v>
      </c>
      <c r="H3281" s="66">
        <v>0.21790000000000001</v>
      </c>
      <c r="I3281" s="67" t="s">
        <v>64</v>
      </c>
    </row>
    <row r="3282" spans="2:9" x14ac:dyDescent="0.25">
      <c r="B3282" s="68"/>
      <c r="C3282" s="66">
        <v>5</v>
      </c>
      <c r="D3282" s="66">
        <v>140.1</v>
      </c>
      <c r="E3282" s="66">
        <v>0.29430000000000001</v>
      </c>
      <c r="F3282" s="66">
        <v>0.29799999999999999</v>
      </c>
      <c r="G3282" s="66">
        <v>0.29339999999999999</v>
      </c>
      <c r="H3282" s="66">
        <v>0.29210000000000003</v>
      </c>
      <c r="I3282" s="67" t="s">
        <v>64</v>
      </c>
    </row>
    <row r="3283" spans="2:9" x14ac:dyDescent="0.25">
      <c r="B3283" s="68"/>
      <c r="C3283" s="66">
        <v>6</v>
      </c>
      <c r="D3283" s="66">
        <v>166.1</v>
      </c>
      <c r="E3283" s="66">
        <v>0.27050000000000002</v>
      </c>
      <c r="F3283" s="66">
        <v>0.26419999999999999</v>
      </c>
      <c r="G3283" s="66">
        <v>0.26840000000000003</v>
      </c>
      <c r="H3283" s="66">
        <v>0.26700000000000002</v>
      </c>
      <c r="I3283" s="67" t="s">
        <v>64</v>
      </c>
    </row>
    <row r="3284" spans="2:9" x14ac:dyDescent="0.25">
      <c r="B3284" s="68"/>
      <c r="C3284" s="66">
        <v>7</v>
      </c>
      <c r="D3284" s="66">
        <v>190.4</v>
      </c>
      <c r="E3284" s="66">
        <v>0.1646</v>
      </c>
      <c r="F3284" s="66">
        <v>0.15759999999999999</v>
      </c>
      <c r="G3284" s="66">
        <v>0.1651</v>
      </c>
      <c r="H3284" s="66">
        <v>0.16170000000000001</v>
      </c>
      <c r="I3284" s="67" t="s">
        <v>64</v>
      </c>
    </row>
    <row r="3285" spans="2:9" x14ac:dyDescent="0.25">
      <c r="B3285" s="68"/>
      <c r="C3285" s="66">
        <v>8</v>
      </c>
      <c r="D3285" s="66">
        <v>196.8</v>
      </c>
      <c r="E3285" s="66">
        <v>0.1171</v>
      </c>
      <c r="F3285" s="66">
        <v>0.1211</v>
      </c>
      <c r="G3285" s="66">
        <v>0.11</v>
      </c>
      <c r="H3285" s="66">
        <v>6.7699999999999996E-2</v>
      </c>
      <c r="I3285" s="67" t="s">
        <v>64</v>
      </c>
    </row>
    <row r="3286" spans="2:9" x14ac:dyDescent="0.25">
      <c r="B3286" s="68"/>
      <c r="C3286" s="66">
        <v>9</v>
      </c>
      <c r="D3286" s="66">
        <v>229.9</v>
      </c>
      <c r="E3286" s="66">
        <v>9.3100000000000002E-2</v>
      </c>
      <c r="F3286" s="66">
        <v>9.3200000000000005E-2</v>
      </c>
      <c r="G3286" s="66">
        <v>9.5600000000000004E-2</v>
      </c>
      <c r="H3286" s="66">
        <v>8.8200000000000001E-2</v>
      </c>
      <c r="I3286" s="67" t="s">
        <v>64</v>
      </c>
    </row>
    <row r="3287" spans="2:9" x14ac:dyDescent="0.25">
      <c r="B3287" s="68"/>
      <c r="C3287" s="66">
        <v>10</v>
      </c>
      <c r="D3287" s="66">
        <v>234.3</v>
      </c>
      <c r="E3287" s="66">
        <v>0.1295</v>
      </c>
      <c r="F3287" s="66">
        <v>0.1222</v>
      </c>
      <c r="G3287" s="66">
        <v>0.13109999999999999</v>
      </c>
      <c r="H3287" s="66">
        <v>0.12709999999999999</v>
      </c>
      <c r="I3287" s="67" t="s">
        <v>64</v>
      </c>
    </row>
    <row r="3288" spans="2:9" x14ac:dyDescent="0.25">
      <c r="B3288" s="68"/>
      <c r="C3288" s="66">
        <v>11</v>
      </c>
      <c r="D3288" s="66">
        <v>249.6</v>
      </c>
      <c r="E3288" s="66">
        <v>0.1182</v>
      </c>
      <c r="F3288" s="66">
        <v>0.11070000000000001</v>
      </c>
      <c r="G3288" s="66">
        <v>0.1168</v>
      </c>
      <c r="H3288" s="66">
        <v>0.11459999999999999</v>
      </c>
      <c r="I3288" s="67" t="s">
        <v>64</v>
      </c>
    </row>
    <row r="3289" spans="2:9" x14ac:dyDescent="0.25">
      <c r="B3289" s="68"/>
      <c r="C3289" s="66">
        <v>12</v>
      </c>
      <c r="D3289" s="66">
        <v>296.3</v>
      </c>
      <c r="E3289" s="66">
        <v>1.52E-2</v>
      </c>
      <c r="F3289" s="66">
        <v>1.26E-2</v>
      </c>
      <c r="G3289" s="66">
        <v>1.5299999999999999E-2</v>
      </c>
      <c r="H3289" s="66">
        <v>1.4500000000000001E-2</v>
      </c>
      <c r="I3289" s="67" t="s">
        <v>64</v>
      </c>
    </row>
    <row r="3290" spans="2:9" x14ac:dyDescent="0.25">
      <c r="B3290" s="68"/>
      <c r="C3290" s="66">
        <v>13</v>
      </c>
      <c r="D3290" s="66">
        <v>314.2</v>
      </c>
      <c r="E3290" s="66">
        <v>3.9100000000000003E-2</v>
      </c>
      <c r="F3290" s="66">
        <v>4.3799999999999999E-2</v>
      </c>
      <c r="G3290" s="66">
        <v>3.8699999999999998E-2</v>
      </c>
      <c r="H3290" s="66">
        <v>3.7199999999999997E-2</v>
      </c>
      <c r="I3290" s="67" t="s">
        <v>64</v>
      </c>
    </row>
    <row r="3291" spans="2:9" x14ac:dyDescent="0.25">
      <c r="B3291" s="68"/>
      <c r="C3291" s="66">
        <v>14</v>
      </c>
      <c r="D3291" s="66">
        <v>325.60000000000002</v>
      </c>
      <c r="E3291" s="66">
        <v>8.7499999999999994E-2</v>
      </c>
      <c r="F3291" s="66">
        <v>8.8499999999999995E-2</v>
      </c>
      <c r="G3291" s="66">
        <v>0.09</v>
      </c>
      <c r="H3291" s="66">
        <v>8.5999999999999993E-2</v>
      </c>
      <c r="I3291" s="67" t="s">
        <v>64</v>
      </c>
    </row>
    <row r="3292" spans="2:9" x14ac:dyDescent="0.25">
      <c r="B3292" s="68"/>
      <c r="C3292" s="66">
        <v>15</v>
      </c>
      <c r="D3292" s="66">
        <v>355.2</v>
      </c>
      <c r="E3292" s="66">
        <v>0.1227</v>
      </c>
      <c r="F3292" s="66">
        <v>0.1263</v>
      </c>
      <c r="G3292" s="66">
        <v>0.1202</v>
      </c>
      <c r="H3292" s="66">
        <v>0.1202</v>
      </c>
      <c r="I3292" s="67" t="s">
        <v>64</v>
      </c>
    </row>
    <row r="3293" spans="2:9" x14ac:dyDescent="0.25">
      <c r="B3293" s="68"/>
      <c r="C3293" s="66"/>
      <c r="D3293" s="66"/>
      <c r="E3293" s="66"/>
      <c r="F3293" s="66"/>
      <c r="G3293" s="66"/>
      <c r="H3293" s="66"/>
      <c r="I3293" s="67"/>
    </row>
    <row r="3294" spans="2:9" x14ac:dyDescent="0.25">
      <c r="B3294" s="59" t="s">
        <v>53</v>
      </c>
      <c r="C3294" s="60"/>
      <c r="D3294" s="60"/>
      <c r="E3294" s="60"/>
      <c r="F3294" s="60"/>
      <c r="G3294" s="60"/>
      <c r="H3294" s="60"/>
      <c r="I3294" s="61"/>
    </row>
    <row r="3295" spans="2:9" x14ac:dyDescent="0.25">
      <c r="B3295" s="62" t="s">
        <v>54</v>
      </c>
      <c r="C3295" s="63">
        <v>397</v>
      </c>
      <c r="D3295" s="63"/>
      <c r="E3295" s="63"/>
      <c r="F3295" s="63"/>
      <c r="G3295" s="63"/>
      <c r="H3295" s="63"/>
      <c r="I3295" s="64"/>
    </row>
    <row r="3296" spans="2:9" x14ac:dyDescent="0.25">
      <c r="B3296" s="65" t="s">
        <v>55</v>
      </c>
      <c r="C3296" s="66"/>
      <c r="D3296" s="66"/>
      <c r="E3296" s="66"/>
      <c r="F3296" s="66"/>
      <c r="G3296" s="66"/>
      <c r="H3296" s="66"/>
      <c r="I3296" s="67"/>
    </row>
    <row r="3297" spans="1:9" x14ac:dyDescent="0.25">
      <c r="B3297" s="65" t="s">
        <v>56</v>
      </c>
      <c r="C3297" s="66">
        <v>9</v>
      </c>
      <c r="D3297" s="66"/>
      <c r="E3297" s="66"/>
      <c r="F3297" s="66"/>
      <c r="G3297" s="66"/>
      <c r="H3297" s="66"/>
      <c r="I3297" s="67"/>
    </row>
    <row r="3298" spans="1:9" x14ac:dyDescent="0.25">
      <c r="B3298" s="68"/>
      <c r="C3298" s="66" t="s">
        <v>57</v>
      </c>
      <c r="D3298" s="66" t="s">
        <v>58</v>
      </c>
      <c r="E3298" s="66" t="s">
        <v>59</v>
      </c>
      <c r="F3298" s="66" t="s">
        <v>60</v>
      </c>
      <c r="G3298" s="66" t="s">
        <v>61</v>
      </c>
      <c r="H3298" s="66" t="s">
        <v>62</v>
      </c>
      <c r="I3298" s="67" t="s">
        <v>63</v>
      </c>
    </row>
    <row r="3299" spans="1:9" x14ac:dyDescent="0.25">
      <c r="B3299" s="68"/>
      <c r="C3299" s="66">
        <v>1</v>
      </c>
      <c r="D3299" s="66">
        <v>7.4</v>
      </c>
      <c r="E3299" s="66">
        <v>0.19520000000000001</v>
      </c>
      <c r="F3299" s="66">
        <v>0.1991</v>
      </c>
      <c r="G3299" s="66">
        <v>0.1905</v>
      </c>
      <c r="H3299" s="66">
        <v>0.18590000000000001</v>
      </c>
      <c r="I3299" s="67" t="s">
        <v>64</v>
      </c>
    </row>
    <row r="3300" spans="1:9" x14ac:dyDescent="0.25">
      <c r="B3300" s="68"/>
      <c r="C3300" s="66">
        <v>2</v>
      </c>
      <c r="D3300" s="66">
        <v>17.899999999999999</v>
      </c>
      <c r="E3300" s="66">
        <v>0.25219999999999998</v>
      </c>
      <c r="F3300" s="66">
        <v>0.247</v>
      </c>
      <c r="G3300" s="66">
        <v>0.25729999999999997</v>
      </c>
      <c r="H3300" s="66">
        <v>0.24740000000000001</v>
      </c>
      <c r="I3300" s="67" t="s">
        <v>64</v>
      </c>
    </row>
    <row r="3301" spans="1:9" x14ac:dyDescent="0.25">
      <c r="B3301" s="68"/>
      <c r="C3301" s="66">
        <v>3</v>
      </c>
      <c r="D3301" s="66">
        <v>56.7</v>
      </c>
      <c r="E3301" s="66">
        <v>0.2324</v>
      </c>
      <c r="F3301" s="66">
        <v>0.23250000000000001</v>
      </c>
      <c r="G3301" s="66">
        <v>0.22900000000000001</v>
      </c>
      <c r="H3301" s="66">
        <v>0.22850000000000001</v>
      </c>
      <c r="I3301" s="67" t="s">
        <v>64</v>
      </c>
    </row>
    <row r="3302" spans="1:9" x14ac:dyDescent="0.25">
      <c r="B3302" s="68"/>
      <c r="C3302" s="66">
        <v>4</v>
      </c>
      <c r="D3302" s="66">
        <v>70.8</v>
      </c>
      <c r="E3302" s="66">
        <v>0.2949</v>
      </c>
      <c r="F3302" s="66">
        <v>0.29270000000000002</v>
      </c>
      <c r="G3302" s="66">
        <v>0.29349999999999998</v>
      </c>
      <c r="H3302" s="66">
        <v>0.29320000000000002</v>
      </c>
      <c r="I3302" s="67" t="s">
        <v>64</v>
      </c>
    </row>
    <row r="3303" spans="1:9" x14ac:dyDescent="0.25">
      <c r="B3303" s="68"/>
      <c r="C3303" s="66">
        <v>5</v>
      </c>
      <c r="D3303" s="66">
        <v>113.3</v>
      </c>
      <c r="E3303" s="66">
        <v>0.3735</v>
      </c>
      <c r="F3303" s="66">
        <v>0.37069999999999997</v>
      </c>
      <c r="G3303" s="66">
        <v>0.37380000000000002</v>
      </c>
      <c r="H3303" s="66">
        <v>0.37219999999999998</v>
      </c>
      <c r="I3303" s="67" t="s">
        <v>64</v>
      </c>
    </row>
    <row r="3304" spans="1:9" x14ac:dyDescent="0.25">
      <c r="B3304" s="68"/>
      <c r="C3304" s="66">
        <v>6</v>
      </c>
      <c r="D3304" s="66">
        <v>123.9</v>
      </c>
      <c r="E3304" s="66">
        <v>0.38319999999999999</v>
      </c>
      <c r="F3304" s="66">
        <v>0.37769999999999998</v>
      </c>
      <c r="G3304" s="66">
        <v>0.38619999999999999</v>
      </c>
      <c r="H3304" s="66">
        <v>0.38219999999999998</v>
      </c>
      <c r="I3304" s="67" t="s">
        <v>64</v>
      </c>
    </row>
    <row r="3305" spans="1:9" x14ac:dyDescent="0.25">
      <c r="B3305" s="68"/>
      <c r="C3305" s="66">
        <v>7</v>
      </c>
      <c r="D3305" s="66">
        <v>186</v>
      </c>
      <c r="E3305" s="66">
        <v>0.2641</v>
      </c>
      <c r="F3305" s="66">
        <v>0.2656</v>
      </c>
      <c r="G3305" s="66">
        <v>0.2631</v>
      </c>
      <c r="H3305" s="66">
        <v>0.26269999999999999</v>
      </c>
      <c r="I3305" s="67" t="s">
        <v>64</v>
      </c>
    </row>
    <row r="3306" spans="1:9" x14ac:dyDescent="0.25">
      <c r="B3306" s="68"/>
      <c r="C3306" s="66">
        <v>8</v>
      </c>
      <c r="D3306" s="66">
        <v>304.60000000000002</v>
      </c>
      <c r="E3306" s="66">
        <v>5.1299999999999998E-2</v>
      </c>
      <c r="F3306" s="66">
        <v>5.1999999999999998E-2</v>
      </c>
      <c r="G3306" s="66">
        <v>5.2400000000000002E-2</v>
      </c>
      <c r="H3306" s="66">
        <v>4.8399999999999999E-2</v>
      </c>
      <c r="I3306" s="67" t="s">
        <v>64</v>
      </c>
    </row>
    <row r="3307" spans="1:9" x14ac:dyDescent="0.25">
      <c r="B3307" s="68"/>
      <c r="C3307" s="66">
        <v>9</v>
      </c>
      <c r="D3307" s="66">
        <v>310.8</v>
      </c>
      <c r="E3307" s="66">
        <v>7.2900000000000006E-2</v>
      </c>
      <c r="F3307" s="66">
        <v>6.3299999999999995E-2</v>
      </c>
      <c r="G3307" s="66">
        <v>7.3999999999999996E-2</v>
      </c>
      <c r="H3307" s="66">
        <v>7.0699999999999999E-2</v>
      </c>
      <c r="I3307" s="67" t="s">
        <v>64</v>
      </c>
    </row>
    <row r="3308" spans="1:9" x14ac:dyDescent="0.25">
      <c r="A3308" t="s">
        <v>72</v>
      </c>
      <c r="B3308" s="59" t="s">
        <v>53</v>
      </c>
      <c r="C3308" s="60"/>
      <c r="D3308" s="60"/>
      <c r="E3308" s="60"/>
      <c r="F3308" s="60"/>
      <c r="G3308" s="60"/>
      <c r="H3308" s="60"/>
      <c r="I3308" s="61"/>
    </row>
    <row r="3309" spans="1:9" x14ac:dyDescent="0.25">
      <c r="B3309" s="62" t="s">
        <v>54</v>
      </c>
      <c r="C3309" s="63">
        <v>176</v>
      </c>
      <c r="D3309" s="63"/>
      <c r="E3309" s="63"/>
      <c r="F3309" s="63"/>
      <c r="G3309" s="63"/>
      <c r="H3309" s="63"/>
      <c r="I3309" s="64"/>
    </row>
    <row r="3310" spans="1:9" x14ac:dyDescent="0.25">
      <c r="B3310" s="65" t="s">
        <v>55</v>
      </c>
      <c r="C3310" s="66"/>
      <c r="D3310" s="66"/>
      <c r="E3310" s="66"/>
      <c r="F3310" s="66"/>
      <c r="G3310" s="66"/>
      <c r="H3310" s="66"/>
      <c r="I3310" s="67"/>
    </row>
    <row r="3311" spans="1:9" x14ac:dyDescent="0.25">
      <c r="B3311" s="65" t="s">
        <v>56</v>
      </c>
      <c r="C3311" s="66">
        <v>9</v>
      </c>
      <c r="D3311" s="66"/>
      <c r="E3311" s="66"/>
      <c r="F3311" s="66"/>
      <c r="G3311" s="66"/>
      <c r="H3311" s="66"/>
      <c r="I3311" s="67"/>
    </row>
    <row r="3312" spans="1:9" x14ac:dyDescent="0.25">
      <c r="B3312" s="68"/>
      <c r="C3312" s="66" t="s">
        <v>57</v>
      </c>
      <c r="D3312" s="66" t="s">
        <v>58</v>
      </c>
      <c r="E3312" s="66" t="s">
        <v>59</v>
      </c>
      <c r="F3312" s="66" t="s">
        <v>60</v>
      </c>
      <c r="G3312" s="66" t="s">
        <v>61</v>
      </c>
      <c r="H3312" s="66" t="s">
        <v>62</v>
      </c>
      <c r="I3312" s="67" t="s">
        <v>63</v>
      </c>
    </row>
    <row r="3313" spans="2:9" x14ac:dyDescent="0.25">
      <c r="B3313" s="68"/>
      <c r="C3313" s="66">
        <v>1</v>
      </c>
      <c r="D3313" s="66">
        <v>38.1</v>
      </c>
      <c r="E3313" s="66">
        <v>0.126</v>
      </c>
      <c r="F3313" s="66">
        <v>0.12570000000000001</v>
      </c>
      <c r="G3313" s="66">
        <v>0.1263</v>
      </c>
      <c r="H3313" s="66">
        <v>0.12509999999999999</v>
      </c>
      <c r="I3313" s="67" t="s">
        <v>64</v>
      </c>
    </row>
    <row r="3314" spans="2:9" x14ac:dyDescent="0.25">
      <c r="B3314" s="68"/>
      <c r="C3314" s="66">
        <v>2</v>
      </c>
      <c r="D3314" s="66">
        <v>57.6</v>
      </c>
      <c r="E3314" s="66">
        <v>0.10249999999999999</v>
      </c>
      <c r="F3314" s="66">
        <v>0.1023</v>
      </c>
      <c r="G3314" s="66">
        <v>0.1008</v>
      </c>
      <c r="H3314" s="66">
        <v>9.8400000000000001E-2</v>
      </c>
      <c r="I3314" s="67" t="s">
        <v>64</v>
      </c>
    </row>
    <row r="3315" spans="2:9" x14ac:dyDescent="0.25">
      <c r="B3315" s="68"/>
      <c r="C3315" s="66">
        <v>3</v>
      </c>
      <c r="D3315" s="66">
        <v>113.1</v>
      </c>
      <c r="E3315" s="66">
        <v>0.1681</v>
      </c>
      <c r="F3315" s="66">
        <v>0.16470000000000001</v>
      </c>
      <c r="G3315" s="66">
        <v>0.16900000000000001</v>
      </c>
      <c r="H3315" s="66">
        <v>0.16769999999999999</v>
      </c>
      <c r="I3315" s="67" t="s">
        <v>64</v>
      </c>
    </row>
    <row r="3316" spans="2:9" x14ac:dyDescent="0.25">
      <c r="B3316" s="68"/>
      <c r="C3316" s="66">
        <v>4</v>
      </c>
      <c r="D3316" s="66">
        <v>174.9</v>
      </c>
      <c r="E3316" s="66">
        <v>0.12889999999999999</v>
      </c>
      <c r="F3316" s="66">
        <v>0.12429999999999999</v>
      </c>
      <c r="G3316" s="66">
        <v>0.1293</v>
      </c>
      <c r="H3316" s="66">
        <v>0.12709999999999999</v>
      </c>
      <c r="I3316" s="67" t="s">
        <v>64</v>
      </c>
    </row>
    <row r="3317" spans="2:9" x14ac:dyDescent="0.25">
      <c r="B3317" s="68"/>
      <c r="C3317" s="66">
        <v>5</v>
      </c>
      <c r="D3317" s="66">
        <v>215.6</v>
      </c>
      <c r="E3317" s="66">
        <v>9.3700000000000006E-2</v>
      </c>
      <c r="F3317" s="66">
        <v>9.3299999999999994E-2</v>
      </c>
      <c r="G3317" s="66">
        <v>9.4299999999999995E-2</v>
      </c>
      <c r="H3317" s="66">
        <v>8.7400000000000005E-2</v>
      </c>
      <c r="I3317" s="67" t="s">
        <v>64</v>
      </c>
    </row>
    <row r="3318" spans="2:9" x14ac:dyDescent="0.25">
      <c r="B3318" s="68"/>
      <c r="C3318" s="66">
        <v>6</v>
      </c>
      <c r="D3318" s="66">
        <v>221.8</v>
      </c>
      <c r="E3318" s="66">
        <v>9.1999999999999998E-2</v>
      </c>
      <c r="F3318" s="66">
        <v>8.4400000000000003E-2</v>
      </c>
      <c r="G3318" s="66">
        <v>9.1800000000000007E-2</v>
      </c>
      <c r="H3318" s="66">
        <v>9.0700000000000003E-2</v>
      </c>
      <c r="I3318" s="67" t="s">
        <v>64</v>
      </c>
    </row>
    <row r="3319" spans="2:9" x14ac:dyDescent="0.25">
      <c r="B3319" s="68"/>
      <c r="C3319" s="66">
        <v>7</v>
      </c>
      <c r="D3319" s="66">
        <v>323.60000000000002</v>
      </c>
      <c r="E3319" s="66">
        <v>3.8399999999999997E-2</v>
      </c>
      <c r="F3319" s="66">
        <v>4.1399999999999999E-2</v>
      </c>
      <c r="G3319" s="66">
        <v>3.8300000000000001E-2</v>
      </c>
      <c r="H3319" s="66">
        <v>3.6999999999999998E-2</v>
      </c>
      <c r="I3319" s="67" t="s">
        <v>64</v>
      </c>
    </row>
    <row r="3320" spans="2:9" x14ac:dyDescent="0.25">
      <c r="B3320" s="68"/>
      <c r="C3320" s="66">
        <v>8</v>
      </c>
      <c r="D3320" s="66">
        <v>347.2</v>
      </c>
      <c r="E3320" s="66">
        <v>7.8299999999999995E-2</v>
      </c>
      <c r="F3320" s="66">
        <v>7.2300000000000003E-2</v>
      </c>
      <c r="G3320" s="66">
        <v>7.7600000000000002E-2</v>
      </c>
      <c r="H3320" s="66">
        <v>7.4300000000000005E-2</v>
      </c>
      <c r="I3320" s="67" t="s">
        <v>64</v>
      </c>
    </row>
    <row r="3321" spans="2:9" x14ac:dyDescent="0.25">
      <c r="B3321" s="68"/>
      <c r="C3321" s="66">
        <v>9</v>
      </c>
      <c r="D3321" s="66">
        <v>351.6</v>
      </c>
      <c r="E3321" s="66">
        <v>0.10050000000000001</v>
      </c>
      <c r="F3321" s="66">
        <v>0.1021</v>
      </c>
      <c r="G3321" s="66">
        <v>9.8100000000000007E-2</v>
      </c>
      <c r="H3321" s="66">
        <v>9.4200000000000006E-2</v>
      </c>
      <c r="I3321" s="67" t="s">
        <v>64</v>
      </c>
    </row>
    <row r="3322" spans="2:9" x14ac:dyDescent="0.25">
      <c r="B3322" s="68"/>
      <c r="C3322" s="66"/>
      <c r="D3322" s="66"/>
      <c r="E3322" s="66"/>
      <c r="F3322" s="66"/>
      <c r="G3322" s="66"/>
      <c r="H3322" s="66"/>
      <c r="I3322" s="67"/>
    </row>
    <row r="3323" spans="2:9" x14ac:dyDescent="0.25">
      <c r="B3323" s="59" t="s">
        <v>53</v>
      </c>
      <c r="C3323" s="60"/>
      <c r="D3323" s="60"/>
      <c r="E3323" s="60"/>
      <c r="F3323" s="60"/>
      <c r="G3323" s="60"/>
      <c r="H3323" s="60"/>
      <c r="I3323" s="61"/>
    </row>
    <row r="3324" spans="2:9" x14ac:dyDescent="0.25">
      <c r="B3324" s="62" t="s">
        <v>54</v>
      </c>
      <c r="C3324" s="63">
        <v>181</v>
      </c>
      <c r="D3324" s="63"/>
      <c r="E3324" s="63"/>
      <c r="F3324" s="63"/>
      <c r="G3324" s="63"/>
      <c r="H3324" s="63"/>
      <c r="I3324" s="64"/>
    </row>
    <row r="3325" spans="2:9" x14ac:dyDescent="0.25">
      <c r="B3325" s="65" t="s">
        <v>55</v>
      </c>
      <c r="C3325" s="66"/>
      <c r="D3325" s="66"/>
      <c r="E3325" s="66"/>
      <c r="F3325" s="66"/>
      <c r="G3325" s="66"/>
      <c r="H3325" s="66"/>
      <c r="I3325" s="67"/>
    </row>
    <row r="3326" spans="2:9" x14ac:dyDescent="0.25">
      <c r="B3326" s="65" t="s">
        <v>56</v>
      </c>
      <c r="C3326" s="66">
        <v>11</v>
      </c>
      <c r="D3326" s="66"/>
      <c r="E3326" s="66"/>
      <c r="F3326" s="66"/>
      <c r="G3326" s="66"/>
      <c r="H3326" s="66"/>
      <c r="I3326" s="67"/>
    </row>
    <row r="3327" spans="2:9" x14ac:dyDescent="0.25">
      <c r="B3327" s="68"/>
      <c r="C3327" s="66" t="s">
        <v>57</v>
      </c>
      <c r="D3327" s="66" t="s">
        <v>58</v>
      </c>
      <c r="E3327" s="66" t="s">
        <v>59</v>
      </c>
      <c r="F3327" s="66" t="s">
        <v>60</v>
      </c>
      <c r="G3327" s="66" t="s">
        <v>61</v>
      </c>
      <c r="H3327" s="66" t="s">
        <v>62</v>
      </c>
      <c r="I3327" s="67" t="s">
        <v>63</v>
      </c>
    </row>
    <row r="3328" spans="2:9" x14ac:dyDescent="0.25">
      <c r="B3328" s="68"/>
      <c r="C3328" s="66">
        <v>1</v>
      </c>
      <c r="D3328" s="66">
        <v>5.0999999999999996</v>
      </c>
      <c r="E3328" s="66">
        <v>6.3700000000000007E-2</v>
      </c>
      <c r="F3328" s="66">
        <v>6.4500000000000002E-2</v>
      </c>
      <c r="G3328" s="66">
        <v>6.3799999999999996E-2</v>
      </c>
      <c r="H3328" s="66">
        <v>6.3399999999999998E-2</v>
      </c>
      <c r="I3328" s="67" t="s">
        <v>64</v>
      </c>
    </row>
    <row r="3329" spans="2:9" x14ac:dyDescent="0.25">
      <c r="B3329" s="68"/>
      <c r="C3329" s="66">
        <v>2</v>
      </c>
      <c r="D3329" s="66">
        <v>19.899999999999999</v>
      </c>
      <c r="E3329" s="66">
        <v>6.4299999999999996E-2</v>
      </c>
      <c r="F3329" s="66">
        <v>6.08E-2</v>
      </c>
      <c r="G3329" s="66">
        <v>6.4100000000000004E-2</v>
      </c>
      <c r="H3329" s="66">
        <v>6.3100000000000003E-2</v>
      </c>
      <c r="I3329" s="67" t="s">
        <v>64</v>
      </c>
    </row>
    <row r="3330" spans="2:9" x14ac:dyDescent="0.25">
      <c r="B3330" s="68"/>
      <c r="C3330" s="66">
        <v>3</v>
      </c>
      <c r="D3330" s="66">
        <v>65.099999999999994</v>
      </c>
      <c r="E3330" s="66">
        <v>0.1009</v>
      </c>
      <c r="F3330" s="66">
        <v>9.9900000000000003E-2</v>
      </c>
      <c r="G3330" s="66">
        <v>0.1016</v>
      </c>
      <c r="H3330" s="66">
        <v>9.8900000000000002E-2</v>
      </c>
      <c r="I3330" s="67" t="s">
        <v>64</v>
      </c>
    </row>
    <row r="3331" spans="2:9" x14ac:dyDescent="0.25">
      <c r="B3331" s="68"/>
      <c r="C3331" s="66">
        <v>4</v>
      </c>
      <c r="D3331" s="66">
        <v>93.3</v>
      </c>
      <c r="E3331" s="66">
        <v>0.1132</v>
      </c>
      <c r="F3331" s="66">
        <v>0.1137</v>
      </c>
      <c r="G3331" s="66">
        <v>0.11310000000000001</v>
      </c>
      <c r="H3331" s="66">
        <v>0.1109</v>
      </c>
      <c r="I3331" s="67" t="s">
        <v>64</v>
      </c>
    </row>
    <row r="3332" spans="2:9" x14ac:dyDescent="0.25">
      <c r="B3332" s="68"/>
      <c r="C3332" s="66">
        <v>5</v>
      </c>
      <c r="D3332" s="66">
        <v>127.9</v>
      </c>
      <c r="E3332" s="66">
        <v>8.1600000000000006E-2</v>
      </c>
      <c r="F3332" s="66">
        <v>8.0600000000000005E-2</v>
      </c>
      <c r="G3332" s="66">
        <v>8.1600000000000006E-2</v>
      </c>
      <c r="H3332" s="66">
        <v>0.08</v>
      </c>
      <c r="I3332" s="67" t="s">
        <v>64</v>
      </c>
    </row>
    <row r="3333" spans="2:9" x14ac:dyDescent="0.25">
      <c r="B3333" s="68"/>
      <c r="C3333" s="66">
        <v>6</v>
      </c>
      <c r="D3333" s="66">
        <v>162.1</v>
      </c>
      <c r="E3333" s="66">
        <v>8.8099999999999998E-2</v>
      </c>
      <c r="F3333" s="66">
        <v>8.4099999999999994E-2</v>
      </c>
      <c r="G3333" s="66">
        <v>8.7800000000000003E-2</v>
      </c>
      <c r="H3333" s="66">
        <v>8.3900000000000002E-2</v>
      </c>
      <c r="I3333" s="67" t="s">
        <v>64</v>
      </c>
    </row>
    <row r="3334" spans="2:9" x14ac:dyDescent="0.25">
      <c r="B3334" s="68"/>
      <c r="C3334" s="66">
        <v>7</v>
      </c>
      <c r="D3334" s="66">
        <v>184.1</v>
      </c>
      <c r="E3334" s="66">
        <v>5.8400000000000001E-2</v>
      </c>
      <c r="F3334" s="66">
        <v>5.2499999999999998E-2</v>
      </c>
      <c r="G3334" s="66">
        <v>5.8299999999999998E-2</v>
      </c>
      <c r="H3334" s="66">
        <v>5.67E-2</v>
      </c>
      <c r="I3334" s="67" t="s">
        <v>64</v>
      </c>
    </row>
    <row r="3335" spans="2:9" x14ac:dyDescent="0.25">
      <c r="B3335" s="68"/>
      <c r="C3335" s="66">
        <v>8</v>
      </c>
      <c r="D3335" s="66">
        <v>210.6</v>
      </c>
      <c r="E3335" s="66">
        <v>0.1152</v>
      </c>
      <c r="F3335" s="66">
        <v>0.10829999999999999</v>
      </c>
      <c r="G3335" s="66">
        <v>0.1158</v>
      </c>
      <c r="H3335" s="66">
        <v>0.1087</v>
      </c>
      <c r="I3335" s="67" t="s">
        <v>64</v>
      </c>
    </row>
    <row r="3336" spans="2:9" x14ac:dyDescent="0.25">
      <c r="B3336" s="68"/>
      <c r="C3336" s="66">
        <v>9</v>
      </c>
      <c r="D3336" s="66">
        <v>233.4</v>
      </c>
      <c r="E3336" s="66">
        <v>9.11E-2</v>
      </c>
      <c r="F3336" s="66">
        <v>8.6499999999999994E-2</v>
      </c>
      <c r="G3336" s="66">
        <v>9.1600000000000001E-2</v>
      </c>
      <c r="H3336" s="66">
        <v>8.9700000000000002E-2</v>
      </c>
      <c r="I3336" s="67" t="s">
        <v>64</v>
      </c>
    </row>
    <row r="3337" spans="2:9" x14ac:dyDescent="0.25">
      <c r="B3337" s="68"/>
      <c r="C3337" s="66">
        <v>10</v>
      </c>
      <c r="D3337" s="66">
        <v>260.2</v>
      </c>
      <c r="E3337" s="66">
        <v>8.09E-2</v>
      </c>
      <c r="F3337" s="66">
        <v>7.8600000000000003E-2</v>
      </c>
      <c r="G3337" s="66">
        <v>8.1100000000000005E-2</v>
      </c>
      <c r="H3337" s="66">
        <v>7.9699999999999993E-2</v>
      </c>
      <c r="I3337" s="67" t="s">
        <v>64</v>
      </c>
    </row>
    <row r="3338" spans="2:9" x14ac:dyDescent="0.25">
      <c r="B3338" s="68"/>
      <c r="C3338" s="66">
        <v>11</v>
      </c>
      <c r="D3338" s="66">
        <v>314.60000000000002</v>
      </c>
      <c r="E3338" s="66">
        <v>4.0500000000000001E-2</v>
      </c>
      <c r="F3338" s="66">
        <v>3.3799999999999997E-2</v>
      </c>
      <c r="G3338" s="66">
        <v>4.0500000000000001E-2</v>
      </c>
      <c r="H3338" s="66">
        <v>4.0500000000000001E-2</v>
      </c>
      <c r="I3338" s="67" t="s">
        <v>64</v>
      </c>
    </row>
    <row r="3339" spans="2:9" x14ac:dyDescent="0.25">
      <c r="B3339" s="68"/>
      <c r="C3339" s="66"/>
      <c r="D3339" s="66"/>
      <c r="E3339" s="66"/>
      <c r="F3339" s="66"/>
      <c r="G3339" s="66"/>
      <c r="H3339" s="66"/>
      <c r="I3339" s="67"/>
    </row>
    <row r="3340" spans="2:9" x14ac:dyDescent="0.25">
      <c r="B3340" s="59" t="s">
        <v>53</v>
      </c>
      <c r="C3340" s="60"/>
      <c r="D3340" s="60"/>
      <c r="E3340" s="60"/>
      <c r="F3340" s="60"/>
      <c r="G3340" s="60"/>
      <c r="H3340" s="60"/>
      <c r="I3340" s="61"/>
    </row>
    <row r="3341" spans="2:9" x14ac:dyDescent="0.25">
      <c r="B3341" s="62" t="s">
        <v>54</v>
      </c>
      <c r="C3341" s="63">
        <v>186</v>
      </c>
      <c r="D3341" s="63"/>
      <c r="E3341" s="63"/>
      <c r="F3341" s="63"/>
      <c r="G3341" s="63"/>
      <c r="H3341" s="63"/>
      <c r="I3341" s="64"/>
    </row>
    <row r="3342" spans="2:9" x14ac:dyDescent="0.25">
      <c r="B3342" s="65" t="s">
        <v>55</v>
      </c>
      <c r="C3342" s="66"/>
      <c r="D3342" s="66"/>
      <c r="E3342" s="66"/>
      <c r="F3342" s="66"/>
      <c r="G3342" s="66"/>
      <c r="H3342" s="66"/>
      <c r="I3342" s="67"/>
    </row>
    <row r="3343" spans="2:9" x14ac:dyDescent="0.25">
      <c r="B3343" s="65" t="s">
        <v>56</v>
      </c>
      <c r="C3343" s="66">
        <v>9</v>
      </c>
      <c r="D3343" s="66"/>
      <c r="E3343" s="66"/>
      <c r="F3343" s="66"/>
      <c r="G3343" s="66"/>
      <c r="H3343" s="66"/>
      <c r="I3343" s="67"/>
    </row>
    <row r="3344" spans="2:9" x14ac:dyDescent="0.25">
      <c r="B3344" s="68"/>
      <c r="C3344" s="66" t="s">
        <v>57</v>
      </c>
      <c r="D3344" s="66" t="s">
        <v>58</v>
      </c>
      <c r="E3344" s="66" t="s">
        <v>59</v>
      </c>
      <c r="F3344" s="66" t="s">
        <v>60</v>
      </c>
      <c r="G3344" s="66" t="s">
        <v>61</v>
      </c>
      <c r="H3344" s="66" t="s">
        <v>62</v>
      </c>
      <c r="I3344" s="67" t="s">
        <v>63</v>
      </c>
    </row>
    <row r="3345" spans="2:9" x14ac:dyDescent="0.25">
      <c r="B3345" s="68"/>
      <c r="C3345" s="66">
        <v>1</v>
      </c>
      <c r="D3345" s="66">
        <v>26</v>
      </c>
      <c r="E3345" s="66">
        <v>9.2100000000000001E-2</v>
      </c>
      <c r="F3345" s="66">
        <v>9.2100000000000001E-2</v>
      </c>
      <c r="G3345" s="66">
        <v>9.1800000000000007E-2</v>
      </c>
      <c r="H3345" s="66">
        <v>9.0499999999999997E-2</v>
      </c>
      <c r="I3345" s="67" t="s">
        <v>64</v>
      </c>
    </row>
    <row r="3346" spans="2:9" x14ac:dyDescent="0.25">
      <c r="B3346" s="68"/>
      <c r="C3346" s="66">
        <v>2</v>
      </c>
      <c r="D3346" s="66">
        <v>30.4</v>
      </c>
      <c r="E3346" s="66">
        <v>0.08</v>
      </c>
      <c r="F3346" s="66">
        <v>8.4500000000000006E-2</v>
      </c>
      <c r="G3346" s="66">
        <v>7.9799999999999996E-2</v>
      </c>
      <c r="H3346" s="66">
        <v>7.8200000000000006E-2</v>
      </c>
      <c r="I3346" s="67" t="s">
        <v>64</v>
      </c>
    </row>
    <row r="3347" spans="2:9" x14ac:dyDescent="0.25">
      <c r="B3347" s="68"/>
      <c r="C3347" s="66">
        <v>3</v>
      </c>
      <c r="D3347" s="66">
        <v>197.5</v>
      </c>
      <c r="E3347" s="66">
        <v>0.1396</v>
      </c>
      <c r="F3347" s="66">
        <v>0.1449</v>
      </c>
      <c r="G3347" s="66">
        <v>0.1399</v>
      </c>
      <c r="H3347" s="66">
        <v>0.13650000000000001</v>
      </c>
      <c r="I3347" s="67" t="s">
        <v>64</v>
      </c>
    </row>
    <row r="3348" spans="2:9" x14ac:dyDescent="0.25">
      <c r="B3348" s="68"/>
      <c r="C3348" s="66">
        <v>4</v>
      </c>
      <c r="D3348" s="66">
        <v>205.1</v>
      </c>
      <c r="E3348" s="66">
        <v>0.13100000000000001</v>
      </c>
      <c r="F3348" s="66">
        <v>0.13120000000000001</v>
      </c>
      <c r="G3348" s="66">
        <v>0.1305</v>
      </c>
      <c r="H3348" s="66">
        <v>0.12959999999999999</v>
      </c>
      <c r="I3348" s="67" t="s">
        <v>64</v>
      </c>
    </row>
    <row r="3349" spans="2:9" x14ac:dyDescent="0.25">
      <c r="B3349" s="68"/>
      <c r="C3349" s="66">
        <v>5</v>
      </c>
      <c r="D3349" s="66">
        <v>246</v>
      </c>
      <c r="E3349" s="66">
        <v>0.121</v>
      </c>
      <c r="F3349" s="66">
        <v>0.1198</v>
      </c>
      <c r="G3349" s="66">
        <v>0.1215</v>
      </c>
      <c r="H3349" s="66">
        <v>0.11849999999999999</v>
      </c>
      <c r="I3349" s="67" t="s">
        <v>64</v>
      </c>
    </row>
    <row r="3350" spans="2:9" x14ac:dyDescent="0.25">
      <c r="B3350" s="68"/>
      <c r="C3350" s="66">
        <v>6</v>
      </c>
      <c r="D3350" s="66">
        <v>257.3</v>
      </c>
      <c r="E3350" s="66">
        <v>0.13100000000000001</v>
      </c>
      <c r="F3350" s="66">
        <v>0.12909999999999999</v>
      </c>
      <c r="G3350" s="66">
        <v>0.13189999999999999</v>
      </c>
      <c r="H3350" s="66">
        <v>0.1303</v>
      </c>
      <c r="I3350" s="67" t="s">
        <v>64</v>
      </c>
    </row>
    <row r="3351" spans="2:9" x14ac:dyDescent="0.25">
      <c r="B3351" s="68"/>
      <c r="C3351" s="66">
        <v>7</v>
      </c>
      <c r="D3351" s="66">
        <v>272.8</v>
      </c>
      <c r="E3351" s="66">
        <v>9.2399999999999996E-2</v>
      </c>
      <c r="F3351" s="66">
        <v>8.7900000000000006E-2</v>
      </c>
      <c r="G3351" s="66">
        <v>9.0200000000000002E-2</v>
      </c>
      <c r="H3351" s="66">
        <v>8.8700000000000001E-2</v>
      </c>
      <c r="I3351" s="67" t="s">
        <v>64</v>
      </c>
    </row>
    <row r="3352" spans="2:9" x14ac:dyDescent="0.25">
      <c r="B3352" s="68"/>
      <c r="C3352" s="66">
        <v>8</v>
      </c>
      <c r="D3352" s="66">
        <v>318.3</v>
      </c>
      <c r="E3352" s="66">
        <v>6.8199999999999997E-2</v>
      </c>
      <c r="F3352" s="66">
        <v>6.6900000000000001E-2</v>
      </c>
      <c r="G3352" s="66">
        <v>6.8400000000000002E-2</v>
      </c>
      <c r="H3352" s="66">
        <v>6.7000000000000004E-2</v>
      </c>
      <c r="I3352" s="67" t="s">
        <v>64</v>
      </c>
    </row>
    <row r="3353" spans="2:9" x14ac:dyDescent="0.25">
      <c r="B3353" s="68"/>
      <c r="C3353" s="66">
        <v>9</v>
      </c>
      <c r="D3353" s="66">
        <v>333.8</v>
      </c>
      <c r="E3353" s="66">
        <v>6.3899999999999998E-2</v>
      </c>
      <c r="F3353" s="66">
        <v>6.3799999999999996E-2</v>
      </c>
      <c r="G3353" s="66">
        <v>6.4000000000000001E-2</v>
      </c>
      <c r="H3353" s="66">
        <v>6.2399999999999997E-2</v>
      </c>
      <c r="I3353" s="67" t="s">
        <v>64</v>
      </c>
    </row>
    <row r="3354" spans="2:9" x14ac:dyDescent="0.25">
      <c r="B3354" s="68"/>
      <c r="C3354" s="66"/>
      <c r="D3354" s="66"/>
      <c r="E3354" s="66"/>
      <c r="F3354" s="66"/>
      <c r="G3354" s="66"/>
      <c r="H3354" s="66"/>
      <c r="I3354" s="67"/>
    </row>
    <row r="3355" spans="2:9" x14ac:dyDescent="0.25">
      <c r="B3355" s="59" t="s">
        <v>53</v>
      </c>
      <c r="C3355" s="60"/>
      <c r="D3355" s="60"/>
      <c r="E3355" s="60"/>
      <c r="F3355" s="60"/>
      <c r="G3355" s="60"/>
      <c r="H3355" s="60"/>
      <c r="I3355" s="61"/>
    </row>
    <row r="3356" spans="2:9" x14ac:dyDescent="0.25">
      <c r="B3356" s="62" t="s">
        <v>54</v>
      </c>
      <c r="C3356" s="63">
        <v>191</v>
      </c>
      <c r="D3356" s="63"/>
      <c r="E3356" s="63"/>
      <c r="F3356" s="63"/>
      <c r="G3356" s="63"/>
      <c r="H3356" s="63"/>
      <c r="I3356" s="64"/>
    </row>
    <row r="3357" spans="2:9" x14ac:dyDescent="0.25">
      <c r="B3357" s="65" t="s">
        <v>55</v>
      </c>
      <c r="C3357" s="66"/>
      <c r="D3357" s="66"/>
      <c r="E3357" s="66"/>
      <c r="F3357" s="66"/>
      <c r="G3357" s="66"/>
      <c r="H3357" s="66"/>
      <c r="I3357" s="67"/>
    </row>
    <row r="3358" spans="2:9" x14ac:dyDescent="0.25">
      <c r="B3358" s="65" t="s">
        <v>56</v>
      </c>
      <c r="C3358" s="66">
        <v>13</v>
      </c>
      <c r="D3358" s="66"/>
      <c r="E3358" s="66"/>
      <c r="F3358" s="66"/>
      <c r="G3358" s="66"/>
      <c r="H3358" s="66"/>
      <c r="I3358" s="67"/>
    </row>
    <row r="3359" spans="2:9" x14ac:dyDescent="0.25">
      <c r="B3359" s="68"/>
      <c r="C3359" s="66" t="s">
        <v>57</v>
      </c>
      <c r="D3359" s="66" t="s">
        <v>58</v>
      </c>
      <c r="E3359" s="66" t="s">
        <v>59</v>
      </c>
      <c r="F3359" s="66" t="s">
        <v>60</v>
      </c>
      <c r="G3359" s="66" t="s">
        <v>61</v>
      </c>
      <c r="H3359" s="66" t="s">
        <v>62</v>
      </c>
      <c r="I3359" s="67" t="s">
        <v>63</v>
      </c>
    </row>
    <row r="3360" spans="2:9" x14ac:dyDescent="0.25">
      <c r="B3360" s="68"/>
      <c r="C3360" s="66">
        <v>1</v>
      </c>
      <c r="D3360" s="66">
        <v>1</v>
      </c>
      <c r="E3360" s="66">
        <v>0.08</v>
      </c>
      <c r="F3360" s="66">
        <v>7.2300000000000003E-2</v>
      </c>
      <c r="G3360" s="66">
        <v>0.08</v>
      </c>
      <c r="H3360" s="66">
        <v>7.8200000000000006E-2</v>
      </c>
      <c r="I3360" s="67" t="s">
        <v>64</v>
      </c>
    </row>
    <row r="3361" spans="2:9" x14ac:dyDescent="0.25">
      <c r="B3361" s="68"/>
      <c r="C3361" s="66">
        <v>2</v>
      </c>
      <c r="D3361" s="66">
        <v>8.8000000000000007</v>
      </c>
      <c r="E3361" s="66">
        <v>5.8999999999999997E-2</v>
      </c>
      <c r="F3361" s="66">
        <v>6.0900000000000003E-2</v>
      </c>
      <c r="G3361" s="66">
        <v>5.8999999999999997E-2</v>
      </c>
      <c r="H3361" s="66">
        <v>5.7599999999999998E-2</v>
      </c>
      <c r="I3361" s="67" t="s">
        <v>64</v>
      </c>
    </row>
    <row r="3362" spans="2:9" x14ac:dyDescent="0.25">
      <c r="B3362" s="68"/>
      <c r="C3362" s="66">
        <v>3</v>
      </c>
      <c r="D3362" s="66">
        <v>56.1</v>
      </c>
      <c r="E3362" s="66">
        <v>5.2699999999999997E-2</v>
      </c>
      <c r="F3362" s="66">
        <v>5.0599999999999999E-2</v>
      </c>
      <c r="G3362" s="66">
        <v>5.2999999999999999E-2</v>
      </c>
      <c r="H3362" s="66">
        <v>5.0299999999999997E-2</v>
      </c>
      <c r="I3362" s="67" t="s">
        <v>64</v>
      </c>
    </row>
    <row r="3363" spans="2:9" x14ac:dyDescent="0.25">
      <c r="B3363" s="68"/>
      <c r="C3363" s="66">
        <v>4</v>
      </c>
      <c r="D3363" s="66">
        <v>77.400000000000006</v>
      </c>
      <c r="E3363" s="66">
        <v>8.3099999999999993E-2</v>
      </c>
      <c r="F3363" s="66">
        <v>8.3699999999999997E-2</v>
      </c>
      <c r="G3363" s="66">
        <v>8.2500000000000004E-2</v>
      </c>
      <c r="H3363" s="66">
        <v>8.1100000000000005E-2</v>
      </c>
      <c r="I3363" s="67" t="s">
        <v>64</v>
      </c>
    </row>
    <row r="3364" spans="2:9" x14ac:dyDescent="0.25">
      <c r="B3364" s="68"/>
      <c r="C3364" s="66">
        <v>5</v>
      </c>
      <c r="D3364" s="66">
        <v>119</v>
      </c>
      <c r="E3364" s="66">
        <v>0.11799999999999999</v>
      </c>
      <c r="F3364" s="66">
        <v>0.1177</v>
      </c>
      <c r="G3364" s="66">
        <v>0.1182</v>
      </c>
      <c r="H3364" s="66">
        <v>0.1179</v>
      </c>
      <c r="I3364" s="67" t="s">
        <v>64</v>
      </c>
    </row>
    <row r="3365" spans="2:9" x14ac:dyDescent="0.25">
      <c r="B3365" s="68"/>
      <c r="C3365" s="66">
        <v>6</v>
      </c>
      <c r="D3365" s="66">
        <v>151.4</v>
      </c>
      <c r="E3365" s="66">
        <v>0.13930000000000001</v>
      </c>
      <c r="F3365" s="66">
        <v>0.1326</v>
      </c>
      <c r="G3365" s="66">
        <v>0.1404</v>
      </c>
      <c r="H3365" s="66">
        <v>0.1366</v>
      </c>
      <c r="I3365" s="67" t="s">
        <v>64</v>
      </c>
    </row>
    <row r="3366" spans="2:9" x14ac:dyDescent="0.25">
      <c r="B3366" s="68"/>
      <c r="C3366" s="66">
        <v>7</v>
      </c>
      <c r="D3366" s="66">
        <v>172.9</v>
      </c>
      <c r="E3366" s="66">
        <v>0.14380000000000001</v>
      </c>
      <c r="F3366" s="66">
        <v>0.13769999999999999</v>
      </c>
      <c r="G3366" s="66">
        <v>0.14369999999999999</v>
      </c>
      <c r="H3366" s="66">
        <v>0.14299999999999999</v>
      </c>
      <c r="I3366" s="67" t="s">
        <v>64</v>
      </c>
    </row>
    <row r="3367" spans="2:9" x14ac:dyDescent="0.25">
      <c r="B3367" s="68"/>
      <c r="C3367" s="66">
        <v>8</v>
      </c>
      <c r="D3367" s="66">
        <v>203</v>
      </c>
      <c r="E3367" s="66">
        <v>0.16589999999999999</v>
      </c>
      <c r="F3367" s="66">
        <v>0.16400000000000001</v>
      </c>
      <c r="G3367" s="66">
        <v>0.1651</v>
      </c>
      <c r="H3367" s="66">
        <v>0.16339999999999999</v>
      </c>
      <c r="I3367" s="67" t="s">
        <v>64</v>
      </c>
    </row>
    <row r="3368" spans="2:9" x14ac:dyDescent="0.25">
      <c r="B3368" s="68"/>
      <c r="C3368" s="66">
        <v>9</v>
      </c>
      <c r="D3368" s="66">
        <v>225</v>
      </c>
      <c r="E3368" s="66">
        <v>0.13189999999999999</v>
      </c>
      <c r="F3368" s="66">
        <v>0.1295</v>
      </c>
      <c r="G3368" s="66">
        <v>0.1328</v>
      </c>
      <c r="H3368" s="66">
        <v>0.1318</v>
      </c>
      <c r="I3368" s="67" t="s">
        <v>64</v>
      </c>
    </row>
    <row r="3369" spans="2:9" x14ac:dyDescent="0.25">
      <c r="B3369" s="68"/>
      <c r="C3369" s="66">
        <v>10</v>
      </c>
      <c r="D3369" s="66">
        <v>253.6</v>
      </c>
      <c r="E3369" s="66">
        <v>9.6799999999999997E-2</v>
      </c>
      <c r="F3369" s="66">
        <v>9.9099999999999994E-2</v>
      </c>
      <c r="G3369" s="66">
        <v>9.7900000000000001E-2</v>
      </c>
      <c r="H3369" s="66">
        <v>9.2799999999999994E-2</v>
      </c>
      <c r="I3369" s="67" t="s">
        <v>64</v>
      </c>
    </row>
    <row r="3370" spans="2:9" x14ac:dyDescent="0.25">
      <c r="B3370" s="68"/>
      <c r="C3370" s="66">
        <v>11</v>
      </c>
      <c r="D3370" s="66">
        <v>259.5</v>
      </c>
      <c r="E3370" s="66">
        <v>0.1114</v>
      </c>
      <c r="F3370" s="66">
        <v>0.1142</v>
      </c>
      <c r="G3370" s="66">
        <v>0.1118</v>
      </c>
      <c r="H3370" s="66">
        <v>0.1109</v>
      </c>
      <c r="I3370" s="67" t="s">
        <v>64</v>
      </c>
    </row>
    <row r="3371" spans="2:9" x14ac:dyDescent="0.25">
      <c r="B3371" s="68"/>
      <c r="C3371" s="66">
        <v>12</v>
      </c>
      <c r="D3371" s="66">
        <v>309.89999999999998</v>
      </c>
      <c r="E3371" s="66">
        <v>6.9699999999999998E-2</v>
      </c>
      <c r="F3371" s="66">
        <v>6.9199999999999998E-2</v>
      </c>
      <c r="G3371" s="66">
        <v>7.0900000000000005E-2</v>
      </c>
      <c r="H3371" s="66">
        <v>6.93E-2</v>
      </c>
      <c r="I3371" s="67" t="s">
        <v>64</v>
      </c>
    </row>
    <row r="3372" spans="2:9" x14ac:dyDescent="0.25">
      <c r="B3372" s="68"/>
      <c r="C3372" s="66">
        <v>13</v>
      </c>
      <c r="D3372" s="66">
        <v>348</v>
      </c>
      <c r="E3372" s="66">
        <v>8.2400000000000001E-2</v>
      </c>
      <c r="F3372" s="66">
        <v>7.8799999999999995E-2</v>
      </c>
      <c r="G3372" s="66">
        <v>8.1900000000000001E-2</v>
      </c>
      <c r="H3372" s="66">
        <v>7.9399999999999998E-2</v>
      </c>
      <c r="I3372" s="67" t="s">
        <v>64</v>
      </c>
    </row>
    <row r="3373" spans="2:9" x14ac:dyDescent="0.25">
      <c r="B3373" s="68"/>
      <c r="C3373" s="66"/>
      <c r="D3373" s="66"/>
      <c r="E3373" s="66"/>
      <c r="F3373" s="66"/>
      <c r="G3373" s="66"/>
      <c r="H3373" s="66"/>
      <c r="I3373" s="67"/>
    </row>
    <row r="3374" spans="2:9" x14ac:dyDescent="0.25">
      <c r="B3374" s="59" t="s">
        <v>53</v>
      </c>
      <c r="C3374" s="60"/>
      <c r="D3374" s="60"/>
      <c r="E3374" s="60"/>
      <c r="F3374" s="60"/>
      <c r="G3374" s="60"/>
      <c r="H3374" s="60"/>
      <c r="I3374" s="61"/>
    </row>
    <row r="3375" spans="2:9" x14ac:dyDescent="0.25">
      <c r="B3375" s="62" t="s">
        <v>54</v>
      </c>
      <c r="C3375" s="63">
        <v>196</v>
      </c>
      <c r="D3375" s="63"/>
      <c r="E3375" s="63"/>
      <c r="F3375" s="63"/>
      <c r="G3375" s="63"/>
      <c r="H3375" s="63"/>
      <c r="I3375" s="64"/>
    </row>
    <row r="3376" spans="2:9" x14ac:dyDescent="0.25">
      <c r="B3376" s="65" t="s">
        <v>55</v>
      </c>
      <c r="C3376" s="66"/>
      <c r="D3376" s="66"/>
      <c r="E3376" s="66"/>
      <c r="F3376" s="66"/>
      <c r="G3376" s="66"/>
      <c r="H3376" s="66"/>
      <c r="I3376" s="67"/>
    </row>
    <row r="3377" spans="2:9" x14ac:dyDescent="0.25">
      <c r="B3377" s="65" t="s">
        <v>56</v>
      </c>
      <c r="C3377" s="66">
        <v>11</v>
      </c>
      <c r="D3377" s="66"/>
      <c r="E3377" s="66"/>
      <c r="F3377" s="66"/>
      <c r="G3377" s="66"/>
      <c r="H3377" s="66"/>
      <c r="I3377" s="67"/>
    </row>
    <row r="3378" spans="2:9" x14ac:dyDescent="0.25">
      <c r="B3378" s="68"/>
      <c r="C3378" s="66" t="s">
        <v>57</v>
      </c>
      <c r="D3378" s="66" t="s">
        <v>58</v>
      </c>
      <c r="E3378" s="66" t="s">
        <v>59</v>
      </c>
      <c r="F3378" s="66" t="s">
        <v>60</v>
      </c>
      <c r="G3378" s="66" t="s">
        <v>61</v>
      </c>
      <c r="H3378" s="66" t="s">
        <v>62</v>
      </c>
      <c r="I3378" s="67" t="s">
        <v>63</v>
      </c>
    </row>
    <row r="3379" spans="2:9" x14ac:dyDescent="0.25">
      <c r="B3379" s="68"/>
      <c r="C3379" s="66">
        <v>1</v>
      </c>
      <c r="D3379" s="66">
        <v>3.4</v>
      </c>
      <c r="E3379" s="66">
        <v>4.9700000000000001E-2</v>
      </c>
      <c r="F3379" s="66">
        <v>4.87E-2</v>
      </c>
      <c r="G3379" s="66">
        <v>4.9700000000000001E-2</v>
      </c>
      <c r="H3379" s="66">
        <v>4.9599999999999998E-2</v>
      </c>
      <c r="I3379" s="67" t="s">
        <v>64</v>
      </c>
    </row>
    <row r="3380" spans="2:9" x14ac:dyDescent="0.25">
      <c r="B3380" s="68"/>
      <c r="C3380" s="66">
        <v>2</v>
      </c>
      <c r="D3380" s="66">
        <v>20.100000000000001</v>
      </c>
      <c r="E3380" s="66">
        <v>5.8900000000000001E-2</v>
      </c>
      <c r="F3380" s="66">
        <v>5.8200000000000002E-2</v>
      </c>
      <c r="G3380" s="66">
        <v>5.8599999999999999E-2</v>
      </c>
      <c r="H3380" s="66">
        <v>5.6300000000000003E-2</v>
      </c>
      <c r="I3380" s="67" t="s">
        <v>64</v>
      </c>
    </row>
    <row r="3381" spans="2:9" x14ac:dyDescent="0.25">
      <c r="B3381" s="68"/>
      <c r="C3381" s="66">
        <v>3</v>
      </c>
      <c r="D3381" s="66">
        <v>88.5</v>
      </c>
      <c r="E3381" s="66">
        <v>0.17399999999999999</v>
      </c>
      <c r="F3381" s="66">
        <v>0.1706</v>
      </c>
      <c r="G3381" s="66">
        <v>0.1736</v>
      </c>
      <c r="H3381" s="66">
        <v>0.1719</v>
      </c>
      <c r="I3381" s="67" t="s">
        <v>64</v>
      </c>
    </row>
    <row r="3382" spans="2:9" x14ac:dyDescent="0.25">
      <c r="B3382" s="68"/>
      <c r="C3382" s="66">
        <v>4</v>
      </c>
      <c r="D3382" s="66">
        <v>92.9</v>
      </c>
      <c r="E3382" s="66">
        <v>0.1772</v>
      </c>
      <c r="F3382" s="66">
        <v>0.1724</v>
      </c>
      <c r="G3382" s="66">
        <v>0.17730000000000001</v>
      </c>
      <c r="H3382" s="66">
        <v>0.1769</v>
      </c>
      <c r="I3382" s="67" t="s">
        <v>64</v>
      </c>
    </row>
    <row r="3383" spans="2:9" x14ac:dyDescent="0.25">
      <c r="B3383" s="68"/>
      <c r="C3383" s="66">
        <v>5</v>
      </c>
      <c r="D3383" s="66">
        <v>154</v>
      </c>
      <c r="E3383" s="66">
        <v>6.7699999999999996E-2</v>
      </c>
      <c r="F3383" s="66">
        <v>6.2899999999999998E-2</v>
      </c>
      <c r="G3383" s="66">
        <v>6.7799999999999999E-2</v>
      </c>
      <c r="H3383" s="66">
        <v>6.4600000000000005E-2</v>
      </c>
      <c r="I3383" s="67" t="s">
        <v>64</v>
      </c>
    </row>
    <row r="3384" spans="2:9" x14ac:dyDescent="0.25">
      <c r="B3384" s="68"/>
      <c r="C3384" s="66">
        <v>6</v>
      </c>
      <c r="D3384" s="66">
        <v>235.8</v>
      </c>
      <c r="E3384" s="66">
        <v>9.5200000000000007E-2</v>
      </c>
      <c r="F3384" s="66">
        <v>9.1700000000000004E-2</v>
      </c>
      <c r="G3384" s="66">
        <v>9.4799999999999995E-2</v>
      </c>
      <c r="H3384" s="66">
        <v>9.3600000000000003E-2</v>
      </c>
      <c r="I3384" s="67" t="s">
        <v>64</v>
      </c>
    </row>
    <row r="3385" spans="2:9" x14ac:dyDescent="0.25">
      <c r="B3385" s="68"/>
      <c r="C3385" s="66">
        <v>7</v>
      </c>
      <c r="D3385" s="66">
        <v>256.7</v>
      </c>
      <c r="E3385" s="66">
        <v>9.2200000000000004E-2</v>
      </c>
      <c r="F3385" s="66">
        <v>9.0800000000000006E-2</v>
      </c>
      <c r="G3385" s="66">
        <v>9.2499999999999999E-2</v>
      </c>
      <c r="H3385" s="66">
        <v>9.1800000000000007E-2</v>
      </c>
      <c r="I3385" s="67" t="s">
        <v>64</v>
      </c>
    </row>
    <row r="3386" spans="2:9" x14ac:dyDescent="0.25">
      <c r="B3386" s="68"/>
      <c r="C3386" s="66">
        <v>8</v>
      </c>
      <c r="D3386" s="66">
        <v>308.8</v>
      </c>
      <c r="E3386" s="66">
        <v>4.3700000000000003E-2</v>
      </c>
      <c r="F3386" s="66">
        <v>4.4499999999999998E-2</v>
      </c>
      <c r="G3386" s="66">
        <v>4.36E-2</v>
      </c>
      <c r="H3386" s="66">
        <v>4.2099999999999999E-2</v>
      </c>
      <c r="I3386" s="67" t="s">
        <v>64</v>
      </c>
    </row>
    <row r="3387" spans="2:9" x14ac:dyDescent="0.25">
      <c r="B3387" s="68"/>
      <c r="C3387" s="66">
        <v>9</v>
      </c>
      <c r="D3387" s="66">
        <v>313</v>
      </c>
      <c r="E3387" s="66">
        <v>4.48E-2</v>
      </c>
      <c r="F3387" s="66">
        <v>2.9899999999999999E-2</v>
      </c>
      <c r="G3387" s="66">
        <v>4.4699999999999997E-2</v>
      </c>
      <c r="H3387" s="66">
        <v>4.3499999999999997E-2</v>
      </c>
      <c r="I3387" s="67" t="s">
        <v>64</v>
      </c>
    </row>
    <row r="3388" spans="2:9" x14ac:dyDescent="0.25">
      <c r="B3388" s="68"/>
      <c r="C3388" s="66">
        <v>10</v>
      </c>
      <c r="D3388" s="66">
        <v>332.8</v>
      </c>
      <c r="E3388" s="66">
        <v>6.59E-2</v>
      </c>
      <c r="F3388" s="66">
        <v>6.4299999999999996E-2</v>
      </c>
      <c r="G3388" s="66">
        <v>6.6000000000000003E-2</v>
      </c>
      <c r="H3388" s="66">
        <v>6.4500000000000002E-2</v>
      </c>
      <c r="I3388" s="67" t="s">
        <v>64</v>
      </c>
    </row>
    <row r="3389" spans="2:9" x14ac:dyDescent="0.25">
      <c r="B3389" s="68"/>
      <c r="C3389" s="66">
        <v>11</v>
      </c>
      <c r="D3389" s="66">
        <v>358.7</v>
      </c>
      <c r="E3389" s="66">
        <v>6.1499999999999999E-2</v>
      </c>
      <c r="F3389" s="66">
        <v>5.7099999999999998E-2</v>
      </c>
      <c r="G3389" s="66">
        <v>6.1499999999999999E-2</v>
      </c>
      <c r="H3389" s="66">
        <v>6.1499999999999999E-2</v>
      </c>
      <c r="I3389" s="67" t="s">
        <v>64</v>
      </c>
    </row>
    <row r="3390" spans="2:9" x14ac:dyDescent="0.25">
      <c r="B3390" s="68"/>
      <c r="C3390" s="66"/>
      <c r="D3390" s="66"/>
      <c r="E3390" s="66"/>
      <c r="F3390" s="66"/>
      <c r="G3390" s="66"/>
      <c r="H3390" s="66"/>
      <c r="I3390" s="67"/>
    </row>
    <row r="3391" spans="2:9" x14ac:dyDescent="0.25">
      <c r="B3391" s="59" t="s">
        <v>53</v>
      </c>
      <c r="C3391" s="60"/>
      <c r="D3391" s="60"/>
      <c r="E3391" s="60"/>
      <c r="F3391" s="60"/>
      <c r="G3391" s="60"/>
      <c r="H3391" s="60"/>
      <c r="I3391" s="61"/>
    </row>
    <row r="3392" spans="2:9" x14ac:dyDescent="0.25">
      <c r="B3392" s="62" t="s">
        <v>54</v>
      </c>
      <c r="C3392" s="63">
        <v>201</v>
      </c>
      <c r="D3392" s="63"/>
      <c r="E3392" s="63"/>
      <c r="F3392" s="63"/>
      <c r="G3392" s="63"/>
      <c r="H3392" s="63"/>
      <c r="I3392" s="64"/>
    </row>
    <row r="3393" spans="2:9" x14ac:dyDescent="0.25">
      <c r="B3393" s="65" t="s">
        <v>55</v>
      </c>
      <c r="C3393" s="66"/>
      <c r="D3393" s="66"/>
      <c r="E3393" s="66"/>
      <c r="F3393" s="66"/>
      <c r="G3393" s="66"/>
      <c r="H3393" s="66"/>
      <c r="I3393" s="67"/>
    </row>
    <row r="3394" spans="2:9" x14ac:dyDescent="0.25">
      <c r="B3394" s="65" t="s">
        <v>56</v>
      </c>
      <c r="C3394" s="66">
        <v>11</v>
      </c>
      <c r="D3394" s="66"/>
      <c r="E3394" s="66"/>
      <c r="F3394" s="66"/>
      <c r="G3394" s="66"/>
      <c r="H3394" s="66"/>
      <c r="I3394" s="67"/>
    </row>
    <row r="3395" spans="2:9" x14ac:dyDescent="0.25">
      <c r="B3395" s="68"/>
      <c r="C3395" s="66" t="s">
        <v>57</v>
      </c>
      <c r="D3395" s="66" t="s">
        <v>58</v>
      </c>
      <c r="E3395" s="66" t="s">
        <v>59</v>
      </c>
      <c r="F3395" s="66" t="s">
        <v>60</v>
      </c>
      <c r="G3395" s="66" t="s">
        <v>61</v>
      </c>
      <c r="H3395" s="66" t="s">
        <v>62</v>
      </c>
      <c r="I3395" s="67" t="s">
        <v>63</v>
      </c>
    </row>
    <row r="3396" spans="2:9" x14ac:dyDescent="0.25">
      <c r="B3396" s="68"/>
      <c r="C3396" s="66">
        <v>1</v>
      </c>
      <c r="D3396" s="66">
        <v>118.1</v>
      </c>
      <c r="E3396" s="66">
        <v>6.9099999999999995E-2</v>
      </c>
      <c r="F3396" s="66">
        <v>6.8599999999999994E-2</v>
      </c>
      <c r="G3396" s="66">
        <v>7.0000000000000007E-2</v>
      </c>
      <c r="H3396" s="66">
        <v>6.7799999999999999E-2</v>
      </c>
      <c r="I3396" s="67" t="s">
        <v>64</v>
      </c>
    </row>
    <row r="3397" spans="2:9" x14ac:dyDescent="0.25">
      <c r="B3397" s="68"/>
      <c r="C3397" s="66">
        <v>2</v>
      </c>
      <c r="D3397" s="66">
        <v>138.4</v>
      </c>
      <c r="E3397" s="66">
        <v>8.8300000000000003E-2</v>
      </c>
      <c r="F3397" s="66">
        <v>8.7499999999999994E-2</v>
      </c>
      <c r="G3397" s="66">
        <v>8.8900000000000007E-2</v>
      </c>
      <c r="H3397" s="66">
        <v>8.2900000000000001E-2</v>
      </c>
      <c r="I3397" s="67" t="s">
        <v>64</v>
      </c>
    </row>
    <row r="3398" spans="2:9" x14ac:dyDescent="0.25">
      <c r="B3398" s="68"/>
      <c r="C3398" s="66">
        <v>3</v>
      </c>
      <c r="D3398" s="66">
        <v>143</v>
      </c>
      <c r="E3398" s="66">
        <v>8.2299999999999998E-2</v>
      </c>
      <c r="F3398" s="66">
        <v>7.4700000000000003E-2</v>
      </c>
      <c r="G3398" s="66">
        <v>8.2799999999999999E-2</v>
      </c>
      <c r="H3398" s="66">
        <v>7.8899999999999998E-2</v>
      </c>
      <c r="I3398" s="67" t="s">
        <v>64</v>
      </c>
    </row>
    <row r="3399" spans="2:9" x14ac:dyDescent="0.25">
      <c r="B3399" s="68"/>
      <c r="C3399" s="66">
        <v>4</v>
      </c>
      <c r="D3399" s="66">
        <v>167.9</v>
      </c>
      <c r="E3399" s="66">
        <v>5.0999999999999997E-2</v>
      </c>
      <c r="F3399" s="66">
        <v>5.0799999999999998E-2</v>
      </c>
      <c r="G3399" s="66">
        <v>5.0799999999999998E-2</v>
      </c>
      <c r="H3399" s="66">
        <v>5.0700000000000002E-2</v>
      </c>
      <c r="I3399" s="67" t="s">
        <v>64</v>
      </c>
    </row>
    <row r="3400" spans="2:9" x14ac:dyDescent="0.25">
      <c r="B3400" s="68"/>
      <c r="C3400" s="66">
        <v>5</v>
      </c>
      <c r="D3400" s="66">
        <v>188.9</v>
      </c>
      <c r="E3400" s="66">
        <v>9.9299999999999999E-2</v>
      </c>
      <c r="F3400" s="66">
        <v>9.6600000000000005E-2</v>
      </c>
      <c r="G3400" s="66">
        <v>9.9199999999999997E-2</v>
      </c>
      <c r="H3400" s="66">
        <v>9.7699999999999995E-2</v>
      </c>
      <c r="I3400" s="67" t="s">
        <v>64</v>
      </c>
    </row>
    <row r="3401" spans="2:9" x14ac:dyDescent="0.25">
      <c r="B3401" s="68"/>
      <c r="C3401" s="66">
        <v>6</v>
      </c>
      <c r="D3401" s="66">
        <v>219.4</v>
      </c>
      <c r="E3401" s="66">
        <v>5.91E-2</v>
      </c>
      <c r="F3401" s="66">
        <v>5.7799999999999997E-2</v>
      </c>
      <c r="G3401" s="66">
        <v>5.8999999999999997E-2</v>
      </c>
      <c r="H3401" s="66">
        <v>5.8799999999999998E-2</v>
      </c>
      <c r="I3401" s="67" t="s">
        <v>64</v>
      </c>
    </row>
    <row r="3402" spans="2:9" x14ac:dyDescent="0.25">
      <c r="B3402" s="68"/>
      <c r="C3402" s="66">
        <v>7</v>
      </c>
      <c r="D3402" s="66">
        <v>234.8</v>
      </c>
      <c r="E3402" s="66">
        <v>8.7300000000000003E-2</v>
      </c>
      <c r="F3402" s="66">
        <v>8.7599999999999997E-2</v>
      </c>
      <c r="G3402" s="66">
        <v>8.7300000000000003E-2</v>
      </c>
      <c r="H3402" s="66">
        <v>8.5099999999999995E-2</v>
      </c>
      <c r="I3402" s="67" t="s">
        <v>64</v>
      </c>
    </row>
    <row r="3403" spans="2:9" x14ac:dyDescent="0.25">
      <c r="B3403" s="68"/>
      <c r="C3403" s="66">
        <v>8</v>
      </c>
      <c r="D3403" s="66">
        <v>241.7</v>
      </c>
      <c r="E3403" s="66">
        <v>0.1071</v>
      </c>
      <c r="F3403" s="66">
        <v>0.1072</v>
      </c>
      <c r="G3403" s="66">
        <v>0.1071</v>
      </c>
      <c r="H3403" s="66">
        <v>0.10349999999999999</v>
      </c>
      <c r="I3403" s="67" t="s">
        <v>64</v>
      </c>
    </row>
    <row r="3404" spans="2:9" x14ac:dyDescent="0.25">
      <c r="B3404" s="68"/>
      <c r="C3404" s="66">
        <v>9</v>
      </c>
      <c r="D3404" s="66">
        <v>342.1</v>
      </c>
      <c r="E3404" s="66">
        <v>4.9200000000000001E-2</v>
      </c>
      <c r="F3404" s="66">
        <v>4.82E-2</v>
      </c>
      <c r="G3404" s="66">
        <v>4.9099999999999998E-2</v>
      </c>
      <c r="H3404" s="66">
        <v>4.8800000000000003E-2</v>
      </c>
      <c r="I3404" s="67" t="s">
        <v>64</v>
      </c>
    </row>
    <row r="3405" spans="2:9" x14ac:dyDescent="0.25">
      <c r="B3405" s="68"/>
      <c r="C3405" s="66">
        <v>10</v>
      </c>
      <c r="D3405" s="66">
        <v>346.9</v>
      </c>
      <c r="E3405" s="66">
        <v>6.2799999999999995E-2</v>
      </c>
      <c r="F3405" s="66">
        <v>5.7700000000000001E-2</v>
      </c>
      <c r="G3405" s="66">
        <v>6.3200000000000006E-2</v>
      </c>
      <c r="H3405" s="66">
        <v>6.2199999999999998E-2</v>
      </c>
      <c r="I3405" s="67" t="s">
        <v>64</v>
      </c>
    </row>
    <row r="3406" spans="2:9" x14ac:dyDescent="0.25">
      <c r="B3406" s="68"/>
      <c r="C3406" s="66">
        <v>11</v>
      </c>
      <c r="D3406" s="66">
        <v>352.8</v>
      </c>
      <c r="E3406" s="66">
        <v>3.8899999999999997E-2</v>
      </c>
      <c r="F3406" s="66">
        <v>4.3999999999999997E-2</v>
      </c>
      <c r="G3406" s="66">
        <v>3.8699999999999998E-2</v>
      </c>
      <c r="H3406" s="66">
        <v>3.6900000000000002E-2</v>
      </c>
      <c r="I3406" s="67" t="s">
        <v>64</v>
      </c>
    </row>
    <row r="3407" spans="2:9" x14ac:dyDescent="0.25">
      <c r="B3407" s="68"/>
      <c r="C3407" s="66"/>
      <c r="D3407" s="66"/>
      <c r="E3407" s="66"/>
      <c r="F3407" s="66"/>
      <c r="G3407" s="66"/>
      <c r="H3407" s="66"/>
      <c r="I3407" s="67"/>
    </row>
    <row r="3408" spans="2:9" x14ac:dyDescent="0.25">
      <c r="B3408" s="59" t="s">
        <v>53</v>
      </c>
      <c r="C3408" s="60"/>
      <c r="D3408" s="60"/>
      <c r="E3408" s="60"/>
      <c r="F3408" s="60"/>
      <c r="G3408" s="60"/>
      <c r="H3408" s="60"/>
      <c r="I3408" s="61"/>
    </row>
    <row r="3409" spans="2:9" x14ac:dyDescent="0.25">
      <c r="B3409" s="62" t="s">
        <v>54</v>
      </c>
      <c r="C3409" s="63">
        <v>206</v>
      </c>
      <c r="D3409" s="63"/>
      <c r="E3409" s="63"/>
      <c r="F3409" s="63"/>
      <c r="G3409" s="63"/>
      <c r="H3409" s="63"/>
      <c r="I3409" s="64"/>
    </row>
    <row r="3410" spans="2:9" x14ac:dyDescent="0.25">
      <c r="B3410" s="65" t="s">
        <v>55</v>
      </c>
      <c r="C3410" s="66"/>
      <c r="D3410" s="66"/>
      <c r="E3410" s="66"/>
      <c r="F3410" s="66"/>
      <c r="G3410" s="66"/>
      <c r="H3410" s="66"/>
      <c r="I3410" s="67"/>
    </row>
    <row r="3411" spans="2:9" x14ac:dyDescent="0.25">
      <c r="B3411" s="65" t="s">
        <v>56</v>
      </c>
      <c r="C3411" s="66">
        <v>11</v>
      </c>
      <c r="D3411" s="66"/>
      <c r="E3411" s="66"/>
      <c r="F3411" s="66"/>
      <c r="G3411" s="66"/>
      <c r="H3411" s="66"/>
      <c r="I3411" s="67"/>
    </row>
    <row r="3412" spans="2:9" x14ac:dyDescent="0.25">
      <c r="B3412" s="68"/>
      <c r="C3412" s="66" t="s">
        <v>57</v>
      </c>
      <c r="D3412" s="66" t="s">
        <v>58</v>
      </c>
      <c r="E3412" s="66" t="s">
        <v>59</v>
      </c>
      <c r="F3412" s="66" t="s">
        <v>60</v>
      </c>
      <c r="G3412" s="66" t="s">
        <v>61</v>
      </c>
      <c r="H3412" s="66" t="s">
        <v>62</v>
      </c>
      <c r="I3412" s="67" t="s">
        <v>63</v>
      </c>
    </row>
    <row r="3413" spans="2:9" x14ac:dyDescent="0.25">
      <c r="B3413" s="68"/>
      <c r="C3413" s="66">
        <v>1</v>
      </c>
      <c r="D3413" s="66">
        <v>18.7</v>
      </c>
      <c r="E3413" s="66">
        <v>4.8000000000000001E-2</v>
      </c>
      <c r="F3413" s="66">
        <v>5.7099999999999998E-2</v>
      </c>
      <c r="G3413" s="66">
        <v>4.7699999999999999E-2</v>
      </c>
      <c r="H3413" s="66">
        <v>4.5600000000000002E-2</v>
      </c>
      <c r="I3413" s="67" t="s">
        <v>64</v>
      </c>
    </row>
    <row r="3414" spans="2:9" x14ac:dyDescent="0.25">
      <c r="B3414" s="68"/>
      <c r="C3414" s="66">
        <v>2</v>
      </c>
      <c r="D3414" s="66">
        <v>79.2</v>
      </c>
      <c r="E3414" s="66">
        <v>6.5699999999999995E-2</v>
      </c>
      <c r="F3414" s="66">
        <v>4.3200000000000002E-2</v>
      </c>
      <c r="G3414" s="66">
        <v>6.5600000000000006E-2</v>
      </c>
      <c r="H3414" s="66">
        <v>6.4500000000000002E-2</v>
      </c>
      <c r="I3414" s="67" t="s">
        <v>64</v>
      </c>
    </row>
    <row r="3415" spans="2:9" x14ac:dyDescent="0.25">
      <c r="B3415" s="68"/>
      <c r="C3415" s="66">
        <v>3</v>
      </c>
      <c r="D3415" s="66">
        <v>84.2</v>
      </c>
      <c r="E3415" s="66">
        <v>6.2199999999999998E-2</v>
      </c>
      <c r="F3415" s="66">
        <v>5.1700000000000003E-2</v>
      </c>
      <c r="G3415" s="66">
        <v>6.2100000000000002E-2</v>
      </c>
      <c r="H3415" s="66">
        <v>6.0600000000000001E-2</v>
      </c>
      <c r="I3415" s="67" t="s">
        <v>64</v>
      </c>
    </row>
    <row r="3416" spans="2:9" x14ac:dyDescent="0.25">
      <c r="B3416" s="68"/>
      <c r="C3416" s="66">
        <v>4</v>
      </c>
      <c r="D3416" s="66">
        <v>149.6</v>
      </c>
      <c r="E3416" s="66">
        <v>6.4100000000000004E-2</v>
      </c>
      <c r="F3416" s="66">
        <v>5.7599999999999998E-2</v>
      </c>
      <c r="G3416" s="66">
        <v>6.4399999999999999E-2</v>
      </c>
      <c r="H3416" s="66">
        <v>6.3399999999999998E-2</v>
      </c>
      <c r="I3416" s="67" t="s">
        <v>64</v>
      </c>
    </row>
    <row r="3417" spans="2:9" x14ac:dyDescent="0.25">
      <c r="B3417" s="68"/>
      <c r="C3417" s="66">
        <v>5</v>
      </c>
      <c r="D3417" s="66">
        <v>226.9</v>
      </c>
      <c r="E3417" s="66">
        <v>0.12570000000000001</v>
      </c>
      <c r="F3417" s="66">
        <v>0.111</v>
      </c>
      <c r="G3417" s="66">
        <v>0.12479999999999999</v>
      </c>
      <c r="H3417" s="66">
        <v>0.124</v>
      </c>
      <c r="I3417" s="67" t="s">
        <v>64</v>
      </c>
    </row>
    <row r="3418" spans="2:9" x14ac:dyDescent="0.25">
      <c r="B3418" s="68"/>
      <c r="C3418" s="66">
        <v>6</v>
      </c>
      <c r="D3418" s="66">
        <v>233.5</v>
      </c>
      <c r="E3418" s="66">
        <v>0.13500000000000001</v>
      </c>
      <c r="F3418" s="66">
        <v>0.1198</v>
      </c>
      <c r="G3418" s="66">
        <v>0.1351</v>
      </c>
      <c r="H3418" s="66">
        <v>0.1343</v>
      </c>
      <c r="I3418" s="67" t="s">
        <v>64</v>
      </c>
    </row>
    <row r="3419" spans="2:9" x14ac:dyDescent="0.25">
      <c r="B3419" s="68"/>
      <c r="C3419" s="66">
        <v>7</v>
      </c>
      <c r="D3419" s="66">
        <v>247.7</v>
      </c>
      <c r="E3419" s="66">
        <v>7.6399999999999996E-2</v>
      </c>
      <c r="F3419" s="66">
        <v>5.7200000000000001E-2</v>
      </c>
      <c r="G3419" s="66">
        <v>7.6399999999999996E-2</v>
      </c>
      <c r="H3419" s="66">
        <v>7.5700000000000003E-2</v>
      </c>
      <c r="I3419" s="67" t="s">
        <v>64</v>
      </c>
    </row>
    <row r="3420" spans="2:9" x14ac:dyDescent="0.25">
      <c r="B3420" s="68"/>
      <c r="C3420" s="66">
        <v>8</v>
      </c>
      <c r="D3420" s="66">
        <v>304.89999999999998</v>
      </c>
      <c r="E3420" s="66">
        <v>8.5500000000000007E-2</v>
      </c>
      <c r="F3420" s="66">
        <v>8.0500000000000002E-2</v>
      </c>
      <c r="G3420" s="66">
        <v>8.4500000000000006E-2</v>
      </c>
      <c r="H3420" s="66">
        <v>8.4099999999999994E-2</v>
      </c>
      <c r="I3420" s="67" t="s">
        <v>64</v>
      </c>
    </row>
    <row r="3421" spans="2:9" x14ac:dyDescent="0.25">
      <c r="B3421" s="68"/>
      <c r="C3421" s="66">
        <v>9</v>
      </c>
      <c r="D3421" s="66">
        <v>324.10000000000002</v>
      </c>
      <c r="E3421" s="66">
        <v>7.5499999999999998E-2</v>
      </c>
      <c r="F3421" s="66">
        <v>5.9799999999999999E-2</v>
      </c>
      <c r="G3421" s="66">
        <v>7.5200000000000003E-2</v>
      </c>
      <c r="H3421" s="66">
        <v>7.4300000000000005E-2</v>
      </c>
      <c r="I3421" s="67" t="s">
        <v>64</v>
      </c>
    </row>
    <row r="3422" spans="2:9" x14ac:dyDescent="0.25">
      <c r="B3422" s="68"/>
      <c r="C3422" s="66">
        <v>10</v>
      </c>
      <c r="D3422" s="66">
        <v>348.8</v>
      </c>
      <c r="E3422" s="66">
        <v>4.4600000000000001E-2</v>
      </c>
      <c r="F3422" s="66">
        <v>4.19E-2</v>
      </c>
      <c r="G3422" s="66">
        <v>4.48E-2</v>
      </c>
      <c r="H3422" s="66">
        <v>4.3700000000000003E-2</v>
      </c>
      <c r="I3422" s="67" t="s">
        <v>64</v>
      </c>
    </row>
    <row r="3423" spans="2:9" x14ac:dyDescent="0.25">
      <c r="B3423" s="68"/>
      <c r="C3423" s="66">
        <v>11</v>
      </c>
      <c r="D3423" s="66">
        <v>354.6</v>
      </c>
      <c r="E3423" s="66">
        <v>3.9100000000000003E-2</v>
      </c>
      <c r="F3423" s="66">
        <v>3.0599999999999999E-2</v>
      </c>
      <c r="G3423" s="66">
        <v>3.9100000000000003E-2</v>
      </c>
      <c r="H3423" s="66">
        <v>3.8899999999999997E-2</v>
      </c>
      <c r="I3423" s="67" t="s">
        <v>64</v>
      </c>
    </row>
    <row r="3424" spans="2:9" x14ac:dyDescent="0.25">
      <c r="B3424" s="68"/>
      <c r="C3424" s="66"/>
      <c r="D3424" s="66"/>
      <c r="E3424" s="66"/>
      <c r="F3424" s="66"/>
      <c r="G3424" s="66"/>
      <c r="H3424" s="66"/>
      <c r="I3424" s="67"/>
    </row>
    <row r="3425" spans="2:9" x14ac:dyDescent="0.25">
      <c r="B3425" s="59" t="s">
        <v>53</v>
      </c>
      <c r="C3425" s="60"/>
      <c r="D3425" s="60"/>
      <c r="E3425" s="60"/>
      <c r="F3425" s="60"/>
      <c r="G3425" s="60"/>
      <c r="H3425" s="60"/>
      <c r="I3425" s="61"/>
    </row>
    <row r="3426" spans="2:9" x14ac:dyDescent="0.25">
      <c r="B3426" s="62" t="s">
        <v>54</v>
      </c>
      <c r="C3426" s="63">
        <v>211</v>
      </c>
      <c r="D3426" s="63"/>
      <c r="E3426" s="63"/>
      <c r="F3426" s="63"/>
      <c r="G3426" s="63"/>
      <c r="H3426" s="63"/>
      <c r="I3426" s="64"/>
    </row>
    <row r="3427" spans="2:9" x14ac:dyDescent="0.25">
      <c r="B3427" s="65" t="s">
        <v>55</v>
      </c>
      <c r="C3427" s="66"/>
      <c r="D3427" s="66"/>
      <c r="E3427" s="66"/>
      <c r="F3427" s="66"/>
      <c r="G3427" s="66"/>
      <c r="H3427" s="66"/>
      <c r="I3427" s="67"/>
    </row>
    <row r="3428" spans="2:9" x14ac:dyDescent="0.25">
      <c r="B3428" s="65" t="s">
        <v>56</v>
      </c>
      <c r="C3428" s="66">
        <v>12</v>
      </c>
      <c r="D3428" s="66"/>
      <c r="E3428" s="66"/>
      <c r="F3428" s="66"/>
      <c r="G3428" s="66"/>
      <c r="H3428" s="66"/>
      <c r="I3428" s="67"/>
    </row>
    <row r="3429" spans="2:9" x14ac:dyDescent="0.25">
      <c r="B3429" s="68"/>
      <c r="C3429" s="66" t="s">
        <v>57</v>
      </c>
      <c r="D3429" s="66" t="s">
        <v>58</v>
      </c>
      <c r="E3429" s="66" t="s">
        <v>59</v>
      </c>
      <c r="F3429" s="66" t="s">
        <v>60</v>
      </c>
      <c r="G3429" s="66" t="s">
        <v>61</v>
      </c>
      <c r="H3429" s="66" t="s">
        <v>62</v>
      </c>
      <c r="I3429" s="67" t="s">
        <v>63</v>
      </c>
    </row>
    <row r="3430" spans="2:9" x14ac:dyDescent="0.25">
      <c r="B3430" s="68"/>
      <c r="C3430" s="66">
        <v>1</v>
      </c>
      <c r="D3430" s="66">
        <v>106.7</v>
      </c>
      <c r="E3430" s="66">
        <v>4.0899999999999999E-2</v>
      </c>
      <c r="F3430" s="66">
        <v>4.1000000000000002E-2</v>
      </c>
      <c r="G3430" s="66">
        <v>4.0800000000000003E-2</v>
      </c>
      <c r="H3430" s="66">
        <v>3.9399999999999998E-2</v>
      </c>
      <c r="I3430" s="67" t="s">
        <v>64</v>
      </c>
    </row>
    <row r="3431" spans="2:9" x14ac:dyDescent="0.25">
      <c r="B3431" s="68"/>
      <c r="C3431" s="66">
        <v>2</v>
      </c>
      <c r="D3431" s="66">
        <v>131.4</v>
      </c>
      <c r="E3431" s="66">
        <v>9.1499999999999998E-2</v>
      </c>
      <c r="F3431" s="66">
        <v>9.0300000000000005E-2</v>
      </c>
      <c r="G3431" s="66">
        <v>9.2200000000000004E-2</v>
      </c>
      <c r="H3431" s="66">
        <v>9.0999999999999998E-2</v>
      </c>
      <c r="I3431" s="67" t="s">
        <v>64</v>
      </c>
    </row>
    <row r="3432" spans="2:9" x14ac:dyDescent="0.25">
      <c r="B3432" s="68"/>
      <c r="C3432" s="66">
        <v>3</v>
      </c>
      <c r="D3432" s="66">
        <v>139.30000000000001</v>
      </c>
      <c r="E3432" s="66">
        <v>8.7400000000000005E-2</v>
      </c>
      <c r="F3432" s="66">
        <v>8.2600000000000007E-2</v>
      </c>
      <c r="G3432" s="66">
        <v>8.8700000000000001E-2</v>
      </c>
      <c r="H3432" s="66">
        <v>8.3699999999999997E-2</v>
      </c>
      <c r="I3432" s="67" t="s">
        <v>64</v>
      </c>
    </row>
    <row r="3433" spans="2:9" x14ac:dyDescent="0.25">
      <c r="B3433" s="68"/>
      <c r="C3433" s="66">
        <v>4</v>
      </c>
      <c r="D3433" s="66">
        <v>163.19999999999999</v>
      </c>
      <c r="E3433" s="66">
        <v>6.3200000000000006E-2</v>
      </c>
      <c r="F3433" s="66">
        <v>6.4799999999999996E-2</v>
      </c>
      <c r="G3433" s="66">
        <v>6.25E-2</v>
      </c>
      <c r="H3433" s="66">
        <v>6.1800000000000001E-2</v>
      </c>
      <c r="I3433" s="67" t="s">
        <v>64</v>
      </c>
    </row>
    <row r="3434" spans="2:9" x14ac:dyDescent="0.25">
      <c r="B3434" s="68"/>
      <c r="C3434" s="66">
        <v>5</v>
      </c>
      <c r="D3434" s="66">
        <v>192</v>
      </c>
      <c r="E3434" s="66">
        <v>0.1159</v>
      </c>
      <c r="F3434" s="66">
        <v>0.1159</v>
      </c>
      <c r="G3434" s="66">
        <v>0.1153</v>
      </c>
      <c r="H3434" s="66">
        <v>0.11509999999999999</v>
      </c>
      <c r="I3434" s="67" t="s">
        <v>64</v>
      </c>
    </row>
    <row r="3435" spans="2:9" x14ac:dyDescent="0.25">
      <c r="B3435" s="68"/>
      <c r="C3435" s="66">
        <v>6</v>
      </c>
      <c r="D3435" s="66">
        <v>214</v>
      </c>
      <c r="E3435" s="66">
        <v>0.13780000000000001</v>
      </c>
      <c r="F3435" s="66">
        <v>0.13830000000000001</v>
      </c>
      <c r="G3435" s="66">
        <v>0.13700000000000001</v>
      </c>
      <c r="H3435" s="66">
        <v>0.1351</v>
      </c>
      <c r="I3435" s="67" t="s">
        <v>64</v>
      </c>
    </row>
    <row r="3436" spans="2:9" x14ac:dyDescent="0.25">
      <c r="B3436" s="68"/>
      <c r="C3436" s="66">
        <v>7</v>
      </c>
      <c r="D3436" s="66">
        <v>233.8</v>
      </c>
      <c r="E3436" s="66">
        <v>0.1784</v>
      </c>
      <c r="F3436" s="66">
        <v>0.18410000000000001</v>
      </c>
      <c r="G3436" s="66">
        <v>0.17799999999999999</v>
      </c>
      <c r="H3436" s="66">
        <v>0.17780000000000001</v>
      </c>
      <c r="I3436" s="67" t="s">
        <v>64</v>
      </c>
    </row>
    <row r="3437" spans="2:9" x14ac:dyDescent="0.25">
      <c r="B3437" s="68"/>
      <c r="C3437" s="66">
        <v>8</v>
      </c>
      <c r="D3437" s="66">
        <v>237.5</v>
      </c>
      <c r="E3437" s="66">
        <v>0.1948</v>
      </c>
      <c r="F3437" s="66">
        <v>0.18190000000000001</v>
      </c>
      <c r="G3437" s="66">
        <v>0.1946</v>
      </c>
      <c r="H3437" s="66">
        <v>0.19450000000000001</v>
      </c>
      <c r="I3437" s="67" t="s">
        <v>64</v>
      </c>
    </row>
    <row r="3438" spans="2:9" x14ac:dyDescent="0.25">
      <c r="B3438" s="68"/>
      <c r="C3438" s="66">
        <v>9</v>
      </c>
      <c r="D3438" s="66">
        <v>263.89999999999998</v>
      </c>
      <c r="E3438" s="66">
        <v>0.1323</v>
      </c>
      <c r="F3438" s="66">
        <v>0.13730000000000001</v>
      </c>
      <c r="G3438" s="66">
        <v>0.13220000000000001</v>
      </c>
      <c r="H3438" s="66">
        <v>0.1318</v>
      </c>
      <c r="I3438" s="67" t="s">
        <v>64</v>
      </c>
    </row>
    <row r="3439" spans="2:9" x14ac:dyDescent="0.25">
      <c r="B3439" s="68"/>
      <c r="C3439" s="66">
        <v>10</v>
      </c>
      <c r="D3439" s="66">
        <v>336.3</v>
      </c>
      <c r="E3439" s="66">
        <v>0.1061</v>
      </c>
      <c r="F3439" s="66">
        <v>0.1019</v>
      </c>
      <c r="G3439" s="66">
        <v>0.10589999999999999</v>
      </c>
      <c r="H3439" s="66">
        <v>0.10489999999999999</v>
      </c>
      <c r="I3439" s="67" t="s">
        <v>64</v>
      </c>
    </row>
    <row r="3440" spans="2:9" x14ac:dyDescent="0.25">
      <c r="B3440" s="68"/>
      <c r="C3440" s="66">
        <v>11</v>
      </c>
      <c r="D3440" s="66">
        <v>345.3</v>
      </c>
      <c r="E3440" s="66">
        <v>0.108</v>
      </c>
      <c r="F3440" s="66">
        <v>9.8799999999999999E-2</v>
      </c>
      <c r="G3440" s="66">
        <v>0.1085</v>
      </c>
      <c r="H3440" s="66">
        <v>0.1061</v>
      </c>
      <c r="I3440" s="67" t="s">
        <v>64</v>
      </c>
    </row>
    <row r="3441" spans="2:9" x14ac:dyDescent="0.25">
      <c r="B3441" s="68"/>
      <c r="C3441" s="66">
        <v>12</v>
      </c>
      <c r="D3441" s="66">
        <v>350.8</v>
      </c>
      <c r="E3441" s="66">
        <v>8.5699999999999998E-2</v>
      </c>
      <c r="F3441" s="66">
        <v>7.85E-2</v>
      </c>
      <c r="G3441" s="66">
        <v>8.6400000000000005E-2</v>
      </c>
      <c r="H3441" s="66">
        <v>8.4699999999999998E-2</v>
      </c>
      <c r="I3441" s="67" t="s">
        <v>64</v>
      </c>
    </row>
    <row r="3442" spans="2:9" x14ac:dyDescent="0.25">
      <c r="B3442" s="68"/>
      <c r="C3442" s="66"/>
      <c r="D3442" s="66"/>
      <c r="E3442" s="66"/>
      <c r="F3442" s="66"/>
      <c r="G3442" s="66"/>
      <c r="H3442" s="66"/>
      <c r="I3442" s="67"/>
    </row>
    <row r="3443" spans="2:9" x14ac:dyDescent="0.25">
      <c r="B3443" s="59" t="s">
        <v>53</v>
      </c>
      <c r="C3443" s="60"/>
      <c r="D3443" s="60"/>
      <c r="E3443" s="60"/>
      <c r="F3443" s="60"/>
      <c r="G3443" s="60"/>
      <c r="H3443" s="60"/>
      <c r="I3443" s="61"/>
    </row>
    <row r="3444" spans="2:9" x14ac:dyDescent="0.25">
      <c r="B3444" s="62" t="s">
        <v>54</v>
      </c>
      <c r="C3444" s="63">
        <v>216</v>
      </c>
      <c r="D3444" s="63"/>
      <c r="E3444" s="63"/>
      <c r="F3444" s="63"/>
      <c r="G3444" s="63"/>
      <c r="H3444" s="63"/>
      <c r="I3444" s="64"/>
    </row>
    <row r="3445" spans="2:9" x14ac:dyDescent="0.25">
      <c r="B3445" s="65" t="s">
        <v>55</v>
      </c>
      <c r="C3445" s="66"/>
      <c r="D3445" s="66"/>
      <c r="E3445" s="66"/>
      <c r="F3445" s="66"/>
      <c r="G3445" s="66"/>
      <c r="H3445" s="66"/>
      <c r="I3445" s="67"/>
    </row>
    <row r="3446" spans="2:9" x14ac:dyDescent="0.25">
      <c r="B3446" s="65" t="s">
        <v>56</v>
      </c>
      <c r="C3446" s="66">
        <v>12</v>
      </c>
      <c r="D3446" s="66"/>
      <c r="E3446" s="66"/>
      <c r="F3446" s="66"/>
      <c r="G3446" s="66"/>
      <c r="H3446" s="66"/>
      <c r="I3446" s="67"/>
    </row>
    <row r="3447" spans="2:9" x14ac:dyDescent="0.25">
      <c r="B3447" s="68"/>
      <c r="C3447" s="66" t="s">
        <v>57</v>
      </c>
      <c r="D3447" s="66" t="s">
        <v>58</v>
      </c>
      <c r="E3447" s="66" t="s">
        <v>59</v>
      </c>
      <c r="F3447" s="66" t="s">
        <v>60</v>
      </c>
      <c r="G3447" s="66" t="s">
        <v>61</v>
      </c>
      <c r="H3447" s="66" t="s">
        <v>62</v>
      </c>
      <c r="I3447" s="67" t="s">
        <v>63</v>
      </c>
    </row>
    <row r="3448" spans="2:9" x14ac:dyDescent="0.25">
      <c r="B3448" s="68"/>
      <c r="C3448" s="66">
        <v>1</v>
      </c>
      <c r="D3448" s="66">
        <v>5.0999999999999996</v>
      </c>
      <c r="E3448" s="66">
        <v>6.3799999999999996E-2</v>
      </c>
      <c r="F3448" s="66">
        <v>6.0199999999999997E-2</v>
      </c>
      <c r="G3448" s="66">
        <v>6.3700000000000007E-2</v>
      </c>
      <c r="H3448" s="66">
        <v>6.2E-2</v>
      </c>
      <c r="I3448" s="67" t="s">
        <v>64</v>
      </c>
    </row>
    <row r="3449" spans="2:9" x14ac:dyDescent="0.25">
      <c r="B3449" s="68"/>
      <c r="C3449" s="66">
        <v>2</v>
      </c>
      <c r="D3449" s="66">
        <v>9.5</v>
      </c>
      <c r="E3449" s="66">
        <v>6.1100000000000002E-2</v>
      </c>
      <c r="F3449" s="66">
        <v>6.6400000000000001E-2</v>
      </c>
      <c r="G3449" s="66">
        <v>6.3100000000000003E-2</v>
      </c>
      <c r="H3449" s="66">
        <v>5.91E-2</v>
      </c>
      <c r="I3449" s="67" t="s">
        <v>64</v>
      </c>
    </row>
    <row r="3450" spans="2:9" x14ac:dyDescent="0.25">
      <c r="B3450" s="68"/>
      <c r="C3450" s="66">
        <v>3</v>
      </c>
      <c r="D3450" s="66">
        <v>79.8</v>
      </c>
      <c r="E3450" s="66">
        <v>4.5600000000000002E-2</v>
      </c>
      <c r="F3450" s="66">
        <v>4.0500000000000001E-2</v>
      </c>
      <c r="G3450" s="66">
        <v>4.5400000000000003E-2</v>
      </c>
      <c r="H3450" s="66">
        <v>4.5100000000000001E-2</v>
      </c>
      <c r="I3450" s="67" t="s">
        <v>64</v>
      </c>
    </row>
    <row r="3451" spans="2:9" x14ac:dyDescent="0.25">
      <c r="B3451" s="68"/>
      <c r="C3451" s="66">
        <v>4</v>
      </c>
      <c r="D3451" s="66">
        <v>87</v>
      </c>
      <c r="E3451" s="66">
        <v>4.5100000000000001E-2</v>
      </c>
      <c r="F3451" s="66">
        <v>4.2999999999999997E-2</v>
      </c>
      <c r="G3451" s="66">
        <v>4.53E-2</v>
      </c>
      <c r="H3451" s="66">
        <v>4.5100000000000001E-2</v>
      </c>
      <c r="I3451" s="67" t="s">
        <v>64</v>
      </c>
    </row>
    <row r="3452" spans="2:9" x14ac:dyDescent="0.25">
      <c r="B3452" s="68"/>
      <c r="C3452" s="66">
        <v>5</v>
      </c>
      <c r="D3452" s="66">
        <v>117.7</v>
      </c>
      <c r="E3452" s="66">
        <v>3.6400000000000002E-2</v>
      </c>
      <c r="F3452" s="66">
        <v>3.8399999999999997E-2</v>
      </c>
      <c r="G3452" s="66">
        <v>3.7400000000000003E-2</v>
      </c>
      <c r="H3452" s="66">
        <v>3.5799999999999998E-2</v>
      </c>
      <c r="I3452" s="67" t="s">
        <v>64</v>
      </c>
    </row>
    <row r="3453" spans="2:9" x14ac:dyDescent="0.25">
      <c r="B3453" s="68"/>
      <c r="C3453" s="66">
        <v>6</v>
      </c>
      <c r="D3453" s="66">
        <v>228.9</v>
      </c>
      <c r="E3453" s="66">
        <v>0.17280000000000001</v>
      </c>
      <c r="F3453" s="66">
        <v>0.1714</v>
      </c>
      <c r="G3453" s="66">
        <v>0.17180000000000001</v>
      </c>
      <c r="H3453" s="66">
        <v>0.16189999999999999</v>
      </c>
      <c r="I3453" s="67" t="s">
        <v>64</v>
      </c>
    </row>
    <row r="3454" spans="2:9" x14ac:dyDescent="0.25">
      <c r="B3454" s="68"/>
      <c r="C3454" s="66">
        <v>7</v>
      </c>
      <c r="D3454" s="66">
        <v>235.5</v>
      </c>
      <c r="E3454" s="66">
        <v>0.20830000000000001</v>
      </c>
      <c r="F3454" s="66">
        <v>0.19789999999999999</v>
      </c>
      <c r="G3454" s="66">
        <v>0.20810000000000001</v>
      </c>
      <c r="H3454" s="66">
        <v>0.2041</v>
      </c>
      <c r="I3454" s="67" t="s">
        <v>64</v>
      </c>
    </row>
    <row r="3455" spans="2:9" x14ac:dyDescent="0.25">
      <c r="B3455" s="68"/>
      <c r="C3455" s="66">
        <v>8</v>
      </c>
      <c r="D3455" s="66">
        <v>249</v>
      </c>
      <c r="E3455" s="66">
        <v>0.20449999999999999</v>
      </c>
      <c r="F3455" s="66">
        <v>0.20230000000000001</v>
      </c>
      <c r="G3455" s="66">
        <v>0.20469999999999999</v>
      </c>
      <c r="H3455" s="66">
        <v>0.2024</v>
      </c>
      <c r="I3455" s="67" t="s">
        <v>64</v>
      </c>
    </row>
    <row r="3456" spans="2:9" x14ac:dyDescent="0.25">
      <c r="B3456" s="68"/>
      <c r="C3456" s="66">
        <v>9</v>
      </c>
      <c r="D3456" s="66">
        <v>315.60000000000002</v>
      </c>
      <c r="E3456" s="66">
        <v>0.10340000000000001</v>
      </c>
      <c r="F3456" s="66">
        <v>0.105</v>
      </c>
      <c r="G3456" s="66">
        <v>0.1009</v>
      </c>
      <c r="H3456" s="66">
        <v>9.4799999999999995E-2</v>
      </c>
      <c r="I3456" s="67" t="s">
        <v>64</v>
      </c>
    </row>
    <row r="3457" spans="2:9" x14ac:dyDescent="0.25">
      <c r="B3457" s="68"/>
      <c r="C3457" s="66">
        <v>10</v>
      </c>
      <c r="D3457" s="66">
        <v>327.7</v>
      </c>
      <c r="E3457" s="66">
        <v>0.1002</v>
      </c>
      <c r="F3457" s="66">
        <v>0.10290000000000001</v>
      </c>
      <c r="G3457" s="66">
        <v>9.6699999999999994E-2</v>
      </c>
      <c r="H3457" s="66">
        <v>9.2899999999999996E-2</v>
      </c>
      <c r="I3457" s="67" t="s">
        <v>64</v>
      </c>
    </row>
    <row r="3458" spans="2:9" x14ac:dyDescent="0.25">
      <c r="B3458" s="68"/>
      <c r="C3458" s="66">
        <v>11</v>
      </c>
      <c r="D3458" s="66">
        <v>347.6</v>
      </c>
      <c r="E3458" s="66">
        <v>7.6899999999999996E-2</v>
      </c>
      <c r="F3458" s="66">
        <v>7.2599999999999998E-2</v>
      </c>
      <c r="G3458" s="66">
        <v>7.5800000000000006E-2</v>
      </c>
      <c r="H3458" s="66">
        <v>7.4999999999999997E-2</v>
      </c>
      <c r="I3458" s="67" t="s">
        <v>64</v>
      </c>
    </row>
    <row r="3459" spans="2:9" x14ac:dyDescent="0.25">
      <c r="B3459" s="68"/>
      <c r="C3459" s="66">
        <v>12</v>
      </c>
      <c r="D3459" s="66">
        <v>352.4</v>
      </c>
      <c r="E3459" s="66">
        <v>6.2600000000000003E-2</v>
      </c>
      <c r="F3459" s="66">
        <v>6.4199999999999993E-2</v>
      </c>
      <c r="G3459" s="66">
        <v>6.3E-2</v>
      </c>
      <c r="H3459" s="66">
        <v>5.9499999999999997E-2</v>
      </c>
      <c r="I3459" s="67" t="s">
        <v>64</v>
      </c>
    </row>
    <row r="3460" spans="2:9" x14ac:dyDescent="0.25">
      <c r="B3460" s="68"/>
      <c r="C3460" s="66"/>
      <c r="D3460" s="66"/>
      <c r="E3460" s="66"/>
      <c r="F3460" s="66"/>
      <c r="G3460" s="66"/>
      <c r="H3460" s="66"/>
      <c r="I3460" s="67"/>
    </row>
    <row r="3461" spans="2:9" x14ac:dyDescent="0.25">
      <c r="B3461" s="59" t="s">
        <v>53</v>
      </c>
      <c r="C3461" s="60"/>
      <c r="D3461" s="60"/>
      <c r="E3461" s="60"/>
      <c r="F3461" s="60"/>
      <c r="G3461" s="60"/>
      <c r="H3461" s="60"/>
      <c r="I3461" s="61"/>
    </row>
    <row r="3462" spans="2:9" x14ac:dyDescent="0.25">
      <c r="B3462" s="62" t="s">
        <v>54</v>
      </c>
      <c r="C3462" s="63">
        <v>221</v>
      </c>
      <c r="D3462" s="63"/>
      <c r="E3462" s="63"/>
      <c r="F3462" s="63"/>
      <c r="G3462" s="63"/>
      <c r="H3462" s="63"/>
      <c r="I3462" s="64"/>
    </row>
    <row r="3463" spans="2:9" x14ac:dyDescent="0.25">
      <c r="B3463" s="65" t="s">
        <v>55</v>
      </c>
      <c r="C3463" s="66"/>
      <c r="D3463" s="66"/>
      <c r="E3463" s="66"/>
      <c r="F3463" s="66"/>
      <c r="G3463" s="66"/>
      <c r="H3463" s="66"/>
      <c r="I3463" s="67"/>
    </row>
    <row r="3464" spans="2:9" x14ac:dyDescent="0.25">
      <c r="B3464" s="65" t="s">
        <v>56</v>
      </c>
      <c r="C3464" s="66">
        <v>14</v>
      </c>
      <c r="D3464" s="66"/>
      <c r="E3464" s="66"/>
      <c r="F3464" s="66"/>
      <c r="G3464" s="66"/>
      <c r="H3464" s="66"/>
      <c r="I3464" s="67"/>
    </row>
    <row r="3465" spans="2:9" x14ac:dyDescent="0.25">
      <c r="B3465" s="68"/>
      <c r="C3465" s="66" t="s">
        <v>57</v>
      </c>
      <c r="D3465" s="66" t="s">
        <v>58</v>
      </c>
      <c r="E3465" s="66" t="s">
        <v>59</v>
      </c>
      <c r="F3465" s="66" t="s">
        <v>60</v>
      </c>
      <c r="G3465" s="66" t="s">
        <v>61</v>
      </c>
      <c r="H3465" s="66" t="s">
        <v>62</v>
      </c>
      <c r="I3465" s="67" t="s">
        <v>63</v>
      </c>
    </row>
    <row r="3466" spans="2:9" x14ac:dyDescent="0.25">
      <c r="B3466" s="68"/>
      <c r="C3466" s="66">
        <v>1</v>
      </c>
      <c r="D3466" s="66">
        <v>38.5</v>
      </c>
      <c r="E3466" s="66">
        <v>7.1999999999999995E-2</v>
      </c>
      <c r="F3466" s="66">
        <v>6.7799999999999999E-2</v>
      </c>
      <c r="G3466" s="66">
        <v>7.2099999999999997E-2</v>
      </c>
      <c r="H3466" s="66">
        <v>7.17E-2</v>
      </c>
      <c r="I3466" s="67" t="s">
        <v>64</v>
      </c>
    </row>
    <row r="3467" spans="2:9" x14ac:dyDescent="0.25">
      <c r="B3467" s="68"/>
      <c r="C3467" s="66">
        <v>2</v>
      </c>
      <c r="D3467" s="66">
        <v>48.9</v>
      </c>
      <c r="E3467" s="66">
        <v>5.4699999999999999E-2</v>
      </c>
      <c r="F3467" s="66">
        <v>4.8300000000000003E-2</v>
      </c>
      <c r="G3467" s="66">
        <v>5.4600000000000003E-2</v>
      </c>
      <c r="H3467" s="66">
        <v>5.4600000000000003E-2</v>
      </c>
      <c r="I3467" s="67" t="s">
        <v>64</v>
      </c>
    </row>
    <row r="3468" spans="2:9" x14ac:dyDescent="0.25">
      <c r="B3468" s="68"/>
      <c r="C3468" s="66">
        <v>3</v>
      </c>
      <c r="D3468" s="66">
        <v>101.6</v>
      </c>
      <c r="E3468" s="66">
        <v>4.3099999999999999E-2</v>
      </c>
      <c r="F3468" s="66">
        <v>3.6299999999999999E-2</v>
      </c>
      <c r="G3468" s="66">
        <v>4.2999999999999997E-2</v>
      </c>
      <c r="H3468" s="66">
        <v>4.2299999999999997E-2</v>
      </c>
      <c r="I3468" s="67" t="s">
        <v>64</v>
      </c>
    </row>
    <row r="3469" spans="2:9" x14ac:dyDescent="0.25">
      <c r="B3469" s="68"/>
      <c r="C3469" s="66">
        <v>4</v>
      </c>
      <c r="D3469" s="66">
        <v>126.4</v>
      </c>
      <c r="E3469" s="66">
        <v>6.9199999999999998E-2</v>
      </c>
      <c r="F3469" s="66">
        <v>6.3100000000000003E-2</v>
      </c>
      <c r="G3469" s="66">
        <v>6.9099999999999995E-2</v>
      </c>
      <c r="H3469" s="66">
        <v>6.7400000000000002E-2</v>
      </c>
      <c r="I3469" s="67" t="s">
        <v>64</v>
      </c>
    </row>
    <row r="3470" spans="2:9" x14ac:dyDescent="0.25">
      <c r="B3470" s="68"/>
      <c r="C3470" s="66">
        <v>5</v>
      </c>
      <c r="D3470" s="66">
        <v>130.69999999999999</v>
      </c>
      <c r="E3470" s="66">
        <v>8.6199999999999999E-2</v>
      </c>
      <c r="F3470" s="66">
        <v>7.2400000000000006E-2</v>
      </c>
      <c r="G3470" s="66">
        <v>8.6099999999999996E-2</v>
      </c>
      <c r="H3470" s="66">
        <v>8.5400000000000004E-2</v>
      </c>
      <c r="I3470" s="67" t="s">
        <v>64</v>
      </c>
    </row>
    <row r="3471" spans="2:9" x14ac:dyDescent="0.25">
      <c r="B3471" s="68"/>
      <c r="C3471" s="66">
        <v>6</v>
      </c>
      <c r="D3471" s="66">
        <v>136.6</v>
      </c>
      <c r="E3471" s="66">
        <v>8.0199999999999994E-2</v>
      </c>
      <c r="F3471" s="66">
        <v>7.9399999999999998E-2</v>
      </c>
      <c r="G3471" s="66">
        <v>8.0299999999999996E-2</v>
      </c>
      <c r="H3471" s="66">
        <v>7.8799999999999995E-2</v>
      </c>
      <c r="I3471" s="67" t="s">
        <v>64</v>
      </c>
    </row>
    <row r="3472" spans="2:9" x14ac:dyDescent="0.25">
      <c r="B3472" s="68"/>
      <c r="C3472" s="66">
        <v>7</v>
      </c>
      <c r="D3472" s="66">
        <v>151.5</v>
      </c>
      <c r="E3472" s="66">
        <v>0.1041</v>
      </c>
      <c r="F3472" s="66">
        <v>0.1052</v>
      </c>
      <c r="G3472" s="66">
        <v>0.10489999999999999</v>
      </c>
      <c r="H3472" s="66">
        <v>0.10290000000000001</v>
      </c>
      <c r="I3472" s="67" t="s">
        <v>64</v>
      </c>
    </row>
    <row r="3473" spans="2:9" x14ac:dyDescent="0.25">
      <c r="B3473" s="68"/>
      <c r="C3473" s="66">
        <v>8</v>
      </c>
      <c r="D3473" s="66">
        <v>193.1</v>
      </c>
      <c r="E3473" s="66">
        <v>7.3700000000000002E-2</v>
      </c>
      <c r="F3473" s="66">
        <v>7.3200000000000001E-2</v>
      </c>
      <c r="G3473" s="66">
        <v>7.3099999999999998E-2</v>
      </c>
      <c r="H3473" s="66">
        <v>7.2499999999999995E-2</v>
      </c>
      <c r="I3473" s="67" t="s">
        <v>64</v>
      </c>
    </row>
    <row r="3474" spans="2:9" x14ac:dyDescent="0.25">
      <c r="B3474" s="68"/>
      <c r="C3474" s="66">
        <v>9</v>
      </c>
      <c r="D3474" s="66">
        <v>203.6</v>
      </c>
      <c r="E3474" s="66">
        <v>0.1036</v>
      </c>
      <c r="F3474" s="66">
        <v>0.1061</v>
      </c>
      <c r="G3474" s="66">
        <v>0.10249999999999999</v>
      </c>
      <c r="H3474" s="66">
        <v>0.10100000000000001</v>
      </c>
      <c r="I3474" s="67" t="s">
        <v>64</v>
      </c>
    </row>
    <row r="3475" spans="2:9" x14ac:dyDescent="0.25">
      <c r="B3475" s="68"/>
      <c r="C3475" s="66">
        <v>10</v>
      </c>
      <c r="D3475" s="66">
        <v>233.8</v>
      </c>
      <c r="E3475" s="66">
        <v>0.19550000000000001</v>
      </c>
      <c r="F3475" s="66">
        <v>0.1875</v>
      </c>
      <c r="G3475" s="66">
        <v>0.19420000000000001</v>
      </c>
      <c r="H3475" s="66">
        <v>0.18640000000000001</v>
      </c>
      <c r="I3475" s="67" t="s">
        <v>64</v>
      </c>
    </row>
    <row r="3476" spans="2:9" x14ac:dyDescent="0.25">
      <c r="B3476" s="68"/>
      <c r="C3476" s="66">
        <v>11</v>
      </c>
      <c r="D3476" s="66">
        <v>294.10000000000002</v>
      </c>
      <c r="E3476" s="66">
        <v>9.0800000000000006E-2</v>
      </c>
      <c r="F3476" s="66">
        <v>8.5500000000000007E-2</v>
      </c>
      <c r="G3476" s="66">
        <v>9.06E-2</v>
      </c>
      <c r="H3476" s="66">
        <v>8.48E-2</v>
      </c>
      <c r="I3476" s="67" t="s">
        <v>64</v>
      </c>
    </row>
    <row r="3477" spans="2:9" x14ac:dyDescent="0.25">
      <c r="B3477" s="68"/>
      <c r="C3477" s="66">
        <v>12</v>
      </c>
      <c r="D3477" s="66">
        <v>329.3</v>
      </c>
      <c r="E3477" s="66">
        <v>0.12089999999999999</v>
      </c>
      <c r="F3477" s="66">
        <v>0.1114</v>
      </c>
      <c r="G3477" s="66">
        <v>0.1202</v>
      </c>
      <c r="H3477" s="66">
        <v>0.1187</v>
      </c>
      <c r="I3477" s="67" t="s">
        <v>64</v>
      </c>
    </row>
    <row r="3478" spans="2:9" x14ac:dyDescent="0.25">
      <c r="B3478" s="68"/>
      <c r="C3478" s="66">
        <v>13</v>
      </c>
      <c r="D3478" s="66">
        <v>336.1</v>
      </c>
      <c r="E3478" s="66">
        <v>0.10680000000000001</v>
      </c>
      <c r="F3478" s="66">
        <v>0.1074</v>
      </c>
      <c r="G3478" s="66">
        <v>0.10630000000000001</v>
      </c>
      <c r="H3478" s="66">
        <v>0.10539999999999999</v>
      </c>
      <c r="I3478" s="67" t="s">
        <v>64</v>
      </c>
    </row>
    <row r="3479" spans="2:9" x14ac:dyDescent="0.25">
      <c r="B3479" s="68"/>
      <c r="C3479" s="66">
        <v>14</v>
      </c>
      <c r="D3479" s="66">
        <v>346.3</v>
      </c>
      <c r="E3479" s="66">
        <v>0.11609999999999999</v>
      </c>
      <c r="F3479" s="66">
        <v>0.11849999999999999</v>
      </c>
      <c r="G3479" s="66">
        <v>0.1164</v>
      </c>
      <c r="H3479" s="66">
        <v>0.1149</v>
      </c>
      <c r="I3479" s="67" t="s">
        <v>64</v>
      </c>
    </row>
    <row r="3480" spans="2:9" x14ac:dyDescent="0.25">
      <c r="B3480" s="68"/>
      <c r="C3480" s="66"/>
      <c r="D3480" s="66"/>
      <c r="E3480" s="66"/>
      <c r="F3480" s="66"/>
      <c r="G3480" s="66"/>
      <c r="H3480" s="66"/>
      <c r="I3480" s="67"/>
    </row>
    <row r="3481" spans="2:9" x14ac:dyDescent="0.25">
      <c r="B3481" s="59" t="s">
        <v>53</v>
      </c>
      <c r="C3481" s="60"/>
      <c r="D3481" s="60"/>
      <c r="E3481" s="60"/>
      <c r="F3481" s="60"/>
      <c r="G3481" s="60"/>
      <c r="H3481" s="60"/>
      <c r="I3481" s="61"/>
    </row>
    <row r="3482" spans="2:9" x14ac:dyDescent="0.25">
      <c r="B3482" s="62" t="s">
        <v>54</v>
      </c>
      <c r="C3482" s="63">
        <v>226</v>
      </c>
      <c r="D3482" s="63"/>
      <c r="E3482" s="63"/>
      <c r="F3482" s="63"/>
      <c r="G3482" s="63"/>
      <c r="H3482" s="63"/>
      <c r="I3482" s="64"/>
    </row>
    <row r="3483" spans="2:9" x14ac:dyDescent="0.25">
      <c r="B3483" s="65" t="s">
        <v>55</v>
      </c>
      <c r="C3483" s="66"/>
      <c r="D3483" s="66"/>
      <c r="E3483" s="66"/>
      <c r="F3483" s="66"/>
      <c r="G3483" s="66"/>
      <c r="H3483" s="66"/>
      <c r="I3483" s="67"/>
    </row>
    <row r="3484" spans="2:9" x14ac:dyDescent="0.25">
      <c r="B3484" s="65" t="s">
        <v>56</v>
      </c>
      <c r="C3484" s="66">
        <v>11</v>
      </c>
      <c r="D3484" s="66"/>
      <c r="E3484" s="66"/>
      <c r="F3484" s="66"/>
      <c r="G3484" s="66"/>
      <c r="H3484" s="66"/>
      <c r="I3484" s="67"/>
    </row>
    <row r="3485" spans="2:9" x14ac:dyDescent="0.25">
      <c r="B3485" s="68"/>
      <c r="C3485" s="66" t="s">
        <v>57</v>
      </c>
      <c r="D3485" s="66" t="s">
        <v>58</v>
      </c>
      <c r="E3485" s="66" t="s">
        <v>59</v>
      </c>
      <c r="F3485" s="66" t="s">
        <v>60</v>
      </c>
      <c r="G3485" s="66" t="s">
        <v>61</v>
      </c>
      <c r="H3485" s="66" t="s">
        <v>62</v>
      </c>
      <c r="I3485" s="67" t="s">
        <v>63</v>
      </c>
    </row>
    <row r="3486" spans="2:9" x14ac:dyDescent="0.25">
      <c r="B3486" s="68"/>
      <c r="C3486" s="66">
        <v>1</v>
      </c>
      <c r="D3486" s="66">
        <v>108.4</v>
      </c>
      <c r="E3486" s="66">
        <v>4.9599999999999998E-2</v>
      </c>
      <c r="F3486" s="66">
        <v>4.8800000000000003E-2</v>
      </c>
      <c r="G3486" s="66">
        <v>4.99E-2</v>
      </c>
      <c r="H3486" s="66">
        <v>4.9500000000000002E-2</v>
      </c>
      <c r="I3486" s="67" t="s">
        <v>64</v>
      </c>
    </row>
    <row r="3487" spans="2:9" x14ac:dyDescent="0.25">
      <c r="B3487" s="68"/>
      <c r="C3487" s="66">
        <v>2</v>
      </c>
      <c r="D3487" s="66">
        <v>117.9</v>
      </c>
      <c r="E3487" s="66">
        <v>8.14E-2</v>
      </c>
      <c r="F3487" s="66">
        <v>8.1699999999999995E-2</v>
      </c>
      <c r="G3487" s="66">
        <v>8.0399999999999999E-2</v>
      </c>
      <c r="H3487" s="66">
        <v>7.8E-2</v>
      </c>
      <c r="I3487" s="67" t="s">
        <v>64</v>
      </c>
    </row>
    <row r="3488" spans="2:9" x14ac:dyDescent="0.25">
      <c r="B3488" s="68"/>
      <c r="C3488" s="66">
        <v>3</v>
      </c>
      <c r="D3488" s="66">
        <v>162.80000000000001</v>
      </c>
      <c r="E3488" s="66">
        <v>0.1235</v>
      </c>
      <c r="F3488" s="66">
        <v>0.12089999999999999</v>
      </c>
      <c r="G3488" s="66">
        <v>0.12509999999999999</v>
      </c>
      <c r="H3488" s="66">
        <v>0.1192</v>
      </c>
      <c r="I3488" s="67" t="s">
        <v>64</v>
      </c>
    </row>
    <row r="3489" spans="2:9" x14ac:dyDescent="0.25">
      <c r="B3489" s="68"/>
      <c r="C3489" s="66">
        <v>4</v>
      </c>
      <c r="D3489" s="66">
        <v>174.7</v>
      </c>
      <c r="E3489" s="66">
        <v>6.7500000000000004E-2</v>
      </c>
      <c r="F3489" s="66">
        <v>6.88E-2</v>
      </c>
      <c r="G3489" s="66">
        <v>6.7400000000000002E-2</v>
      </c>
      <c r="H3489" s="66">
        <v>6.5100000000000005E-2</v>
      </c>
      <c r="I3489" s="67" t="s">
        <v>64</v>
      </c>
    </row>
    <row r="3490" spans="2:9" x14ac:dyDescent="0.25">
      <c r="B3490" s="68"/>
      <c r="C3490" s="66">
        <v>5</v>
      </c>
      <c r="D3490" s="66">
        <v>207.4</v>
      </c>
      <c r="E3490" s="66">
        <v>7.8E-2</v>
      </c>
      <c r="F3490" s="66">
        <v>7.5200000000000003E-2</v>
      </c>
      <c r="G3490" s="66">
        <v>7.7600000000000002E-2</v>
      </c>
      <c r="H3490" s="66">
        <v>7.1499999999999994E-2</v>
      </c>
      <c r="I3490" s="67" t="s">
        <v>64</v>
      </c>
    </row>
    <row r="3491" spans="2:9" x14ac:dyDescent="0.25">
      <c r="B3491" s="68"/>
      <c r="C3491" s="66">
        <v>6</v>
      </c>
      <c r="D3491" s="66">
        <v>221.7</v>
      </c>
      <c r="E3491" s="66">
        <v>0.14749999999999999</v>
      </c>
      <c r="F3491" s="66">
        <v>0.14710000000000001</v>
      </c>
      <c r="G3491" s="66">
        <v>0.14749999999999999</v>
      </c>
      <c r="H3491" s="66">
        <v>0.1434</v>
      </c>
      <c r="I3491" s="67" t="s">
        <v>64</v>
      </c>
    </row>
    <row r="3492" spans="2:9" x14ac:dyDescent="0.25">
      <c r="B3492" s="68"/>
      <c r="C3492" s="66">
        <v>7</v>
      </c>
      <c r="D3492" s="66">
        <v>226.8</v>
      </c>
      <c r="E3492" s="66">
        <v>0.1492</v>
      </c>
      <c r="F3492" s="66">
        <v>0.1449</v>
      </c>
      <c r="G3492" s="66">
        <v>0.14960000000000001</v>
      </c>
      <c r="H3492" s="66">
        <v>0.14530000000000001</v>
      </c>
      <c r="I3492" s="67" t="s">
        <v>64</v>
      </c>
    </row>
    <row r="3493" spans="2:9" x14ac:dyDescent="0.25">
      <c r="B3493" s="68"/>
      <c r="C3493" s="66">
        <v>8</v>
      </c>
      <c r="D3493" s="66">
        <v>328.2</v>
      </c>
      <c r="E3493" s="66">
        <v>5.9200000000000003E-2</v>
      </c>
      <c r="F3493" s="66">
        <v>6.9400000000000003E-2</v>
      </c>
      <c r="G3493" s="66">
        <v>5.96E-2</v>
      </c>
      <c r="H3493" s="66">
        <v>5.8400000000000001E-2</v>
      </c>
      <c r="I3493" s="67" t="s">
        <v>64</v>
      </c>
    </row>
    <row r="3494" spans="2:9" x14ac:dyDescent="0.25">
      <c r="B3494" s="68"/>
      <c r="C3494" s="66">
        <v>9</v>
      </c>
      <c r="D3494" s="66">
        <v>338.7</v>
      </c>
      <c r="E3494" s="66">
        <v>8.0399999999999999E-2</v>
      </c>
      <c r="F3494" s="66">
        <v>7.8899999999999998E-2</v>
      </c>
      <c r="G3494" s="66">
        <v>7.9899999999999999E-2</v>
      </c>
      <c r="H3494" s="66">
        <v>7.8600000000000003E-2</v>
      </c>
      <c r="I3494" s="67" t="s">
        <v>64</v>
      </c>
    </row>
    <row r="3495" spans="2:9" x14ac:dyDescent="0.25">
      <c r="B3495" s="68"/>
      <c r="C3495" s="66">
        <v>10</v>
      </c>
      <c r="D3495" s="66">
        <v>343.8</v>
      </c>
      <c r="E3495" s="66">
        <v>8.2699999999999996E-2</v>
      </c>
      <c r="F3495" s="66">
        <v>7.8700000000000006E-2</v>
      </c>
      <c r="G3495" s="66">
        <v>8.2799999999999999E-2</v>
      </c>
      <c r="H3495" s="66">
        <v>8.2500000000000004E-2</v>
      </c>
      <c r="I3495" s="67" t="s">
        <v>64</v>
      </c>
    </row>
    <row r="3496" spans="2:9" x14ac:dyDescent="0.25">
      <c r="B3496" s="68"/>
      <c r="C3496" s="66">
        <v>11</v>
      </c>
      <c r="D3496" s="66">
        <v>357.7</v>
      </c>
      <c r="E3496" s="66">
        <v>8.6999999999999994E-2</v>
      </c>
      <c r="F3496" s="66">
        <v>8.6999999999999994E-2</v>
      </c>
      <c r="G3496" s="66">
        <v>8.7099999999999997E-2</v>
      </c>
      <c r="H3496" s="66">
        <v>7.7200000000000005E-2</v>
      </c>
      <c r="I3496" s="67" t="s">
        <v>64</v>
      </c>
    </row>
    <row r="3497" spans="2:9" x14ac:dyDescent="0.25">
      <c r="B3497" s="68"/>
      <c r="C3497" s="66"/>
      <c r="D3497" s="66"/>
      <c r="E3497" s="66"/>
      <c r="F3497" s="66"/>
      <c r="G3497" s="66"/>
      <c r="H3497" s="66"/>
      <c r="I3497" s="67"/>
    </row>
    <row r="3498" spans="2:9" x14ac:dyDescent="0.25">
      <c r="B3498" s="59" t="s">
        <v>53</v>
      </c>
      <c r="C3498" s="60"/>
      <c r="D3498" s="60"/>
      <c r="E3498" s="60"/>
      <c r="F3498" s="60"/>
      <c r="G3498" s="60"/>
      <c r="H3498" s="60"/>
      <c r="I3498" s="61"/>
    </row>
    <row r="3499" spans="2:9" x14ac:dyDescent="0.25">
      <c r="B3499" s="62" t="s">
        <v>54</v>
      </c>
      <c r="C3499" s="63">
        <v>231</v>
      </c>
      <c r="D3499" s="63"/>
      <c r="E3499" s="63"/>
      <c r="F3499" s="63"/>
      <c r="G3499" s="63"/>
      <c r="H3499" s="63"/>
      <c r="I3499" s="64"/>
    </row>
    <row r="3500" spans="2:9" x14ac:dyDescent="0.25">
      <c r="B3500" s="65" t="s">
        <v>55</v>
      </c>
      <c r="C3500" s="66"/>
      <c r="D3500" s="66"/>
      <c r="E3500" s="66"/>
      <c r="F3500" s="66"/>
      <c r="G3500" s="66"/>
      <c r="H3500" s="66"/>
      <c r="I3500" s="67"/>
    </row>
    <row r="3501" spans="2:9" x14ac:dyDescent="0.25">
      <c r="B3501" s="65" t="s">
        <v>56</v>
      </c>
      <c r="C3501" s="66">
        <v>13</v>
      </c>
      <c r="D3501" s="66"/>
      <c r="E3501" s="66"/>
      <c r="F3501" s="66"/>
      <c r="G3501" s="66"/>
      <c r="H3501" s="66"/>
      <c r="I3501" s="67"/>
    </row>
    <row r="3502" spans="2:9" x14ac:dyDescent="0.25">
      <c r="B3502" s="68"/>
      <c r="C3502" s="66" t="s">
        <v>57</v>
      </c>
      <c r="D3502" s="66" t="s">
        <v>58</v>
      </c>
      <c r="E3502" s="66" t="s">
        <v>59</v>
      </c>
      <c r="F3502" s="66" t="s">
        <v>60</v>
      </c>
      <c r="G3502" s="66" t="s">
        <v>61</v>
      </c>
      <c r="H3502" s="66" t="s">
        <v>62</v>
      </c>
      <c r="I3502" s="67" t="s">
        <v>63</v>
      </c>
    </row>
    <row r="3503" spans="2:9" x14ac:dyDescent="0.25">
      <c r="B3503" s="68"/>
      <c r="C3503" s="66">
        <v>1</v>
      </c>
      <c r="D3503" s="66">
        <v>10.9</v>
      </c>
      <c r="E3503" s="66">
        <v>5.0200000000000002E-2</v>
      </c>
      <c r="F3503" s="66">
        <v>5.0599999999999999E-2</v>
      </c>
      <c r="G3503" s="66">
        <v>5.0099999999999999E-2</v>
      </c>
      <c r="H3503" s="66">
        <v>4.9700000000000001E-2</v>
      </c>
      <c r="I3503" s="67" t="s">
        <v>64</v>
      </c>
    </row>
    <row r="3504" spans="2:9" x14ac:dyDescent="0.25">
      <c r="B3504" s="68"/>
      <c r="C3504" s="66">
        <v>2</v>
      </c>
      <c r="D3504" s="66">
        <v>15.7</v>
      </c>
      <c r="E3504" s="66">
        <v>4.87E-2</v>
      </c>
      <c r="F3504" s="66">
        <v>4.5400000000000003E-2</v>
      </c>
      <c r="G3504" s="66">
        <v>4.8599999999999997E-2</v>
      </c>
      <c r="H3504" s="66">
        <v>4.8099999999999997E-2</v>
      </c>
      <c r="I3504" s="67" t="s">
        <v>64</v>
      </c>
    </row>
    <row r="3505" spans="2:9" x14ac:dyDescent="0.25">
      <c r="B3505" s="68"/>
      <c r="C3505" s="66">
        <v>3</v>
      </c>
      <c r="D3505" s="66">
        <v>60.7</v>
      </c>
      <c r="E3505" s="66">
        <v>3.9899999999999998E-2</v>
      </c>
      <c r="F3505" s="66">
        <v>3.5499999999999997E-2</v>
      </c>
      <c r="G3505" s="66">
        <v>3.9800000000000002E-2</v>
      </c>
      <c r="H3505" s="66">
        <v>3.8399999999999997E-2</v>
      </c>
      <c r="I3505" s="67" t="s">
        <v>64</v>
      </c>
    </row>
    <row r="3506" spans="2:9" x14ac:dyDescent="0.25">
      <c r="B3506" s="68"/>
      <c r="C3506" s="66">
        <v>4</v>
      </c>
      <c r="D3506" s="66">
        <v>87.2</v>
      </c>
      <c r="E3506" s="66">
        <v>4.7800000000000002E-2</v>
      </c>
      <c r="F3506" s="66">
        <v>3.9899999999999998E-2</v>
      </c>
      <c r="G3506" s="66">
        <v>4.7800000000000002E-2</v>
      </c>
      <c r="H3506" s="66">
        <v>4.6600000000000003E-2</v>
      </c>
      <c r="I3506" s="67" t="s">
        <v>64</v>
      </c>
    </row>
    <row r="3507" spans="2:9" x14ac:dyDescent="0.25">
      <c r="B3507" s="68"/>
      <c r="C3507" s="66">
        <v>5</v>
      </c>
      <c r="D3507" s="66">
        <v>121.7</v>
      </c>
      <c r="E3507" s="66">
        <v>4.02E-2</v>
      </c>
      <c r="F3507" s="66">
        <v>4.41E-2</v>
      </c>
      <c r="G3507" s="66">
        <v>4.0300000000000002E-2</v>
      </c>
      <c r="H3507" s="66">
        <v>3.8600000000000002E-2</v>
      </c>
      <c r="I3507" s="67" t="s">
        <v>64</v>
      </c>
    </row>
    <row r="3508" spans="2:9" x14ac:dyDescent="0.25">
      <c r="B3508" s="68"/>
      <c r="C3508" s="66">
        <v>6</v>
      </c>
      <c r="D3508" s="66">
        <v>133.69999999999999</v>
      </c>
      <c r="E3508" s="66">
        <v>4.5999999999999999E-2</v>
      </c>
      <c r="F3508" s="66">
        <v>5.0799999999999998E-2</v>
      </c>
      <c r="G3508" s="66">
        <v>4.6199999999999998E-2</v>
      </c>
      <c r="H3508" s="66">
        <v>4.4999999999999998E-2</v>
      </c>
      <c r="I3508" s="67" t="s">
        <v>64</v>
      </c>
    </row>
    <row r="3509" spans="2:9" x14ac:dyDescent="0.25">
      <c r="B3509" s="68"/>
      <c r="C3509" s="66">
        <v>7</v>
      </c>
      <c r="D3509" s="66">
        <v>209.9</v>
      </c>
      <c r="E3509" s="66">
        <v>5.3100000000000001E-2</v>
      </c>
      <c r="F3509" s="66">
        <v>5.5199999999999999E-2</v>
      </c>
      <c r="G3509" s="66">
        <v>5.33E-2</v>
      </c>
      <c r="H3509" s="66">
        <v>4.6800000000000001E-2</v>
      </c>
      <c r="I3509" s="67" t="s">
        <v>64</v>
      </c>
    </row>
    <row r="3510" spans="2:9" x14ac:dyDescent="0.25">
      <c r="B3510" s="68"/>
      <c r="C3510" s="66">
        <v>8</v>
      </c>
      <c r="D3510" s="66">
        <v>216.8</v>
      </c>
      <c r="E3510" s="66">
        <v>7.6999999999999999E-2</v>
      </c>
      <c r="F3510" s="66">
        <v>6.9699999999999998E-2</v>
      </c>
      <c r="G3510" s="66">
        <v>7.6899999999999996E-2</v>
      </c>
      <c r="H3510" s="66">
        <v>7.5300000000000006E-2</v>
      </c>
      <c r="I3510" s="67" t="s">
        <v>64</v>
      </c>
    </row>
    <row r="3511" spans="2:9" x14ac:dyDescent="0.25">
      <c r="B3511" s="68"/>
      <c r="C3511" s="66">
        <v>9</v>
      </c>
      <c r="D3511" s="66">
        <v>225.7</v>
      </c>
      <c r="E3511" s="66">
        <v>7.85E-2</v>
      </c>
      <c r="F3511" s="66">
        <v>7.8399999999999997E-2</v>
      </c>
      <c r="G3511" s="66">
        <v>7.8200000000000006E-2</v>
      </c>
      <c r="H3511" s="66">
        <v>7.5499999999999998E-2</v>
      </c>
      <c r="I3511" s="67" t="s">
        <v>64</v>
      </c>
    </row>
    <row r="3512" spans="2:9" x14ac:dyDescent="0.25">
      <c r="B3512" s="68"/>
      <c r="C3512" s="66">
        <v>10</v>
      </c>
      <c r="D3512" s="66">
        <v>291.10000000000002</v>
      </c>
      <c r="E3512" s="66">
        <v>7.9799999999999996E-2</v>
      </c>
      <c r="F3512" s="66">
        <v>8.2199999999999995E-2</v>
      </c>
      <c r="G3512" s="66">
        <v>7.9699999999999993E-2</v>
      </c>
      <c r="H3512" s="66">
        <v>7.85E-2</v>
      </c>
      <c r="I3512" s="67" t="s">
        <v>64</v>
      </c>
    </row>
    <row r="3513" spans="2:9" x14ac:dyDescent="0.25">
      <c r="B3513" s="68"/>
      <c r="C3513" s="66">
        <v>11</v>
      </c>
      <c r="D3513" s="66">
        <v>308.7</v>
      </c>
      <c r="E3513" s="66">
        <v>7.4499999999999997E-2</v>
      </c>
      <c r="F3513" s="66">
        <v>7.0099999999999996E-2</v>
      </c>
      <c r="G3513" s="66">
        <v>7.4499999999999997E-2</v>
      </c>
      <c r="H3513" s="66">
        <v>7.4399999999999994E-2</v>
      </c>
      <c r="I3513" s="67" t="s">
        <v>64</v>
      </c>
    </row>
    <row r="3514" spans="2:9" x14ac:dyDescent="0.25">
      <c r="B3514" s="68"/>
      <c r="C3514" s="66">
        <v>12</v>
      </c>
      <c r="D3514" s="66">
        <v>335.3</v>
      </c>
      <c r="E3514" s="66">
        <v>0.11020000000000001</v>
      </c>
      <c r="F3514" s="66">
        <v>0.104</v>
      </c>
      <c r="G3514" s="66">
        <v>0.10929999999999999</v>
      </c>
      <c r="H3514" s="66">
        <v>0.10920000000000001</v>
      </c>
      <c r="I3514" s="67" t="s">
        <v>64</v>
      </c>
    </row>
    <row r="3515" spans="2:9" x14ac:dyDescent="0.25">
      <c r="B3515" s="68"/>
      <c r="C3515" s="66">
        <v>13</v>
      </c>
      <c r="D3515" s="66">
        <v>343.6</v>
      </c>
      <c r="E3515" s="66">
        <v>8.6999999999999994E-2</v>
      </c>
      <c r="F3515" s="66">
        <v>8.6400000000000005E-2</v>
      </c>
      <c r="G3515" s="66">
        <v>8.6699999999999999E-2</v>
      </c>
      <c r="H3515" s="66">
        <v>8.4699999999999998E-2</v>
      </c>
      <c r="I3515" s="67" t="s">
        <v>64</v>
      </c>
    </row>
    <row r="3516" spans="2:9" x14ac:dyDescent="0.25">
      <c r="B3516" s="68"/>
      <c r="C3516" s="66"/>
      <c r="D3516" s="66"/>
      <c r="E3516" s="66"/>
      <c r="F3516" s="66"/>
      <c r="G3516" s="66"/>
      <c r="H3516" s="66"/>
      <c r="I3516" s="67"/>
    </row>
    <row r="3517" spans="2:9" x14ac:dyDescent="0.25">
      <c r="B3517" s="59" t="s">
        <v>53</v>
      </c>
      <c r="C3517" s="60"/>
      <c r="D3517" s="60"/>
      <c r="E3517" s="60"/>
      <c r="F3517" s="60"/>
      <c r="G3517" s="60"/>
      <c r="H3517" s="60"/>
      <c r="I3517" s="61"/>
    </row>
    <row r="3518" spans="2:9" x14ac:dyDescent="0.25">
      <c r="B3518" s="62" t="s">
        <v>54</v>
      </c>
      <c r="C3518" s="63">
        <v>236</v>
      </c>
      <c r="D3518" s="63"/>
      <c r="E3518" s="63"/>
      <c r="F3518" s="63"/>
      <c r="G3518" s="63"/>
      <c r="H3518" s="63"/>
      <c r="I3518" s="64"/>
    </row>
    <row r="3519" spans="2:9" x14ac:dyDescent="0.25">
      <c r="B3519" s="65" t="s">
        <v>55</v>
      </c>
      <c r="C3519" s="66"/>
      <c r="D3519" s="66"/>
      <c r="E3519" s="66"/>
      <c r="F3519" s="66"/>
      <c r="G3519" s="66"/>
      <c r="H3519" s="66"/>
      <c r="I3519" s="67"/>
    </row>
    <row r="3520" spans="2:9" x14ac:dyDescent="0.25">
      <c r="B3520" s="65" t="s">
        <v>56</v>
      </c>
      <c r="C3520" s="66">
        <v>11</v>
      </c>
      <c r="D3520" s="66"/>
      <c r="E3520" s="66"/>
      <c r="F3520" s="66"/>
      <c r="G3520" s="66"/>
      <c r="H3520" s="66"/>
      <c r="I3520" s="67"/>
    </row>
    <row r="3521" spans="2:9" x14ac:dyDescent="0.25">
      <c r="B3521" s="68"/>
      <c r="C3521" s="66" t="s">
        <v>57</v>
      </c>
      <c r="D3521" s="66" t="s">
        <v>58</v>
      </c>
      <c r="E3521" s="66" t="s">
        <v>59</v>
      </c>
      <c r="F3521" s="66" t="s">
        <v>60</v>
      </c>
      <c r="G3521" s="66" t="s">
        <v>61</v>
      </c>
      <c r="H3521" s="66" t="s">
        <v>62</v>
      </c>
      <c r="I3521" s="67" t="s">
        <v>63</v>
      </c>
    </row>
    <row r="3522" spans="2:9" x14ac:dyDescent="0.25">
      <c r="B3522" s="68"/>
      <c r="C3522" s="66">
        <v>1</v>
      </c>
      <c r="D3522" s="66">
        <v>99.6</v>
      </c>
      <c r="E3522" s="66">
        <v>5.74E-2</v>
      </c>
      <c r="F3522" s="66">
        <v>5.7599999999999998E-2</v>
      </c>
      <c r="G3522" s="66">
        <v>5.7200000000000001E-2</v>
      </c>
      <c r="H3522" s="66">
        <v>5.5199999999999999E-2</v>
      </c>
      <c r="I3522" s="67" t="s">
        <v>64</v>
      </c>
    </row>
    <row r="3523" spans="2:9" x14ac:dyDescent="0.25">
      <c r="B3523" s="68"/>
      <c r="C3523" s="66">
        <v>2</v>
      </c>
      <c r="D3523" s="66">
        <v>112.3</v>
      </c>
      <c r="E3523" s="66">
        <v>5.5500000000000001E-2</v>
      </c>
      <c r="F3523" s="66">
        <v>5.2499999999999998E-2</v>
      </c>
      <c r="G3523" s="66">
        <v>5.5899999999999998E-2</v>
      </c>
      <c r="H3523" s="66">
        <v>5.3100000000000001E-2</v>
      </c>
      <c r="I3523" s="67" t="s">
        <v>64</v>
      </c>
    </row>
    <row r="3524" spans="2:9" x14ac:dyDescent="0.25">
      <c r="B3524" s="68"/>
      <c r="C3524" s="66">
        <v>3</v>
      </c>
      <c r="D3524" s="66">
        <v>117.6</v>
      </c>
      <c r="E3524" s="66">
        <v>8.9399999999999993E-2</v>
      </c>
      <c r="F3524" s="66">
        <v>8.5000000000000006E-2</v>
      </c>
      <c r="G3524" s="66">
        <v>9.11E-2</v>
      </c>
      <c r="H3524" s="66">
        <v>8.2799999999999999E-2</v>
      </c>
      <c r="I3524" s="67" t="s">
        <v>64</v>
      </c>
    </row>
    <row r="3525" spans="2:9" x14ac:dyDescent="0.25">
      <c r="B3525" s="68"/>
      <c r="C3525" s="66">
        <v>4</v>
      </c>
      <c r="D3525" s="66">
        <v>159.19999999999999</v>
      </c>
      <c r="E3525" s="66">
        <v>6.8000000000000005E-2</v>
      </c>
      <c r="F3525" s="66">
        <v>6.6699999999999995E-2</v>
      </c>
      <c r="G3525" s="66">
        <v>6.7699999999999996E-2</v>
      </c>
      <c r="H3525" s="66">
        <v>5.9400000000000001E-2</v>
      </c>
      <c r="I3525" s="67" t="s">
        <v>64</v>
      </c>
    </row>
    <row r="3526" spans="2:9" x14ac:dyDescent="0.25">
      <c r="B3526" s="68"/>
      <c r="C3526" s="66">
        <v>5</v>
      </c>
      <c r="D3526" s="66">
        <v>179</v>
      </c>
      <c r="E3526" s="66">
        <v>4.3700000000000003E-2</v>
      </c>
      <c r="F3526" s="66">
        <v>4.6199999999999998E-2</v>
      </c>
      <c r="G3526" s="66">
        <v>4.3700000000000003E-2</v>
      </c>
      <c r="H3526" s="66">
        <v>3.6700000000000003E-2</v>
      </c>
      <c r="I3526" s="67" t="s">
        <v>64</v>
      </c>
    </row>
    <row r="3527" spans="2:9" x14ac:dyDescent="0.25">
      <c r="B3527" s="68"/>
      <c r="C3527" s="66">
        <v>6</v>
      </c>
      <c r="D3527" s="66">
        <v>201.7</v>
      </c>
      <c r="E3527" s="66">
        <v>4.2799999999999998E-2</v>
      </c>
      <c r="F3527" s="66">
        <v>4.4200000000000003E-2</v>
      </c>
      <c r="G3527" s="66">
        <v>4.2900000000000001E-2</v>
      </c>
      <c r="H3527" s="66">
        <v>4.2500000000000003E-2</v>
      </c>
      <c r="I3527" s="67" t="s">
        <v>64</v>
      </c>
    </row>
    <row r="3528" spans="2:9" x14ac:dyDescent="0.25">
      <c r="B3528" s="68"/>
      <c r="C3528" s="66">
        <v>7</v>
      </c>
      <c r="D3528" s="66">
        <v>215.1</v>
      </c>
      <c r="E3528" s="66">
        <v>6.1600000000000002E-2</v>
      </c>
      <c r="F3528" s="66">
        <v>3.95E-2</v>
      </c>
      <c r="G3528" s="66">
        <v>6.1499999999999999E-2</v>
      </c>
      <c r="H3528" s="66">
        <v>5.8599999999999999E-2</v>
      </c>
      <c r="I3528" s="67" t="s">
        <v>64</v>
      </c>
    </row>
    <row r="3529" spans="2:9" x14ac:dyDescent="0.25">
      <c r="B3529" s="68"/>
      <c r="C3529" s="66">
        <v>8</v>
      </c>
      <c r="D3529" s="66">
        <v>220.5</v>
      </c>
      <c r="E3529" s="66">
        <v>6.7599999999999993E-2</v>
      </c>
      <c r="F3529" s="66">
        <v>6.6100000000000006E-2</v>
      </c>
      <c r="G3529" s="66">
        <v>6.8199999999999997E-2</v>
      </c>
      <c r="H3529" s="66">
        <v>6.6199999999999995E-2</v>
      </c>
      <c r="I3529" s="67" t="s">
        <v>64</v>
      </c>
    </row>
    <row r="3530" spans="2:9" x14ac:dyDescent="0.25">
      <c r="B3530" s="68"/>
      <c r="C3530" s="66">
        <v>9</v>
      </c>
      <c r="D3530" s="66">
        <v>263</v>
      </c>
      <c r="E3530" s="66">
        <v>5.11E-2</v>
      </c>
      <c r="F3530" s="66">
        <v>4.5400000000000003E-2</v>
      </c>
      <c r="G3530" s="66">
        <v>5.0999999999999997E-2</v>
      </c>
      <c r="H3530" s="66">
        <v>5.0700000000000002E-2</v>
      </c>
      <c r="I3530" s="67" t="s">
        <v>64</v>
      </c>
    </row>
    <row r="3531" spans="2:9" x14ac:dyDescent="0.25">
      <c r="B3531" s="68"/>
      <c r="C3531" s="66">
        <v>10</v>
      </c>
      <c r="D3531" s="66">
        <v>312.10000000000002</v>
      </c>
      <c r="E3531" s="66">
        <v>9.9900000000000003E-2</v>
      </c>
      <c r="F3531" s="66">
        <v>9.9500000000000005E-2</v>
      </c>
      <c r="G3531" s="66">
        <v>9.98E-2</v>
      </c>
      <c r="H3531" s="66">
        <v>9.8599999999999993E-2</v>
      </c>
      <c r="I3531" s="67" t="s">
        <v>64</v>
      </c>
    </row>
    <row r="3532" spans="2:9" x14ac:dyDescent="0.25">
      <c r="B3532" s="68"/>
      <c r="C3532" s="66">
        <v>11</v>
      </c>
      <c r="D3532" s="66">
        <v>326</v>
      </c>
      <c r="E3532" s="66">
        <v>0.1103</v>
      </c>
      <c r="F3532" s="66">
        <v>0.10780000000000001</v>
      </c>
      <c r="G3532" s="66">
        <v>0.10970000000000001</v>
      </c>
      <c r="H3532" s="66">
        <v>0.10970000000000001</v>
      </c>
      <c r="I3532" s="67" t="s">
        <v>64</v>
      </c>
    </row>
    <row r="3533" spans="2:9" x14ac:dyDescent="0.25">
      <c r="B3533" s="68"/>
      <c r="C3533" s="66"/>
      <c r="D3533" s="66"/>
      <c r="E3533" s="66"/>
      <c r="F3533" s="66"/>
      <c r="G3533" s="66"/>
      <c r="H3533" s="66"/>
      <c r="I3533" s="67"/>
    </row>
    <row r="3534" spans="2:9" x14ac:dyDescent="0.25">
      <c r="B3534" s="59" t="s">
        <v>53</v>
      </c>
      <c r="C3534" s="60"/>
      <c r="D3534" s="60"/>
      <c r="E3534" s="60"/>
      <c r="F3534" s="60"/>
      <c r="G3534" s="60"/>
      <c r="H3534" s="60"/>
      <c r="I3534" s="61"/>
    </row>
    <row r="3535" spans="2:9" x14ac:dyDescent="0.25">
      <c r="B3535" s="62" t="s">
        <v>54</v>
      </c>
      <c r="C3535" s="63">
        <v>241</v>
      </c>
      <c r="D3535" s="63"/>
      <c r="E3535" s="63"/>
      <c r="F3535" s="63"/>
      <c r="G3535" s="63"/>
      <c r="H3535" s="63"/>
      <c r="I3535" s="64"/>
    </row>
    <row r="3536" spans="2:9" x14ac:dyDescent="0.25">
      <c r="B3536" s="65" t="s">
        <v>55</v>
      </c>
      <c r="C3536" s="66"/>
      <c r="D3536" s="66"/>
      <c r="E3536" s="66"/>
      <c r="F3536" s="66"/>
      <c r="G3536" s="66"/>
      <c r="H3536" s="66"/>
      <c r="I3536" s="67"/>
    </row>
    <row r="3537" spans="2:9" x14ac:dyDescent="0.25">
      <c r="B3537" s="65" t="s">
        <v>56</v>
      </c>
      <c r="C3537" s="66">
        <v>10</v>
      </c>
      <c r="D3537" s="66"/>
      <c r="E3537" s="66"/>
      <c r="F3537" s="66"/>
      <c r="G3537" s="66"/>
      <c r="H3537" s="66"/>
      <c r="I3537" s="67"/>
    </row>
    <row r="3538" spans="2:9" x14ac:dyDescent="0.25">
      <c r="B3538" s="68"/>
      <c r="C3538" s="66" t="s">
        <v>57</v>
      </c>
      <c r="D3538" s="66" t="s">
        <v>58</v>
      </c>
      <c r="E3538" s="66" t="s">
        <v>59</v>
      </c>
      <c r="F3538" s="66" t="s">
        <v>60</v>
      </c>
      <c r="G3538" s="66" t="s">
        <v>61</v>
      </c>
      <c r="H3538" s="66" t="s">
        <v>62</v>
      </c>
      <c r="I3538" s="67" t="s">
        <v>63</v>
      </c>
    </row>
    <row r="3539" spans="2:9" x14ac:dyDescent="0.25">
      <c r="B3539" s="68"/>
      <c r="C3539" s="66">
        <v>1</v>
      </c>
      <c r="D3539" s="66">
        <v>99.3</v>
      </c>
      <c r="E3539" s="66">
        <v>4.9599999999999998E-2</v>
      </c>
      <c r="F3539" s="66">
        <v>5.2900000000000003E-2</v>
      </c>
      <c r="G3539" s="66">
        <v>4.9099999999999998E-2</v>
      </c>
      <c r="H3539" s="66">
        <v>4.7E-2</v>
      </c>
      <c r="I3539" s="67" t="s">
        <v>64</v>
      </c>
    </row>
    <row r="3540" spans="2:9" x14ac:dyDescent="0.25">
      <c r="B3540" s="68"/>
      <c r="C3540" s="66">
        <v>2</v>
      </c>
      <c r="D3540" s="66">
        <v>118.8</v>
      </c>
      <c r="E3540" s="66">
        <v>0.1024</v>
      </c>
      <c r="F3540" s="66">
        <v>6.3700000000000007E-2</v>
      </c>
      <c r="G3540" s="66">
        <v>0.1017</v>
      </c>
      <c r="H3540" s="66">
        <v>0.1009</v>
      </c>
      <c r="I3540" s="67" t="s">
        <v>64</v>
      </c>
    </row>
    <row r="3541" spans="2:9" x14ac:dyDescent="0.25">
      <c r="B3541" s="68"/>
      <c r="C3541" s="66">
        <v>3</v>
      </c>
      <c r="D3541" s="66">
        <v>123.1</v>
      </c>
      <c r="E3541" s="66">
        <v>0.1026</v>
      </c>
      <c r="F3541" s="66">
        <v>0.1091</v>
      </c>
      <c r="G3541" s="66">
        <v>9.9199999999999997E-2</v>
      </c>
      <c r="H3541" s="66">
        <v>7.6499999999999999E-2</v>
      </c>
      <c r="I3541" s="67" t="s">
        <v>64</v>
      </c>
    </row>
    <row r="3542" spans="2:9" x14ac:dyDescent="0.25">
      <c r="B3542" s="68"/>
      <c r="C3542" s="66">
        <v>4</v>
      </c>
      <c r="D3542" s="66">
        <v>169.7</v>
      </c>
      <c r="E3542" s="66">
        <v>4.0599999999999997E-2</v>
      </c>
      <c r="F3542" s="66">
        <v>3.3700000000000001E-2</v>
      </c>
      <c r="G3542" s="66">
        <v>4.1399999999999999E-2</v>
      </c>
      <c r="H3542" s="66">
        <v>4.0500000000000001E-2</v>
      </c>
      <c r="I3542" s="67" t="s">
        <v>64</v>
      </c>
    </row>
    <row r="3543" spans="2:9" x14ac:dyDescent="0.25">
      <c r="B3543" s="68"/>
      <c r="C3543" s="66">
        <v>5</v>
      </c>
      <c r="D3543" s="66">
        <v>174.1</v>
      </c>
      <c r="E3543" s="66">
        <v>4.8599999999999997E-2</v>
      </c>
      <c r="F3543" s="66">
        <v>4.3400000000000001E-2</v>
      </c>
      <c r="G3543" s="66">
        <v>4.8500000000000001E-2</v>
      </c>
      <c r="H3543" s="66">
        <v>4.8399999999999999E-2</v>
      </c>
      <c r="I3543" s="67" t="s">
        <v>64</v>
      </c>
    </row>
    <row r="3544" spans="2:9" x14ac:dyDescent="0.25">
      <c r="B3544" s="68"/>
      <c r="C3544" s="66">
        <v>6</v>
      </c>
      <c r="D3544" s="66">
        <v>207</v>
      </c>
      <c r="E3544" s="66">
        <v>6.1499999999999999E-2</v>
      </c>
      <c r="F3544" s="66">
        <v>5.3400000000000003E-2</v>
      </c>
      <c r="G3544" s="66">
        <v>6.2E-2</v>
      </c>
      <c r="H3544" s="66">
        <v>6.1199999999999997E-2</v>
      </c>
      <c r="I3544" s="67" t="s">
        <v>64</v>
      </c>
    </row>
    <row r="3545" spans="2:9" x14ac:dyDescent="0.25">
      <c r="B3545" s="68"/>
      <c r="C3545" s="66">
        <v>7</v>
      </c>
      <c r="D3545" s="66">
        <v>216.1</v>
      </c>
      <c r="E3545" s="66">
        <v>6.4399999999999999E-2</v>
      </c>
      <c r="F3545" s="66">
        <v>6.0999999999999999E-2</v>
      </c>
      <c r="G3545" s="66">
        <v>6.3600000000000004E-2</v>
      </c>
      <c r="H3545" s="66">
        <v>6.2300000000000001E-2</v>
      </c>
      <c r="I3545" s="67" t="s">
        <v>64</v>
      </c>
    </row>
    <row r="3546" spans="2:9" x14ac:dyDescent="0.25">
      <c r="B3546" s="68"/>
      <c r="C3546" s="66">
        <v>8</v>
      </c>
      <c r="D3546" s="66">
        <v>220.8</v>
      </c>
      <c r="E3546" s="66">
        <v>7.0699999999999999E-2</v>
      </c>
      <c r="F3546" s="66">
        <v>6.8199999999999997E-2</v>
      </c>
      <c r="G3546" s="66">
        <v>7.0699999999999999E-2</v>
      </c>
      <c r="H3546" s="66">
        <v>6.9400000000000003E-2</v>
      </c>
      <c r="I3546" s="67" t="s">
        <v>64</v>
      </c>
    </row>
    <row r="3547" spans="2:9" x14ac:dyDescent="0.25">
      <c r="B3547" s="68"/>
      <c r="C3547" s="66">
        <v>9</v>
      </c>
      <c r="D3547" s="66">
        <v>312.3</v>
      </c>
      <c r="E3547" s="66">
        <v>9.64E-2</v>
      </c>
      <c r="F3547" s="66">
        <v>9.6699999999999994E-2</v>
      </c>
      <c r="G3547" s="66">
        <v>9.69E-2</v>
      </c>
      <c r="H3547" s="66">
        <v>9.5799999999999996E-2</v>
      </c>
      <c r="I3547" s="67" t="s">
        <v>64</v>
      </c>
    </row>
    <row r="3548" spans="2:9" x14ac:dyDescent="0.25">
      <c r="B3548" s="68"/>
      <c r="C3548" s="66">
        <v>10</v>
      </c>
      <c r="D3548" s="66">
        <v>320.60000000000002</v>
      </c>
      <c r="E3548" s="66">
        <v>7.6700000000000004E-2</v>
      </c>
      <c r="F3548" s="66">
        <v>7.0900000000000005E-2</v>
      </c>
      <c r="G3548" s="66">
        <v>7.7799999999999994E-2</v>
      </c>
      <c r="H3548" s="66">
        <v>7.6300000000000007E-2</v>
      </c>
      <c r="I3548" s="67" t="s">
        <v>64</v>
      </c>
    </row>
    <row r="3549" spans="2:9" x14ac:dyDescent="0.25">
      <c r="B3549" s="68"/>
      <c r="C3549" s="66"/>
      <c r="D3549" s="66"/>
      <c r="E3549" s="66"/>
      <c r="F3549" s="66"/>
      <c r="G3549" s="66"/>
      <c r="H3549" s="66"/>
      <c r="I3549" s="67"/>
    </row>
    <row r="3550" spans="2:9" x14ac:dyDescent="0.25">
      <c r="B3550" s="59" t="s">
        <v>53</v>
      </c>
      <c r="C3550" s="60"/>
      <c r="D3550" s="60"/>
      <c r="E3550" s="60"/>
      <c r="F3550" s="60"/>
      <c r="G3550" s="60"/>
      <c r="H3550" s="60"/>
      <c r="I3550" s="61"/>
    </row>
    <row r="3551" spans="2:9" x14ac:dyDescent="0.25">
      <c r="B3551" s="62" t="s">
        <v>54</v>
      </c>
      <c r="C3551" s="63">
        <v>246</v>
      </c>
      <c r="D3551" s="63"/>
      <c r="E3551" s="63"/>
      <c r="F3551" s="63"/>
      <c r="G3551" s="63"/>
      <c r="H3551" s="63"/>
      <c r="I3551" s="64"/>
    </row>
    <row r="3552" spans="2:9" x14ac:dyDescent="0.25">
      <c r="B3552" s="65" t="s">
        <v>55</v>
      </c>
      <c r="C3552" s="66"/>
      <c r="D3552" s="66"/>
      <c r="E3552" s="66"/>
      <c r="F3552" s="66"/>
      <c r="G3552" s="66"/>
      <c r="H3552" s="66"/>
      <c r="I3552" s="67"/>
    </row>
    <row r="3553" spans="2:9" x14ac:dyDescent="0.25">
      <c r="B3553" s="65" t="s">
        <v>56</v>
      </c>
      <c r="C3553" s="66">
        <v>12</v>
      </c>
      <c r="D3553" s="66"/>
      <c r="E3553" s="66"/>
      <c r="F3553" s="66"/>
      <c r="G3553" s="66"/>
      <c r="H3553" s="66"/>
      <c r="I3553" s="67"/>
    </row>
    <row r="3554" spans="2:9" x14ac:dyDescent="0.25">
      <c r="B3554" s="68"/>
      <c r="C3554" s="66" t="s">
        <v>57</v>
      </c>
      <c r="D3554" s="66" t="s">
        <v>58</v>
      </c>
      <c r="E3554" s="66" t="s">
        <v>59</v>
      </c>
      <c r="F3554" s="66" t="s">
        <v>60</v>
      </c>
      <c r="G3554" s="66" t="s">
        <v>61</v>
      </c>
      <c r="H3554" s="66" t="s">
        <v>62</v>
      </c>
      <c r="I3554" s="67" t="s">
        <v>63</v>
      </c>
    </row>
    <row r="3555" spans="2:9" x14ac:dyDescent="0.25">
      <c r="B3555" s="68"/>
      <c r="C3555" s="66">
        <v>1</v>
      </c>
      <c r="D3555" s="66">
        <v>104.3</v>
      </c>
      <c r="E3555" s="66">
        <v>5.0799999999999998E-2</v>
      </c>
      <c r="F3555" s="66">
        <v>4.9299999999999997E-2</v>
      </c>
      <c r="G3555" s="66">
        <v>5.0700000000000002E-2</v>
      </c>
      <c r="H3555" s="66">
        <v>4.9599999999999998E-2</v>
      </c>
      <c r="I3555" s="67" t="s">
        <v>64</v>
      </c>
    </row>
    <row r="3556" spans="2:9" x14ac:dyDescent="0.25">
      <c r="B3556" s="68"/>
      <c r="C3556" s="66">
        <v>2</v>
      </c>
      <c r="D3556" s="66">
        <v>120.3</v>
      </c>
      <c r="E3556" s="66">
        <v>8.6099999999999996E-2</v>
      </c>
      <c r="F3556" s="66">
        <v>8.2299999999999998E-2</v>
      </c>
      <c r="G3556" s="66">
        <v>8.5900000000000004E-2</v>
      </c>
      <c r="H3556" s="66">
        <v>8.4599999999999995E-2</v>
      </c>
      <c r="I3556" s="67" t="s">
        <v>64</v>
      </c>
    </row>
    <row r="3557" spans="2:9" x14ac:dyDescent="0.25">
      <c r="B3557" s="68"/>
      <c r="C3557" s="66">
        <v>3</v>
      </c>
      <c r="D3557" s="66">
        <v>128.80000000000001</v>
      </c>
      <c r="E3557" s="66">
        <v>7.2999999999999995E-2</v>
      </c>
      <c r="F3557" s="66">
        <v>6.5600000000000006E-2</v>
      </c>
      <c r="G3557" s="66">
        <v>7.3099999999999998E-2</v>
      </c>
      <c r="H3557" s="66">
        <v>7.2900000000000006E-2</v>
      </c>
      <c r="I3557" s="67" t="s">
        <v>64</v>
      </c>
    </row>
    <row r="3558" spans="2:9" x14ac:dyDescent="0.25">
      <c r="B3558" s="68"/>
      <c r="C3558" s="66">
        <v>4</v>
      </c>
      <c r="D3558" s="66">
        <v>161.69999999999999</v>
      </c>
      <c r="E3558" s="66">
        <v>6.2600000000000003E-2</v>
      </c>
      <c r="F3558" s="66">
        <v>6.0499999999999998E-2</v>
      </c>
      <c r="G3558" s="66">
        <v>6.2600000000000003E-2</v>
      </c>
      <c r="H3558" s="66">
        <v>6.1699999999999998E-2</v>
      </c>
      <c r="I3558" s="67" t="s">
        <v>64</v>
      </c>
    </row>
    <row r="3559" spans="2:9" x14ac:dyDescent="0.25">
      <c r="B3559" s="68"/>
      <c r="C3559" s="66">
        <v>5</v>
      </c>
      <c r="D3559" s="66">
        <v>191.2</v>
      </c>
      <c r="E3559" s="66">
        <v>4.58E-2</v>
      </c>
      <c r="F3559" s="66">
        <v>4.7899999999999998E-2</v>
      </c>
      <c r="G3559" s="66">
        <v>4.58E-2</v>
      </c>
      <c r="H3559" s="66">
        <v>4.3499999999999997E-2</v>
      </c>
      <c r="I3559" s="67" t="s">
        <v>64</v>
      </c>
    </row>
    <row r="3560" spans="2:9" x14ac:dyDescent="0.25">
      <c r="B3560" s="68"/>
      <c r="C3560" s="66">
        <v>6</v>
      </c>
      <c r="D3560" s="66">
        <v>205.2</v>
      </c>
      <c r="E3560" s="66">
        <v>3.6299999999999999E-2</v>
      </c>
      <c r="F3560" s="66">
        <v>2.3099999999999999E-2</v>
      </c>
      <c r="G3560" s="66">
        <v>3.6400000000000002E-2</v>
      </c>
      <c r="H3560" s="66">
        <v>3.5799999999999998E-2</v>
      </c>
      <c r="I3560" s="67" t="s">
        <v>64</v>
      </c>
    </row>
    <row r="3561" spans="2:9" x14ac:dyDescent="0.25">
      <c r="B3561" s="68"/>
      <c r="C3561" s="66">
        <v>7</v>
      </c>
      <c r="D3561" s="66">
        <v>224.3</v>
      </c>
      <c r="E3561" s="66">
        <v>5.21E-2</v>
      </c>
      <c r="F3561" s="66">
        <v>4.9399999999999999E-2</v>
      </c>
      <c r="G3561" s="66">
        <v>5.21E-2</v>
      </c>
      <c r="H3561" s="66">
        <v>5.0999999999999997E-2</v>
      </c>
      <c r="I3561" s="67" t="s">
        <v>64</v>
      </c>
    </row>
    <row r="3562" spans="2:9" x14ac:dyDescent="0.25">
      <c r="B3562" s="68"/>
      <c r="C3562" s="66">
        <v>8</v>
      </c>
      <c r="D3562" s="66">
        <v>241.1</v>
      </c>
      <c r="E3562" s="66">
        <v>5.11E-2</v>
      </c>
      <c r="F3562" s="66">
        <v>4.8000000000000001E-2</v>
      </c>
      <c r="G3562" s="66">
        <v>5.11E-2</v>
      </c>
      <c r="H3562" s="66">
        <v>4.9399999999999999E-2</v>
      </c>
      <c r="I3562" s="67" t="s">
        <v>64</v>
      </c>
    </row>
    <row r="3563" spans="2:9" x14ac:dyDescent="0.25">
      <c r="B3563" s="68"/>
      <c r="C3563" s="66">
        <v>9</v>
      </c>
      <c r="D3563" s="66">
        <v>270.10000000000002</v>
      </c>
      <c r="E3563" s="66">
        <v>4.2999999999999997E-2</v>
      </c>
      <c r="F3563" s="66">
        <v>3.5799999999999998E-2</v>
      </c>
      <c r="G3563" s="66">
        <v>4.2999999999999997E-2</v>
      </c>
      <c r="H3563" s="66">
        <v>4.2200000000000001E-2</v>
      </c>
      <c r="I3563" s="67" t="s">
        <v>64</v>
      </c>
    </row>
    <row r="3564" spans="2:9" x14ac:dyDescent="0.25">
      <c r="B3564" s="68"/>
      <c r="C3564" s="66">
        <v>10</v>
      </c>
      <c r="D3564" s="66">
        <v>308.10000000000002</v>
      </c>
      <c r="E3564" s="66">
        <v>9.1800000000000007E-2</v>
      </c>
      <c r="F3564" s="66">
        <v>9.01E-2</v>
      </c>
      <c r="G3564" s="66">
        <v>9.1800000000000007E-2</v>
      </c>
      <c r="H3564" s="66">
        <v>8.9800000000000005E-2</v>
      </c>
      <c r="I3564" s="67" t="s">
        <v>64</v>
      </c>
    </row>
    <row r="3565" spans="2:9" x14ac:dyDescent="0.25">
      <c r="B3565" s="68"/>
      <c r="C3565" s="66">
        <v>11</v>
      </c>
      <c r="D3565" s="66">
        <v>322.10000000000002</v>
      </c>
      <c r="E3565" s="66">
        <v>0.12529999999999999</v>
      </c>
      <c r="F3565" s="66">
        <v>0.11899999999999999</v>
      </c>
      <c r="G3565" s="66">
        <v>0.12529999999999999</v>
      </c>
      <c r="H3565" s="66">
        <v>0.12479999999999999</v>
      </c>
      <c r="I3565" s="67" t="s">
        <v>64</v>
      </c>
    </row>
    <row r="3566" spans="2:9" x14ac:dyDescent="0.25">
      <c r="B3566" s="68"/>
      <c r="C3566" s="66">
        <v>12</v>
      </c>
      <c r="D3566" s="66">
        <v>331.6</v>
      </c>
      <c r="E3566" s="66">
        <v>9.9900000000000003E-2</v>
      </c>
      <c r="F3566" s="66">
        <v>9.9299999999999999E-2</v>
      </c>
      <c r="G3566" s="66">
        <v>0.1</v>
      </c>
      <c r="H3566" s="66">
        <v>9.7500000000000003E-2</v>
      </c>
      <c r="I3566" s="67" t="s">
        <v>64</v>
      </c>
    </row>
    <row r="3567" spans="2:9" x14ac:dyDescent="0.25">
      <c r="B3567" s="68"/>
      <c r="C3567" s="66"/>
      <c r="D3567" s="66"/>
      <c r="E3567" s="66"/>
      <c r="F3567" s="66"/>
      <c r="G3567" s="66"/>
      <c r="H3567" s="66"/>
      <c r="I3567" s="67"/>
    </row>
    <row r="3568" spans="2:9" x14ac:dyDescent="0.25">
      <c r="B3568" s="59" t="s">
        <v>53</v>
      </c>
      <c r="C3568" s="60"/>
      <c r="D3568" s="60"/>
      <c r="E3568" s="60"/>
      <c r="F3568" s="60"/>
      <c r="G3568" s="60"/>
      <c r="H3568" s="60"/>
      <c r="I3568" s="61"/>
    </row>
    <row r="3569" spans="2:9" x14ac:dyDescent="0.25">
      <c r="B3569" s="62" t="s">
        <v>54</v>
      </c>
      <c r="C3569" s="63">
        <v>251</v>
      </c>
      <c r="D3569" s="63"/>
      <c r="E3569" s="63"/>
      <c r="F3569" s="63"/>
      <c r="G3569" s="63"/>
      <c r="H3569" s="63"/>
      <c r="I3569" s="64"/>
    </row>
    <row r="3570" spans="2:9" x14ac:dyDescent="0.25">
      <c r="B3570" s="65" t="s">
        <v>55</v>
      </c>
      <c r="C3570" s="66"/>
      <c r="D3570" s="66"/>
      <c r="E3570" s="66"/>
      <c r="F3570" s="66"/>
      <c r="G3570" s="66"/>
      <c r="H3570" s="66"/>
      <c r="I3570" s="67"/>
    </row>
    <row r="3571" spans="2:9" x14ac:dyDescent="0.25">
      <c r="B3571" s="65" t="s">
        <v>56</v>
      </c>
      <c r="C3571" s="66">
        <v>10</v>
      </c>
      <c r="D3571" s="66"/>
      <c r="E3571" s="66"/>
      <c r="F3571" s="66"/>
      <c r="G3571" s="66"/>
      <c r="H3571" s="66"/>
      <c r="I3571" s="67"/>
    </row>
    <row r="3572" spans="2:9" x14ac:dyDescent="0.25">
      <c r="B3572" s="68"/>
      <c r="C3572" s="66" t="s">
        <v>57</v>
      </c>
      <c r="D3572" s="66" t="s">
        <v>58</v>
      </c>
      <c r="E3572" s="66" t="s">
        <v>59</v>
      </c>
      <c r="F3572" s="66" t="s">
        <v>60</v>
      </c>
      <c r="G3572" s="66" t="s">
        <v>61</v>
      </c>
      <c r="H3572" s="66" t="s">
        <v>62</v>
      </c>
      <c r="I3572" s="67" t="s">
        <v>63</v>
      </c>
    </row>
    <row r="3573" spans="2:9" x14ac:dyDescent="0.25">
      <c r="B3573" s="68"/>
      <c r="C3573" s="66">
        <v>1</v>
      </c>
      <c r="D3573" s="66">
        <v>108.3</v>
      </c>
      <c r="E3573" s="66">
        <v>5.1400000000000001E-2</v>
      </c>
      <c r="F3573" s="66">
        <v>5.4800000000000001E-2</v>
      </c>
      <c r="G3573" s="66">
        <v>5.1799999999999999E-2</v>
      </c>
      <c r="H3573" s="66">
        <v>5.1299999999999998E-2</v>
      </c>
      <c r="I3573" s="67" t="s">
        <v>64</v>
      </c>
    </row>
    <row r="3574" spans="2:9" x14ac:dyDescent="0.25">
      <c r="B3574" s="68"/>
      <c r="C3574" s="66">
        <v>2</v>
      </c>
      <c r="D3574" s="66">
        <v>112.4</v>
      </c>
      <c r="E3574" s="66">
        <v>6.7299999999999999E-2</v>
      </c>
      <c r="F3574" s="66">
        <v>6.3700000000000007E-2</v>
      </c>
      <c r="G3574" s="66">
        <v>6.7900000000000002E-2</v>
      </c>
      <c r="H3574" s="66">
        <v>6.6500000000000004E-2</v>
      </c>
      <c r="I3574" s="67" t="s">
        <v>64</v>
      </c>
    </row>
    <row r="3575" spans="2:9" x14ac:dyDescent="0.25">
      <c r="B3575" s="68"/>
      <c r="C3575" s="66">
        <v>3</v>
      </c>
      <c r="D3575" s="66">
        <v>117</v>
      </c>
      <c r="E3575" s="66">
        <v>7.9899999999999999E-2</v>
      </c>
      <c r="F3575" s="66">
        <v>7.6399999999999996E-2</v>
      </c>
      <c r="G3575" s="66">
        <v>7.9399999999999998E-2</v>
      </c>
      <c r="H3575" s="66">
        <v>7.8299999999999995E-2</v>
      </c>
      <c r="I3575" s="67" t="s">
        <v>64</v>
      </c>
    </row>
    <row r="3576" spans="2:9" x14ac:dyDescent="0.25">
      <c r="B3576" s="68"/>
      <c r="C3576" s="66">
        <v>4</v>
      </c>
      <c r="D3576" s="66">
        <v>170.9</v>
      </c>
      <c r="E3576" s="66">
        <v>4.2900000000000001E-2</v>
      </c>
      <c r="F3576" s="66">
        <v>4.4400000000000002E-2</v>
      </c>
      <c r="G3576" s="66">
        <v>4.4200000000000003E-2</v>
      </c>
      <c r="H3576" s="66">
        <v>3.8899999999999997E-2</v>
      </c>
      <c r="I3576" s="67" t="s">
        <v>64</v>
      </c>
    </row>
    <row r="3577" spans="2:9" x14ac:dyDescent="0.25">
      <c r="B3577" s="68"/>
      <c r="C3577" s="66">
        <v>5</v>
      </c>
      <c r="D3577" s="66">
        <v>179.3</v>
      </c>
      <c r="E3577" s="66">
        <v>5.1299999999999998E-2</v>
      </c>
      <c r="F3577" s="66">
        <v>0.04</v>
      </c>
      <c r="G3577" s="66">
        <v>5.1299999999999998E-2</v>
      </c>
      <c r="H3577" s="66">
        <v>4.9599999999999998E-2</v>
      </c>
      <c r="I3577" s="67" t="s">
        <v>64</v>
      </c>
    </row>
    <row r="3578" spans="2:9" x14ac:dyDescent="0.25">
      <c r="B3578" s="68"/>
      <c r="C3578" s="66">
        <v>6</v>
      </c>
      <c r="D3578" s="66">
        <v>209.8</v>
      </c>
      <c r="E3578" s="66">
        <v>6.8400000000000002E-2</v>
      </c>
      <c r="F3578" s="66">
        <v>6.5699999999999995E-2</v>
      </c>
      <c r="G3578" s="66">
        <v>6.8699999999999997E-2</v>
      </c>
      <c r="H3578" s="66">
        <v>6.13E-2</v>
      </c>
      <c r="I3578" s="67" t="s">
        <v>64</v>
      </c>
    </row>
    <row r="3579" spans="2:9" x14ac:dyDescent="0.25">
      <c r="B3579" s="68"/>
      <c r="C3579" s="66">
        <v>7</v>
      </c>
      <c r="D3579" s="66">
        <v>218.4</v>
      </c>
      <c r="E3579" s="66">
        <v>7.5200000000000003E-2</v>
      </c>
      <c r="F3579" s="66">
        <v>6.9900000000000004E-2</v>
      </c>
      <c r="G3579" s="66">
        <v>7.51E-2</v>
      </c>
      <c r="H3579" s="66">
        <v>6.7599999999999993E-2</v>
      </c>
      <c r="I3579" s="67" t="s">
        <v>64</v>
      </c>
    </row>
    <row r="3580" spans="2:9" x14ac:dyDescent="0.25">
      <c r="B3580" s="68"/>
      <c r="C3580" s="66">
        <v>8</v>
      </c>
      <c r="D3580" s="66">
        <v>222.1</v>
      </c>
      <c r="E3580" s="66">
        <v>8.3199999999999996E-2</v>
      </c>
      <c r="F3580" s="66">
        <v>8.2900000000000001E-2</v>
      </c>
      <c r="G3580" s="66">
        <v>8.3500000000000005E-2</v>
      </c>
      <c r="H3580" s="66">
        <v>7.8899999999999998E-2</v>
      </c>
      <c r="I3580" s="67" t="s">
        <v>64</v>
      </c>
    </row>
    <row r="3581" spans="2:9" x14ac:dyDescent="0.25">
      <c r="B3581" s="68"/>
      <c r="C3581" s="66">
        <v>9</v>
      </c>
      <c r="D3581" s="66">
        <v>311.3</v>
      </c>
      <c r="E3581" s="66">
        <v>8.8499999999999995E-2</v>
      </c>
      <c r="F3581" s="66">
        <v>8.6499999999999994E-2</v>
      </c>
      <c r="G3581" s="66">
        <v>8.7400000000000005E-2</v>
      </c>
      <c r="H3581" s="66">
        <v>8.7099999999999997E-2</v>
      </c>
      <c r="I3581" s="67" t="s">
        <v>64</v>
      </c>
    </row>
    <row r="3582" spans="2:9" x14ac:dyDescent="0.25">
      <c r="B3582" s="68"/>
      <c r="C3582" s="66">
        <v>10</v>
      </c>
      <c r="D3582" s="66">
        <v>317.89999999999998</v>
      </c>
      <c r="E3582" s="66">
        <v>7.2400000000000006E-2</v>
      </c>
      <c r="F3582" s="66">
        <v>6.8599999999999994E-2</v>
      </c>
      <c r="G3582" s="66">
        <v>7.1999999999999995E-2</v>
      </c>
      <c r="H3582" s="66">
        <v>6.9699999999999998E-2</v>
      </c>
      <c r="I3582" s="67" t="s">
        <v>64</v>
      </c>
    </row>
    <row r="3583" spans="2:9" x14ac:dyDescent="0.25">
      <c r="B3583" s="68"/>
      <c r="C3583" s="66"/>
      <c r="D3583" s="66"/>
      <c r="E3583" s="66"/>
      <c r="F3583" s="66"/>
      <c r="G3583" s="66"/>
      <c r="H3583" s="66"/>
      <c r="I3583" s="67"/>
    </row>
    <row r="3584" spans="2:9" x14ac:dyDescent="0.25">
      <c r="B3584" s="59" t="s">
        <v>53</v>
      </c>
      <c r="C3584" s="60"/>
      <c r="D3584" s="60"/>
      <c r="E3584" s="60"/>
      <c r="F3584" s="60"/>
      <c r="G3584" s="60"/>
      <c r="H3584" s="60"/>
      <c r="I3584" s="61"/>
    </row>
    <row r="3585" spans="2:9" x14ac:dyDescent="0.25">
      <c r="B3585" s="62" t="s">
        <v>54</v>
      </c>
      <c r="C3585" s="63">
        <v>256</v>
      </c>
      <c r="D3585" s="63"/>
      <c r="E3585" s="63"/>
      <c r="F3585" s="63"/>
      <c r="G3585" s="63"/>
      <c r="H3585" s="63"/>
      <c r="I3585" s="64"/>
    </row>
    <row r="3586" spans="2:9" x14ac:dyDescent="0.25">
      <c r="B3586" s="65" t="s">
        <v>55</v>
      </c>
      <c r="C3586" s="66"/>
      <c r="D3586" s="66"/>
      <c r="E3586" s="66"/>
      <c r="F3586" s="66"/>
      <c r="G3586" s="66"/>
      <c r="H3586" s="66"/>
      <c r="I3586" s="67"/>
    </row>
    <row r="3587" spans="2:9" x14ac:dyDescent="0.25">
      <c r="B3587" s="65" t="s">
        <v>56</v>
      </c>
      <c r="C3587" s="66">
        <v>11</v>
      </c>
      <c r="D3587" s="66"/>
      <c r="E3587" s="66"/>
      <c r="F3587" s="66"/>
      <c r="G3587" s="66"/>
      <c r="H3587" s="66"/>
      <c r="I3587" s="67"/>
    </row>
    <row r="3588" spans="2:9" x14ac:dyDescent="0.25">
      <c r="B3588" s="68"/>
      <c r="C3588" s="66" t="s">
        <v>57</v>
      </c>
      <c r="D3588" s="66" t="s">
        <v>58</v>
      </c>
      <c r="E3588" s="66" t="s">
        <v>59</v>
      </c>
      <c r="F3588" s="66" t="s">
        <v>60</v>
      </c>
      <c r="G3588" s="66" t="s">
        <v>61</v>
      </c>
      <c r="H3588" s="66" t="s">
        <v>62</v>
      </c>
      <c r="I3588" s="67" t="s">
        <v>63</v>
      </c>
    </row>
    <row r="3589" spans="2:9" x14ac:dyDescent="0.25">
      <c r="B3589" s="68"/>
      <c r="C3589" s="66">
        <v>1</v>
      </c>
      <c r="D3589" s="66">
        <v>72.400000000000006</v>
      </c>
      <c r="E3589" s="66">
        <v>0.1011</v>
      </c>
      <c r="F3589" s="66">
        <v>9.6500000000000002E-2</v>
      </c>
      <c r="G3589" s="66">
        <v>0.1012</v>
      </c>
      <c r="H3589" s="66">
        <v>9.8699999999999996E-2</v>
      </c>
      <c r="I3589" s="67" t="s">
        <v>64</v>
      </c>
    </row>
    <row r="3590" spans="2:9" x14ac:dyDescent="0.25">
      <c r="B3590" s="68"/>
      <c r="C3590" s="66">
        <v>2</v>
      </c>
      <c r="D3590" s="66">
        <v>117.2</v>
      </c>
      <c r="E3590" s="66">
        <v>9.8100000000000007E-2</v>
      </c>
      <c r="F3590" s="66">
        <v>8.9200000000000002E-2</v>
      </c>
      <c r="G3590" s="66">
        <v>9.8000000000000004E-2</v>
      </c>
      <c r="H3590" s="66">
        <v>9.4100000000000003E-2</v>
      </c>
      <c r="I3590" s="67" t="s">
        <v>64</v>
      </c>
    </row>
    <row r="3591" spans="2:9" x14ac:dyDescent="0.25">
      <c r="B3591" s="68"/>
      <c r="C3591" s="66">
        <v>3</v>
      </c>
      <c r="D3591" s="66">
        <v>132.80000000000001</v>
      </c>
      <c r="E3591" s="66">
        <v>9.1999999999999998E-2</v>
      </c>
      <c r="F3591" s="66">
        <v>8.8400000000000006E-2</v>
      </c>
      <c r="G3591" s="66">
        <v>9.1800000000000007E-2</v>
      </c>
      <c r="H3591" s="66">
        <v>9.0399999999999994E-2</v>
      </c>
      <c r="I3591" s="67" t="s">
        <v>64</v>
      </c>
    </row>
    <row r="3592" spans="2:9" x14ac:dyDescent="0.25">
      <c r="B3592" s="68"/>
      <c r="C3592" s="66">
        <v>4</v>
      </c>
      <c r="D3592" s="66">
        <v>192.1</v>
      </c>
      <c r="E3592" s="66">
        <v>5.9200000000000003E-2</v>
      </c>
      <c r="F3592" s="66">
        <v>5.8099999999999999E-2</v>
      </c>
      <c r="G3592" s="66">
        <v>5.9299999999999999E-2</v>
      </c>
      <c r="H3592" s="66">
        <v>5.8599999999999999E-2</v>
      </c>
      <c r="I3592" s="67" t="s">
        <v>64</v>
      </c>
    </row>
    <row r="3593" spans="2:9" x14ac:dyDescent="0.25">
      <c r="B3593" s="68"/>
      <c r="C3593" s="66">
        <v>5</v>
      </c>
      <c r="D3593" s="66">
        <v>208.2</v>
      </c>
      <c r="E3593" s="66">
        <v>5.8700000000000002E-2</v>
      </c>
      <c r="F3593" s="66">
        <v>5.7299999999999997E-2</v>
      </c>
      <c r="G3593" s="66">
        <v>5.8599999999999999E-2</v>
      </c>
      <c r="H3593" s="66">
        <v>5.8599999999999999E-2</v>
      </c>
      <c r="I3593" s="67" t="s">
        <v>64</v>
      </c>
    </row>
    <row r="3594" spans="2:9" x14ac:dyDescent="0.25">
      <c r="B3594" s="68"/>
      <c r="C3594" s="66">
        <v>6</v>
      </c>
      <c r="D3594" s="66">
        <v>216.5</v>
      </c>
      <c r="E3594" s="66">
        <v>7.7600000000000002E-2</v>
      </c>
      <c r="F3594" s="66">
        <v>6.1400000000000003E-2</v>
      </c>
      <c r="G3594" s="66">
        <v>7.7700000000000005E-2</v>
      </c>
      <c r="H3594" s="66">
        <v>7.7600000000000002E-2</v>
      </c>
      <c r="I3594" s="67" t="s">
        <v>64</v>
      </c>
    </row>
    <row r="3595" spans="2:9" x14ac:dyDescent="0.25">
      <c r="B3595" s="68"/>
      <c r="C3595" s="66">
        <v>7</v>
      </c>
      <c r="D3595" s="66">
        <v>225.4</v>
      </c>
      <c r="E3595" s="66">
        <v>4.7100000000000003E-2</v>
      </c>
      <c r="F3595" s="66">
        <v>4.6300000000000001E-2</v>
      </c>
      <c r="G3595" s="66">
        <v>4.7100000000000003E-2</v>
      </c>
      <c r="H3595" s="66">
        <v>4.7100000000000003E-2</v>
      </c>
      <c r="I3595" s="67" t="s">
        <v>64</v>
      </c>
    </row>
    <row r="3596" spans="2:9" x14ac:dyDescent="0.25">
      <c r="B3596" s="68"/>
      <c r="C3596" s="66">
        <v>8</v>
      </c>
      <c r="D3596" s="66">
        <v>282.10000000000002</v>
      </c>
      <c r="E3596" s="66">
        <v>8.8599999999999998E-2</v>
      </c>
      <c r="F3596" s="66">
        <v>8.9899999999999994E-2</v>
      </c>
      <c r="G3596" s="66">
        <v>8.8599999999999998E-2</v>
      </c>
      <c r="H3596" s="66">
        <v>8.7400000000000005E-2</v>
      </c>
      <c r="I3596" s="67" t="s">
        <v>64</v>
      </c>
    </row>
    <row r="3597" spans="2:9" x14ac:dyDescent="0.25">
      <c r="B3597" s="68"/>
      <c r="C3597" s="66">
        <v>9</v>
      </c>
      <c r="D3597" s="66">
        <v>291.89999999999998</v>
      </c>
      <c r="E3597" s="66">
        <v>7.9100000000000004E-2</v>
      </c>
      <c r="F3597" s="66">
        <v>7.2700000000000001E-2</v>
      </c>
      <c r="G3597" s="66">
        <v>7.9000000000000001E-2</v>
      </c>
      <c r="H3597" s="66">
        <v>7.8700000000000006E-2</v>
      </c>
      <c r="I3597" s="67" t="s">
        <v>64</v>
      </c>
    </row>
    <row r="3598" spans="2:9" x14ac:dyDescent="0.25">
      <c r="B3598" s="68"/>
      <c r="C3598" s="66">
        <v>10</v>
      </c>
      <c r="D3598" s="66">
        <v>321.8</v>
      </c>
      <c r="E3598" s="66">
        <v>6.1800000000000001E-2</v>
      </c>
      <c r="F3598" s="66">
        <v>5.5300000000000002E-2</v>
      </c>
      <c r="G3598" s="66">
        <v>6.1800000000000001E-2</v>
      </c>
      <c r="H3598" s="66">
        <v>5.7500000000000002E-2</v>
      </c>
      <c r="I3598" s="67" t="s">
        <v>64</v>
      </c>
    </row>
    <row r="3599" spans="2:9" x14ac:dyDescent="0.25">
      <c r="B3599" s="68"/>
      <c r="C3599" s="66">
        <v>11</v>
      </c>
      <c r="D3599" s="66">
        <v>338.9</v>
      </c>
      <c r="E3599" s="66">
        <v>6.8000000000000005E-2</v>
      </c>
      <c r="F3599" s="66">
        <v>6.4799999999999996E-2</v>
      </c>
      <c r="G3599" s="66">
        <v>6.7799999999999999E-2</v>
      </c>
      <c r="H3599" s="66">
        <v>6.6699999999999995E-2</v>
      </c>
      <c r="I3599" s="67" t="s">
        <v>64</v>
      </c>
    </row>
    <row r="3600" spans="2:9" x14ac:dyDescent="0.25">
      <c r="B3600" s="68"/>
      <c r="C3600" s="66"/>
      <c r="D3600" s="66"/>
      <c r="E3600" s="66"/>
      <c r="F3600" s="66"/>
      <c r="G3600" s="66"/>
      <c r="H3600" s="66"/>
      <c r="I3600" s="67"/>
    </row>
    <row r="3601" spans="2:9" x14ac:dyDescent="0.25">
      <c r="B3601" s="59" t="s">
        <v>53</v>
      </c>
      <c r="C3601" s="60"/>
      <c r="D3601" s="60"/>
      <c r="E3601" s="60"/>
      <c r="F3601" s="60"/>
      <c r="G3601" s="60"/>
      <c r="H3601" s="60"/>
      <c r="I3601" s="61"/>
    </row>
    <row r="3602" spans="2:9" x14ac:dyDescent="0.25">
      <c r="B3602" s="62" t="s">
        <v>54</v>
      </c>
      <c r="C3602" s="63">
        <v>261</v>
      </c>
      <c r="D3602" s="63"/>
      <c r="E3602" s="63"/>
      <c r="F3602" s="63"/>
      <c r="G3602" s="63"/>
      <c r="H3602" s="63"/>
      <c r="I3602" s="64"/>
    </row>
    <row r="3603" spans="2:9" x14ac:dyDescent="0.25">
      <c r="B3603" s="65" t="s">
        <v>55</v>
      </c>
      <c r="C3603" s="66"/>
      <c r="D3603" s="66"/>
      <c r="E3603" s="66"/>
      <c r="F3603" s="66"/>
      <c r="G3603" s="66"/>
      <c r="H3603" s="66"/>
      <c r="I3603" s="67"/>
    </row>
    <row r="3604" spans="2:9" x14ac:dyDescent="0.25">
      <c r="B3604" s="65" t="s">
        <v>56</v>
      </c>
      <c r="C3604" s="66">
        <v>17</v>
      </c>
      <c r="D3604" s="66"/>
      <c r="E3604" s="66"/>
      <c r="F3604" s="66"/>
      <c r="G3604" s="66"/>
      <c r="H3604" s="66"/>
      <c r="I3604" s="67"/>
    </row>
    <row r="3605" spans="2:9" x14ac:dyDescent="0.25">
      <c r="B3605" s="68"/>
      <c r="C3605" s="66" t="s">
        <v>57</v>
      </c>
      <c r="D3605" s="66" t="s">
        <v>58</v>
      </c>
      <c r="E3605" s="66" t="s">
        <v>59</v>
      </c>
      <c r="F3605" s="66" t="s">
        <v>60</v>
      </c>
      <c r="G3605" s="66" t="s">
        <v>61</v>
      </c>
      <c r="H3605" s="66" t="s">
        <v>62</v>
      </c>
      <c r="I3605" s="67" t="s">
        <v>63</v>
      </c>
    </row>
    <row r="3606" spans="2:9" x14ac:dyDescent="0.25">
      <c r="B3606" s="68"/>
      <c r="C3606" s="66">
        <v>1</v>
      </c>
      <c r="D3606" s="66">
        <v>0.2</v>
      </c>
      <c r="E3606" s="66">
        <v>9.8900000000000002E-2</v>
      </c>
      <c r="F3606" s="66">
        <v>9.3700000000000006E-2</v>
      </c>
      <c r="G3606" s="66">
        <v>9.8900000000000002E-2</v>
      </c>
      <c r="H3606" s="66">
        <v>9.8900000000000002E-2</v>
      </c>
      <c r="I3606" s="67" t="s">
        <v>64</v>
      </c>
    </row>
    <row r="3607" spans="2:9" x14ac:dyDescent="0.25">
      <c r="B3607" s="68"/>
      <c r="C3607" s="66">
        <v>2</v>
      </c>
      <c r="D3607" s="66">
        <v>33.299999999999997</v>
      </c>
      <c r="E3607" s="66">
        <v>8.2799999999999999E-2</v>
      </c>
      <c r="F3607" s="66">
        <v>8.0100000000000005E-2</v>
      </c>
      <c r="G3607" s="66">
        <v>8.2799999999999999E-2</v>
      </c>
      <c r="H3607" s="66">
        <v>8.1600000000000006E-2</v>
      </c>
      <c r="I3607" s="67" t="s">
        <v>64</v>
      </c>
    </row>
    <row r="3608" spans="2:9" x14ac:dyDescent="0.25">
      <c r="B3608" s="68"/>
      <c r="C3608" s="66">
        <v>3</v>
      </c>
      <c r="D3608" s="66">
        <v>39.200000000000003</v>
      </c>
      <c r="E3608" s="66">
        <v>6.3100000000000003E-2</v>
      </c>
      <c r="F3608" s="66">
        <v>6.0900000000000003E-2</v>
      </c>
      <c r="G3608" s="66">
        <v>6.3200000000000006E-2</v>
      </c>
      <c r="H3608" s="66">
        <v>6.0100000000000001E-2</v>
      </c>
      <c r="I3608" s="67" t="s">
        <v>64</v>
      </c>
    </row>
    <row r="3609" spans="2:9" x14ac:dyDescent="0.25">
      <c r="B3609" s="68"/>
      <c r="C3609" s="66">
        <v>4</v>
      </c>
      <c r="D3609" s="66">
        <v>87.2</v>
      </c>
      <c r="E3609" s="66">
        <v>7.7100000000000002E-2</v>
      </c>
      <c r="F3609" s="66">
        <v>6.9699999999999998E-2</v>
      </c>
      <c r="G3609" s="66">
        <v>7.7100000000000002E-2</v>
      </c>
      <c r="H3609" s="66">
        <v>7.3499999999999996E-2</v>
      </c>
      <c r="I3609" s="67" t="s">
        <v>64</v>
      </c>
    </row>
    <row r="3610" spans="2:9" x14ac:dyDescent="0.25">
      <c r="B3610" s="68"/>
      <c r="C3610" s="66">
        <v>5</v>
      </c>
      <c r="D3610" s="66">
        <v>114.9</v>
      </c>
      <c r="E3610" s="66">
        <v>0.1804</v>
      </c>
      <c r="F3610" s="66">
        <v>0.1794</v>
      </c>
      <c r="G3610" s="66">
        <v>0.18049999999999999</v>
      </c>
      <c r="H3610" s="66">
        <v>0.1789</v>
      </c>
      <c r="I3610" s="67" t="s">
        <v>64</v>
      </c>
    </row>
    <row r="3611" spans="2:9" x14ac:dyDescent="0.25">
      <c r="B3611" s="68"/>
      <c r="C3611" s="66">
        <v>6</v>
      </c>
      <c r="D3611" s="66">
        <v>123.9</v>
      </c>
      <c r="E3611" s="66">
        <v>0.1767</v>
      </c>
      <c r="F3611" s="66">
        <v>0.1651</v>
      </c>
      <c r="G3611" s="66">
        <v>0.1772</v>
      </c>
      <c r="H3611" s="66">
        <v>0.17449999999999999</v>
      </c>
      <c r="I3611" s="67" t="s">
        <v>64</v>
      </c>
    </row>
    <row r="3612" spans="2:9" x14ac:dyDescent="0.25">
      <c r="B3612" s="68"/>
      <c r="C3612" s="66">
        <v>7</v>
      </c>
      <c r="D3612" s="66">
        <v>149.6</v>
      </c>
      <c r="E3612" s="66">
        <v>6.7299999999999999E-2</v>
      </c>
      <c r="F3612" s="66">
        <v>6.7699999999999996E-2</v>
      </c>
      <c r="G3612" s="66">
        <v>6.7400000000000002E-2</v>
      </c>
      <c r="H3612" s="66">
        <v>6.54E-2</v>
      </c>
      <c r="I3612" s="67" t="s">
        <v>64</v>
      </c>
    </row>
    <row r="3613" spans="2:9" x14ac:dyDescent="0.25">
      <c r="B3613" s="68"/>
      <c r="C3613" s="66">
        <v>8</v>
      </c>
      <c r="D3613" s="66">
        <v>177.4</v>
      </c>
      <c r="E3613" s="66">
        <v>4.2799999999999998E-2</v>
      </c>
      <c r="F3613" s="66">
        <v>4.4299999999999999E-2</v>
      </c>
      <c r="G3613" s="66">
        <v>4.2799999999999998E-2</v>
      </c>
      <c r="H3613" s="66">
        <v>3.9100000000000003E-2</v>
      </c>
      <c r="I3613" s="67" t="s">
        <v>64</v>
      </c>
    </row>
    <row r="3614" spans="2:9" x14ac:dyDescent="0.25">
      <c r="B3614" s="68"/>
      <c r="C3614" s="66">
        <v>9</v>
      </c>
      <c r="D3614" s="66">
        <v>201.7</v>
      </c>
      <c r="E3614" s="66">
        <v>7.5700000000000003E-2</v>
      </c>
      <c r="F3614" s="66">
        <v>7.2300000000000003E-2</v>
      </c>
      <c r="G3614" s="66">
        <v>7.5700000000000003E-2</v>
      </c>
      <c r="H3614" s="66">
        <v>6.4199999999999993E-2</v>
      </c>
      <c r="I3614" s="67" t="s">
        <v>64</v>
      </c>
    </row>
    <row r="3615" spans="2:9" x14ac:dyDescent="0.25">
      <c r="B3615" s="68"/>
      <c r="C3615" s="66">
        <v>10</v>
      </c>
      <c r="D3615" s="66">
        <v>216.6</v>
      </c>
      <c r="E3615" s="66">
        <v>0.15840000000000001</v>
      </c>
      <c r="F3615" s="66">
        <v>0.1578</v>
      </c>
      <c r="G3615" s="66">
        <v>0.15859999999999999</v>
      </c>
      <c r="H3615" s="66">
        <v>0.15110000000000001</v>
      </c>
      <c r="I3615" s="67" t="s">
        <v>64</v>
      </c>
    </row>
    <row r="3616" spans="2:9" x14ac:dyDescent="0.25">
      <c r="B3616" s="68"/>
      <c r="C3616" s="66">
        <v>11</v>
      </c>
      <c r="D3616" s="66">
        <v>222.8</v>
      </c>
      <c r="E3616" s="66">
        <v>0.13239999999999999</v>
      </c>
      <c r="F3616" s="66">
        <v>0.12330000000000001</v>
      </c>
      <c r="G3616" s="66">
        <v>0.1323</v>
      </c>
      <c r="H3616" s="66">
        <v>0.12540000000000001</v>
      </c>
      <c r="I3616" s="67" t="s">
        <v>64</v>
      </c>
    </row>
    <row r="3617" spans="2:9" x14ac:dyDescent="0.25">
      <c r="B3617" s="68"/>
      <c r="C3617" s="66">
        <v>12</v>
      </c>
      <c r="D3617" s="66">
        <v>235.3</v>
      </c>
      <c r="E3617" s="66">
        <v>0.1371</v>
      </c>
      <c r="F3617" s="66">
        <v>0.12330000000000001</v>
      </c>
      <c r="G3617" s="66">
        <v>0.1371</v>
      </c>
      <c r="H3617" s="66">
        <v>0.1244</v>
      </c>
      <c r="I3617" s="67" t="s">
        <v>64</v>
      </c>
    </row>
    <row r="3618" spans="2:9" x14ac:dyDescent="0.25">
      <c r="B3618" s="68"/>
      <c r="C3618" s="66">
        <v>13</v>
      </c>
      <c r="D3618" s="66">
        <v>266.7</v>
      </c>
      <c r="E3618" s="66">
        <v>7.2900000000000006E-2</v>
      </c>
      <c r="F3618" s="66">
        <v>6.6900000000000001E-2</v>
      </c>
      <c r="G3618" s="66">
        <v>7.2900000000000006E-2</v>
      </c>
      <c r="H3618" s="66">
        <v>7.2599999999999998E-2</v>
      </c>
      <c r="I3618" s="67" t="s">
        <v>64</v>
      </c>
    </row>
    <row r="3619" spans="2:9" x14ac:dyDescent="0.25">
      <c r="B3619" s="68"/>
      <c r="C3619" s="66">
        <v>14</v>
      </c>
      <c r="D3619" s="66">
        <v>269.8</v>
      </c>
      <c r="E3619" s="66">
        <v>6.3899999999999998E-2</v>
      </c>
      <c r="F3619" s="66">
        <v>6.2199999999999998E-2</v>
      </c>
      <c r="G3619" s="66">
        <v>6.3799999999999996E-2</v>
      </c>
      <c r="H3619" s="66">
        <v>6.3600000000000004E-2</v>
      </c>
      <c r="I3619" s="67" t="s">
        <v>64</v>
      </c>
    </row>
    <row r="3620" spans="2:9" x14ac:dyDescent="0.25">
      <c r="B3620" s="68"/>
      <c r="C3620" s="66">
        <v>15</v>
      </c>
      <c r="D3620" s="66">
        <v>297.10000000000002</v>
      </c>
      <c r="E3620" s="66">
        <v>4.3299999999999998E-2</v>
      </c>
      <c r="F3620" s="66">
        <v>3.6999999999999998E-2</v>
      </c>
      <c r="G3620" s="66">
        <v>4.3400000000000001E-2</v>
      </c>
      <c r="H3620" s="66">
        <v>4.2900000000000001E-2</v>
      </c>
      <c r="I3620" s="67" t="s">
        <v>64</v>
      </c>
    </row>
    <row r="3621" spans="2:9" x14ac:dyDescent="0.25">
      <c r="B3621" s="68"/>
      <c r="C3621" s="66">
        <v>16</v>
      </c>
      <c r="D3621" s="66">
        <v>314.39999999999998</v>
      </c>
      <c r="E3621" s="66">
        <v>6.4500000000000002E-2</v>
      </c>
      <c r="F3621" s="66">
        <v>5.8299999999999998E-2</v>
      </c>
      <c r="G3621" s="66">
        <v>6.4899999999999999E-2</v>
      </c>
      <c r="H3621" s="66">
        <v>6.1600000000000002E-2</v>
      </c>
      <c r="I3621" s="67" t="s">
        <v>64</v>
      </c>
    </row>
    <row r="3622" spans="2:9" x14ac:dyDescent="0.25">
      <c r="B3622" s="68"/>
      <c r="C3622" s="66">
        <v>17</v>
      </c>
      <c r="D3622" s="66">
        <v>321.60000000000002</v>
      </c>
      <c r="E3622" s="66">
        <v>7.2999999999999995E-2</v>
      </c>
      <c r="F3622" s="66">
        <v>7.5899999999999995E-2</v>
      </c>
      <c r="G3622" s="66">
        <v>7.3099999999999998E-2</v>
      </c>
      <c r="H3622" s="66">
        <v>6.9900000000000004E-2</v>
      </c>
      <c r="I3622" s="67" t="s">
        <v>64</v>
      </c>
    </row>
    <row r="3623" spans="2:9" x14ac:dyDescent="0.25">
      <c r="B3623" s="68"/>
      <c r="C3623" s="66"/>
      <c r="D3623" s="66"/>
      <c r="E3623" s="66"/>
      <c r="F3623" s="66"/>
      <c r="G3623" s="66"/>
      <c r="H3623" s="66"/>
      <c r="I3623" s="67"/>
    </row>
    <row r="3624" spans="2:9" x14ac:dyDescent="0.25">
      <c r="B3624" s="59" t="s">
        <v>53</v>
      </c>
      <c r="C3624" s="60"/>
      <c r="D3624" s="60"/>
      <c r="E3624" s="60"/>
      <c r="F3624" s="60"/>
      <c r="G3624" s="60"/>
      <c r="H3624" s="60"/>
      <c r="I3624" s="61"/>
    </row>
    <row r="3625" spans="2:9" x14ac:dyDescent="0.25">
      <c r="B3625" s="62" t="s">
        <v>54</v>
      </c>
      <c r="C3625" s="63">
        <v>266</v>
      </c>
      <c r="D3625" s="63"/>
      <c r="E3625" s="63"/>
      <c r="F3625" s="63"/>
      <c r="G3625" s="63"/>
      <c r="H3625" s="63"/>
      <c r="I3625" s="64"/>
    </row>
    <row r="3626" spans="2:9" x14ac:dyDescent="0.25">
      <c r="B3626" s="65" t="s">
        <v>55</v>
      </c>
      <c r="C3626" s="66"/>
      <c r="D3626" s="66"/>
      <c r="E3626" s="66"/>
      <c r="F3626" s="66"/>
      <c r="G3626" s="66"/>
      <c r="H3626" s="66"/>
      <c r="I3626" s="67"/>
    </row>
    <row r="3627" spans="2:9" x14ac:dyDescent="0.25">
      <c r="B3627" s="65" t="s">
        <v>56</v>
      </c>
      <c r="C3627" s="66">
        <v>9</v>
      </c>
      <c r="D3627" s="66"/>
      <c r="E3627" s="66"/>
      <c r="F3627" s="66"/>
      <c r="G3627" s="66"/>
      <c r="H3627" s="66"/>
      <c r="I3627" s="67"/>
    </row>
    <row r="3628" spans="2:9" x14ac:dyDescent="0.25">
      <c r="B3628" s="68"/>
      <c r="C3628" s="66" t="s">
        <v>57</v>
      </c>
      <c r="D3628" s="66" t="s">
        <v>58</v>
      </c>
      <c r="E3628" s="66" t="s">
        <v>59</v>
      </c>
      <c r="F3628" s="66" t="s">
        <v>60</v>
      </c>
      <c r="G3628" s="66" t="s">
        <v>61</v>
      </c>
      <c r="H3628" s="66" t="s">
        <v>62</v>
      </c>
      <c r="I3628" s="67" t="s">
        <v>63</v>
      </c>
    </row>
    <row r="3629" spans="2:9" x14ac:dyDescent="0.25">
      <c r="B3629" s="68"/>
      <c r="C3629" s="66">
        <v>1</v>
      </c>
      <c r="D3629" s="66">
        <v>99.5</v>
      </c>
      <c r="E3629" s="66">
        <v>6.7400000000000002E-2</v>
      </c>
      <c r="F3629" s="66">
        <v>6.9400000000000003E-2</v>
      </c>
      <c r="G3629" s="66">
        <v>6.7299999999999999E-2</v>
      </c>
      <c r="H3629" s="66">
        <v>6.5699999999999995E-2</v>
      </c>
      <c r="I3629" s="67" t="s">
        <v>64</v>
      </c>
    </row>
    <row r="3630" spans="2:9" x14ac:dyDescent="0.25">
      <c r="B3630" s="68"/>
      <c r="C3630" s="66">
        <v>2</v>
      </c>
      <c r="D3630" s="66">
        <v>114.9</v>
      </c>
      <c r="E3630" s="66">
        <v>0.112</v>
      </c>
      <c r="F3630" s="66">
        <v>0.1133</v>
      </c>
      <c r="G3630" s="66">
        <v>0.11360000000000001</v>
      </c>
      <c r="H3630" s="66">
        <v>0.1118</v>
      </c>
      <c r="I3630" s="67" t="s">
        <v>64</v>
      </c>
    </row>
    <row r="3631" spans="2:9" x14ac:dyDescent="0.25">
      <c r="B3631" s="68"/>
      <c r="C3631" s="66">
        <v>3</v>
      </c>
      <c r="D3631" s="66">
        <v>118.9</v>
      </c>
      <c r="E3631" s="66">
        <v>0.1191</v>
      </c>
      <c r="F3631" s="66">
        <v>0.1172</v>
      </c>
      <c r="G3631" s="66">
        <v>0.1191</v>
      </c>
      <c r="H3631" s="66">
        <v>0.11749999999999999</v>
      </c>
      <c r="I3631" s="67" t="s">
        <v>64</v>
      </c>
    </row>
    <row r="3632" spans="2:9" x14ac:dyDescent="0.25">
      <c r="B3632" s="68"/>
      <c r="C3632" s="66">
        <v>4</v>
      </c>
      <c r="D3632" s="66">
        <v>164</v>
      </c>
      <c r="E3632" s="66">
        <v>5.7700000000000001E-2</v>
      </c>
      <c r="F3632" s="66">
        <v>5.5599999999999997E-2</v>
      </c>
      <c r="G3632" s="66">
        <v>5.7799999999999997E-2</v>
      </c>
      <c r="H3632" s="66">
        <v>5.6899999999999999E-2</v>
      </c>
      <c r="I3632" s="67" t="s">
        <v>64</v>
      </c>
    </row>
    <row r="3633" spans="2:9" x14ac:dyDescent="0.25">
      <c r="B3633" s="68"/>
      <c r="C3633" s="66">
        <v>5</v>
      </c>
      <c r="D3633" s="66">
        <v>207.4</v>
      </c>
      <c r="E3633" s="66">
        <v>0.1023</v>
      </c>
      <c r="F3633" s="66">
        <v>0.1047</v>
      </c>
      <c r="G3633" s="66">
        <v>0.1023</v>
      </c>
      <c r="H3633" s="66">
        <v>9.9000000000000005E-2</v>
      </c>
      <c r="I3633" s="67" t="s">
        <v>64</v>
      </c>
    </row>
    <row r="3634" spans="2:9" x14ac:dyDescent="0.25">
      <c r="B3634" s="68"/>
      <c r="C3634" s="66">
        <v>6</v>
      </c>
      <c r="D3634" s="66">
        <v>216.1</v>
      </c>
      <c r="E3634" s="66">
        <v>0.1356</v>
      </c>
      <c r="F3634" s="66">
        <v>0.1338</v>
      </c>
      <c r="G3634" s="66">
        <v>0.1353</v>
      </c>
      <c r="H3634" s="66">
        <v>0.12939999999999999</v>
      </c>
      <c r="I3634" s="67" t="s">
        <v>64</v>
      </c>
    </row>
    <row r="3635" spans="2:9" x14ac:dyDescent="0.25">
      <c r="B3635" s="68"/>
      <c r="C3635" s="66">
        <v>7</v>
      </c>
      <c r="D3635" s="66">
        <v>222.4</v>
      </c>
      <c r="E3635" s="66">
        <v>0.11119999999999999</v>
      </c>
      <c r="F3635" s="66">
        <v>0.1134</v>
      </c>
      <c r="G3635" s="66">
        <v>0.11169999999999999</v>
      </c>
      <c r="H3635" s="66">
        <v>0.1074</v>
      </c>
      <c r="I3635" s="67" t="s">
        <v>64</v>
      </c>
    </row>
    <row r="3636" spans="2:9" x14ac:dyDescent="0.25">
      <c r="B3636" s="68"/>
      <c r="C3636" s="66">
        <v>8</v>
      </c>
      <c r="D3636" s="66">
        <v>303.8</v>
      </c>
      <c r="E3636" s="66">
        <v>4.2000000000000003E-2</v>
      </c>
      <c r="F3636" s="66">
        <v>3.8399999999999997E-2</v>
      </c>
      <c r="G3636" s="66">
        <v>4.2200000000000001E-2</v>
      </c>
      <c r="H3636" s="66">
        <v>4.1300000000000003E-2</v>
      </c>
      <c r="I3636" s="67" t="s">
        <v>64</v>
      </c>
    </row>
    <row r="3637" spans="2:9" x14ac:dyDescent="0.25">
      <c r="B3637" s="68"/>
      <c r="C3637" s="66">
        <v>9</v>
      </c>
      <c r="D3637" s="66">
        <v>315.8</v>
      </c>
      <c r="E3637" s="66">
        <v>6.7199999999999996E-2</v>
      </c>
      <c r="F3637" s="66">
        <v>6.4799999999999996E-2</v>
      </c>
      <c r="G3637" s="66">
        <v>6.7199999999999996E-2</v>
      </c>
      <c r="H3637" s="66">
        <v>6.4500000000000002E-2</v>
      </c>
      <c r="I3637" s="67" t="s">
        <v>64</v>
      </c>
    </row>
    <row r="3638" spans="2:9" x14ac:dyDescent="0.25">
      <c r="B3638" s="68"/>
      <c r="C3638" s="66"/>
      <c r="D3638" s="66"/>
      <c r="E3638" s="66"/>
      <c r="F3638" s="66"/>
      <c r="G3638" s="66"/>
      <c r="H3638" s="66"/>
      <c r="I3638" s="67"/>
    </row>
    <row r="3639" spans="2:9" x14ac:dyDescent="0.25">
      <c r="B3639" s="59" t="s">
        <v>53</v>
      </c>
      <c r="C3639" s="60"/>
      <c r="D3639" s="60"/>
      <c r="E3639" s="60"/>
      <c r="F3639" s="60"/>
      <c r="G3639" s="60"/>
      <c r="H3639" s="60"/>
      <c r="I3639" s="61"/>
    </row>
    <row r="3640" spans="2:9" x14ac:dyDescent="0.25">
      <c r="B3640" s="62" t="s">
        <v>54</v>
      </c>
      <c r="C3640" s="63">
        <v>271</v>
      </c>
      <c r="D3640" s="63"/>
      <c r="E3640" s="63"/>
      <c r="F3640" s="63"/>
      <c r="G3640" s="63"/>
      <c r="H3640" s="63"/>
      <c r="I3640" s="64"/>
    </row>
    <row r="3641" spans="2:9" x14ac:dyDescent="0.25">
      <c r="B3641" s="65" t="s">
        <v>55</v>
      </c>
      <c r="C3641" s="66"/>
      <c r="D3641" s="66"/>
      <c r="E3641" s="66"/>
      <c r="F3641" s="66"/>
      <c r="G3641" s="66"/>
      <c r="H3641" s="66"/>
      <c r="I3641" s="67"/>
    </row>
    <row r="3642" spans="2:9" x14ac:dyDescent="0.25">
      <c r="B3642" s="65" t="s">
        <v>56</v>
      </c>
      <c r="C3642" s="66">
        <v>10</v>
      </c>
      <c r="D3642" s="66"/>
      <c r="E3642" s="66"/>
      <c r="F3642" s="66"/>
      <c r="G3642" s="66"/>
      <c r="H3642" s="66"/>
      <c r="I3642" s="67"/>
    </row>
    <row r="3643" spans="2:9" x14ac:dyDescent="0.25">
      <c r="B3643" s="68"/>
      <c r="C3643" s="66" t="s">
        <v>57</v>
      </c>
      <c r="D3643" s="66" t="s">
        <v>58</v>
      </c>
      <c r="E3643" s="66" t="s">
        <v>59</v>
      </c>
      <c r="F3643" s="66" t="s">
        <v>60</v>
      </c>
      <c r="G3643" s="66" t="s">
        <v>61</v>
      </c>
      <c r="H3643" s="66" t="s">
        <v>62</v>
      </c>
      <c r="I3643" s="67" t="s">
        <v>63</v>
      </c>
    </row>
    <row r="3644" spans="2:9" x14ac:dyDescent="0.25">
      <c r="B3644" s="68"/>
      <c r="C3644" s="66">
        <v>1</v>
      </c>
      <c r="D3644" s="66">
        <v>100.4</v>
      </c>
      <c r="E3644" s="66">
        <v>6.7100000000000007E-2</v>
      </c>
      <c r="F3644" s="66">
        <v>6.3700000000000007E-2</v>
      </c>
      <c r="G3644" s="66">
        <v>6.6900000000000001E-2</v>
      </c>
      <c r="H3644" s="66">
        <v>6.6400000000000001E-2</v>
      </c>
      <c r="I3644" s="67" t="s">
        <v>64</v>
      </c>
    </row>
    <row r="3645" spans="2:9" x14ac:dyDescent="0.25">
      <c r="B3645" s="68"/>
      <c r="C3645" s="66">
        <v>2</v>
      </c>
      <c r="D3645" s="66">
        <v>108.2</v>
      </c>
      <c r="E3645" s="66">
        <v>0.1152</v>
      </c>
      <c r="F3645" s="66">
        <v>0.1069</v>
      </c>
      <c r="G3645" s="66">
        <v>0.11600000000000001</v>
      </c>
      <c r="H3645" s="66">
        <v>0.11509999999999999</v>
      </c>
      <c r="I3645" s="67" t="s">
        <v>64</v>
      </c>
    </row>
    <row r="3646" spans="2:9" x14ac:dyDescent="0.25">
      <c r="B3646" s="68"/>
      <c r="C3646" s="66">
        <v>3</v>
      </c>
      <c r="D3646" s="66">
        <v>125.5</v>
      </c>
      <c r="E3646" s="66">
        <v>6.0900000000000003E-2</v>
      </c>
      <c r="F3646" s="66">
        <v>5.4300000000000001E-2</v>
      </c>
      <c r="G3646" s="66">
        <v>6.1100000000000002E-2</v>
      </c>
      <c r="H3646" s="66">
        <v>5.91E-2</v>
      </c>
      <c r="I3646" s="67" t="s">
        <v>64</v>
      </c>
    </row>
    <row r="3647" spans="2:9" x14ac:dyDescent="0.25">
      <c r="B3647" s="68"/>
      <c r="C3647" s="66">
        <v>4</v>
      </c>
      <c r="D3647" s="66">
        <v>205.7</v>
      </c>
      <c r="E3647" s="66">
        <v>3.4599999999999999E-2</v>
      </c>
      <c r="F3647" s="66">
        <v>3.1399999999999997E-2</v>
      </c>
      <c r="G3647" s="66">
        <v>3.4200000000000001E-2</v>
      </c>
      <c r="H3647" s="66">
        <v>3.4200000000000001E-2</v>
      </c>
      <c r="I3647" s="67" t="s">
        <v>64</v>
      </c>
    </row>
    <row r="3648" spans="2:9" x14ac:dyDescent="0.25">
      <c r="B3648" s="68"/>
      <c r="C3648" s="66">
        <v>5</v>
      </c>
      <c r="D3648" s="66">
        <v>216.1</v>
      </c>
      <c r="E3648" s="66">
        <v>0.13389999999999999</v>
      </c>
      <c r="F3648" s="66">
        <v>0.1193</v>
      </c>
      <c r="G3648" s="66">
        <v>0.13370000000000001</v>
      </c>
      <c r="H3648" s="66">
        <v>0.1326</v>
      </c>
      <c r="I3648" s="67" t="s">
        <v>64</v>
      </c>
    </row>
    <row r="3649" spans="2:9" x14ac:dyDescent="0.25">
      <c r="B3649" s="68"/>
      <c r="C3649" s="66">
        <v>6</v>
      </c>
      <c r="D3649" s="66">
        <v>225</v>
      </c>
      <c r="E3649" s="66">
        <v>4.58E-2</v>
      </c>
      <c r="F3649" s="66">
        <v>4.3900000000000002E-2</v>
      </c>
      <c r="G3649" s="66">
        <v>4.58E-2</v>
      </c>
      <c r="H3649" s="66">
        <v>4.2999999999999997E-2</v>
      </c>
      <c r="I3649" s="67" t="s">
        <v>64</v>
      </c>
    </row>
    <row r="3650" spans="2:9" x14ac:dyDescent="0.25">
      <c r="B3650" s="68"/>
      <c r="C3650" s="66">
        <v>7</v>
      </c>
      <c r="D3650" s="66">
        <v>303.2</v>
      </c>
      <c r="E3650" s="66">
        <v>5.74E-2</v>
      </c>
      <c r="F3650" s="66">
        <v>5.4899999999999997E-2</v>
      </c>
      <c r="G3650" s="66">
        <v>5.79E-2</v>
      </c>
      <c r="H3650" s="66">
        <v>5.4199999999999998E-2</v>
      </c>
      <c r="I3650" s="67" t="s">
        <v>64</v>
      </c>
    </row>
    <row r="3651" spans="2:9" x14ac:dyDescent="0.25">
      <c r="B3651" s="68"/>
      <c r="C3651" s="66">
        <v>8</v>
      </c>
      <c r="D3651" s="66">
        <v>308.3</v>
      </c>
      <c r="E3651" s="66">
        <v>7.2400000000000006E-2</v>
      </c>
      <c r="F3651" s="66">
        <v>7.0000000000000007E-2</v>
      </c>
      <c r="G3651" s="66">
        <v>7.2300000000000003E-2</v>
      </c>
      <c r="H3651" s="66">
        <v>7.1499999999999994E-2</v>
      </c>
      <c r="I3651" s="67" t="s">
        <v>64</v>
      </c>
    </row>
    <row r="3652" spans="2:9" x14ac:dyDescent="0.25">
      <c r="B3652" s="68"/>
      <c r="C3652" s="66">
        <v>9</v>
      </c>
      <c r="D3652" s="66">
        <v>322.2</v>
      </c>
      <c r="E3652" s="66">
        <v>6.6799999999999998E-2</v>
      </c>
      <c r="F3652" s="66">
        <v>6.8199999999999997E-2</v>
      </c>
      <c r="G3652" s="66">
        <v>6.6199999999999995E-2</v>
      </c>
      <c r="H3652" s="66">
        <v>5.8099999999999999E-2</v>
      </c>
      <c r="I3652" s="67" t="s">
        <v>64</v>
      </c>
    </row>
    <row r="3653" spans="2:9" x14ac:dyDescent="0.25">
      <c r="B3653" s="68"/>
      <c r="C3653" s="66">
        <v>10</v>
      </c>
      <c r="D3653" s="66">
        <v>327.39999999999998</v>
      </c>
      <c r="E3653" s="66">
        <v>4.5999999999999999E-2</v>
      </c>
      <c r="F3653" s="66">
        <v>6.4299999999999996E-2</v>
      </c>
      <c r="G3653" s="66">
        <v>4.5699999999999998E-2</v>
      </c>
      <c r="H3653" s="66">
        <v>4.5100000000000001E-2</v>
      </c>
      <c r="I3653" s="67" t="s">
        <v>64</v>
      </c>
    </row>
    <row r="3654" spans="2:9" x14ac:dyDescent="0.25">
      <c r="B3654" s="68"/>
      <c r="C3654" s="66"/>
      <c r="D3654" s="66"/>
      <c r="E3654" s="66"/>
      <c r="F3654" s="66"/>
      <c r="G3654" s="66"/>
      <c r="H3654" s="66"/>
      <c r="I3654" s="67"/>
    </row>
    <row r="3655" spans="2:9" x14ac:dyDescent="0.25">
      <c r="B3655" s="59" t="s">
        <v>53</v>
      </c>
      <c r="C3655" s="60"/>
      <c r="D3655" s="60"/>
      <c r="E3655" s="60"/>
      <c r="F3655" s="60"/>
      <c r="G3655" s="60"/>
      <c r="H3655" s="60"/>
      <c r="I3655" s="61"/>
    </row>
    <row r="3656" spans="2:9" x14ac:dyDescent="0.25">
      <c r="B3656" s="62" t="s">
        <v>54</v>
      </c>
      <c r="C3656" s="63">
        <v>276</v>
      </c>
      <c r="D3656" s="63"/>
      <c r="E3656" s="63"/>
      <c r="F3656" s="63"/>
      <c r="G3656" s="63"/>
      <c r="H3656" s="63"/>
      <c r="I3656" s="64"/>
    </row>
    <row r="3657" spans="2:9" x14ac:dyDescent="0.25">
      <c r="B3657" s="65" t="s">
        <v>55</v>
      </c>
      <c r="C3657" s="66"/>
      <c r="D3657" s="66"/>
      <c r="E3657" s="66"/>
      <c r="F3657" s="66"/>
      <c r="G3657" s="66"/>
      <c r="H3657" s="66"/>
      <c r="I3657" s="67"/>
    </row>
    <row r="3658" spans="2:9" x14ac:dyDescent="0.25">
      <c r="B3658" s="65" t="s">
        <v>56</v>
      </c>
      <c r="C3658" s="66">
        <v>15</v>
      </c>
      <c r="D3658" s="66"/>
      <c r="E3658" s="66"/>
      <c r="F3658" s="66"/>
      <c r="G3658" s="66"/>
      <c r="H3658" s="66"/>
      <c r="I3658" s="67"/>
    </row>
    <row r="3659" spans="2:9" x14ac:dyDescent="0.25">
      <c r="B3659" s="68"/>
      <c r="C3659" s="66" t="s">
        <v>57</v>
      </c>
      <c r="D3659" s="66" t="s">
        <v>58</v>
      </c>
      <c r="E3659" s="66" t="s">
        <v>59</v>
      </c>
      <c r="F3659" s="66" t="s">
        <v>60</v>
      </c>
      <c r="G3659" s="66" t="s">
        <v>61</v>
      </c>
      <c r="H3659" s="66" t="s">
        <v>62</v>
      </c>
      <c r="I3659" s="67" t="s">
        <v>63</v>
      </c>
    </row>
    <row r="3660" spans="2:9" x14ac:dyDescent="0.25">
      <c r="B3660" s="68"/>
      <c r="C3660" s="66">
        <v>1</v>
      </c>
      <c r="D3660" s="66">
        <v>48.4</v>
      </c>
      <c r="E3660" s="66">
        <v>6.2300000000000001E-2</v>
      </c>
      <c r="F3660" s="66">
        <v>5.3400000000000003E-2</v>
      </c>
      <c r="G3660" s="66">
        <v>6.2799999999999995E-2</v>
      </c>
      <c r="H3660" s="66">
        <v>6.2100000000000002E-2</v>
      </c>
      <c r="I3660" s="67" t="s">
        <v>64</v>
      </c>
    </row>
    <row r="3661" spans="2:9" x14ac:dyDescent="0.25">
      <c r="B3661" s="68"/>
      <c r="C3661" s="66">
        <v>2</v>
      </c>
      <c r="D3661" s="66">
        <v>55.6</v>
      </c>
      <c r="E3661" s="66">
        <v>6.4899999999999999E-2</v>
      </c>
      <c r="F3661" s="66">
        <v>5.7099999999999998E-2</v>
      </c>
      <c r="G3661" s="66">
        <v>6.5100000000000005E-2</v>
      </c>
      <c r="H3661" s="66">
        <v>6.4100000000000004E-2</v>
      </c>
      <c r="I3661" s="67" t="s">
        <v>64</v>
      </c>
    </row>
    <row r="3662" spans="2:9" x14ac:dyDescent="0.25">
      <c r="B3662" s="68"/>
      <c r="C3662" s="66">
        <v>3</v>
      </c>
      <c r="D3662" s="66">
        <v>104.1</v>
      </c>
      <c r="E3662" s="66">
        <v>8.2400000000000001E-2</v>
      </c>
      <c r="F3662" s="66">
        <v>7.6499999999999999E-2</v>
      </c>
      <c r="G3662" s="66">
        <v>8.2400000000000001E-2</v>
      </c>
      <c r="H3662" s="66">
        <v>8.1199999999999994E-2</v>
      </c>
      <c r="I3662" s="67" t="s">
        <v>64</v>
      </c>
    </row>
    <row r="3663" spans="2:9" x14ac:dyDescent="0.25">
      <c r="B3663" s="68"/>
      <c r="C3663" s="66">
        <v>4</v>
      </c>
      <c r="D3663" s="66">
        <v>109.1</v>
      </c>
      <c r="E3663" s="66">
        <v>7.9200000000000007E-2</v>
      </c>
      <c r="F3663" s="66">
        <v>7.2099999999999997E-2</v>
      </c>
      <c r="G3663" s="66">
        <v>7.9500000000000001E-2</v>
      </c>
      <c r="H3663" s="66">
        <v>7.8899999999999998E-2</v>
      </c>
      <c r="I3663" s="67" t="s">
        <v>64</v>
      </c>
    </row>
    <row r="3664" spans="2:9" x14ac:dyDescent="0.25">
      <c r="B3664" s="68"/>
      <c r="C3664" s="66">
        <v>5</v>
      </c>
      <c r="D3664" s="66">
        <v>127.9</v>
      </c>
      <c r="E3664" s="66">
        <v>5.1299999999999998E-2</v>
      </c>
      <c r="F3664" s="66">
        <v>4.9799999999999997E-2</v>
      </c>
      <c r="G3664" s="66">
        <v>5.1999999999999998E-2</v>
      </c>
      <c r="H3664" s="66">
        <v>5.0599999999999999E-2</v>
      </c>
      <c r="I3664" s="67" t="s">
        <v>64</v>
      </c>
    </row>
    <row r="3665" spans="2:9" x14ac:dyDescent="0.25">
      <c r="B3665" s="68"/>
      <c r="C3665" s="66">
        <v>6</v>
      </c>
      <c r="D3665" s="66">
        <v>174.2</v>
      </c>
      <c r="E3665" s="66">
        <v>7.51E-2</v>
      </c>
      <c r="F3665" s="66">
        <v>7.7700000000000005E-2</v>
      </c>
      <c r="G3665" s="66">
        <v>7.4899999999999994E-2</v>
      </c>
      <c r="H3665" s="66">
        <v>7.4700000000000003E-2</v>
      </c>
      <c r="I3665" s="67" t="s">
        <v>64</v>
      </c>
    </row>
    <row r="3666" spans="2:9" x14ac:dyDescent="0.25">
      <c r="B3666" s="68"/>
      <c r="C3666" s="66">
        <v>7</v>
      </c>
      <c r="D3666" s="66">
        <v>191.3</v>
      </c>
      <c r="E3666" s="66">
        <v>0.1116</v>
      </c>
      <c r="F3666" s="66">
        <v>0.10199999999999999</v>
      </c>
      <c r="G3666" s="66">
        <v>0.1101</v>
      </c>
      <c r="H3666" s="66">
        <v>0.1101</v>
      </c>
      <c r="I3666" s="67" t="s">
        <v>64</v>
      </c>
    </row>
    <row r="3667" spans="2:9" x14ac:dyDescent="0.25">
      <c r="B3667" s="68"/>
      <c r="C3667" s="66">
        <v>8</v>
      </c>
      <c r="D3667" s="66">
        <v>207.7</v>
      </c>
      <c r="E3667" s="66">
        <v>6.2899999999999998E-2</v>
      </c>
      <c r="F3667" s="66">
        <v>6.25E-2</v>
      </c>
      <c r="G3667" s="66">
        <v>6.2899999999999998E-2</v>
      </c>
      <c r="H3667" s="66">
        <v>6.2E-2</v>
      </c>
      <c r="I3667" s="67" t="s">
        <v>64</v>
      </c>
    </row>
    <row r="3668" spans="2:9" x14ac:dyDescent="0.25">
      <c r="B3668" s="68"/>
      <c r="C3668" s="66">
        <v>9</v>
      </c>
      <c r="D3668" s="66">
        <v>212.7</v>
      </c>
      <c r="E3668" s="66">
        <v>6.7000000000000004E-2</v>
      </c>
      <c r="F3668" s="66">
        <v>6.6699999999999995E-2</v>
      </c>
      <c r="G3668" s="66">
        <v>6.6799999999999998E-2</v>
      </c>
      <c r="H3668" s="66">
        <v>6.6400000000000001E-2</v>
      </c>
      <c r="I3668" s="67" t="s">
        <v>64</v>
      </c>
    </row>
    <row r="3669" spans="2:9" x14ac:dyDescent="0.25">
      <c r="B3669" s="68"/>
      <c r="C3669" s="66">
        <v>10</v>
      </c>
      <c r="D3669" s="66">
        <v>225.2</v>
      </c>
      <c r="E3669" s="66">
        <v>4.19E-2</v>
      </c>
      <c r="F3669" s="66">
        <v>3.9199999999999999E-2</v>
      </c>
      <c r="G3669" s="66">
        <v>4.2099999999999999E-2</v>
      </c>
      <c r="H3669" s="66">
        <v>3.9899999999999998E-2</v>
      </c>
      <c r="I3669" s="67" t="s">
        <v>64</v>
      </c>
    </row>
    <row r="3670" spans="2:9" x14ac:dyDescent="0.25">
      <c r="B3670" s="68"/>
      <c r="C3670" s="66">
        <v>11</v>
      </c>
      <c r="D3670" s="66">
        <v>281.2</v>
      </c>
      <c r="E3670" s="66">
        <v>0.1686</v>
      </c>
      <c r="F3670" s="66">
        <v>0.16639999999999999</v>
      </c>
      <c r="G3670" s="66">
        <v>0.16830000000000001</v>
      </c>
      <c r="H3670" s="66">
        <v>0.16159999999999999</v>
      </c>
      <c r="I3670" s="67" t="s">
        <v>64</v>
      </c>
    </row>
    <row r="3671" spans="2:9" x14ac:dyDescent="0.25">
      <c r="B3671" s="68"/>
      <c r="C3671" s="66">
        <v>12</v>
      </c>
      <c r="D3671" s="66">
        <v>290.89999999999998</v>
      </c>
      <c r="E3671" s="66">
        <v>0.1114</v>
      </c>
      <c r="F3671" s="66">
        <v>0.1087</v>
      </c>
      <c r="G3671" s="66">
        <v>0.1108</v>
      </c>
      <c r="H3671" s="66">
        <v>8.2699999999999996E-2</v>
      </c>
      <c r="I3671" s="67" t="s">
        <v>64</v>
      </c>
    </row>
    <row r="3672" spans="2:9" x14ac:dyDescent="0.25">
      <c r="B3672" s="68"/>
      <c r="C3672" s="66">
        <v>13</v>
      </c>
      <c r="D3672" s="66">
        <v>318.7</v>
      </c>
      <c r="E3672" s="66">
        <v>9.1700000000000004E-2</v>
      </c>
      <c r="F3672" s="66">
        <v>9.1899999999999996E-2</v>
      </c>
      <c r="G3672" s="66">
        <v>9.0999999999999998E-2</v>
      </c>
      <c r="H3672" s="66">
        <v>9.06E-2</v>
      </c>
      <c r="I3672" s="67" t="s">
        <v>66</v>
      </c>
    </row>
    <row r="3673" spans="2:9" x14ac:dyDescent="0.25">
      <c r="B3673" s="68"/>
      <c r="C3673" s="66">
        <v>14</v>
      </c>
      <c r="D3673" s="66">
        <v>322.60000000000002</v>
      </c>
      <c r="E3673" s="66">
        <v>6.5299999999999997E-2</v>
      </c>
      <c r="F3673" s="66">
        <v>6.4600000000000005E-2</v>
      </c>
      <c r="G3673" s="66">
        <v>6.5100000000000005E-2</v>
      </c>
      <c r="H3673" s="66">
        <v>6.5100000000000005E-2</v>
      </c>
      <c r="I3673" s="67" t="s">
        <v>66</v>
      </c>
    </row>
    <row r="3674" spans="2:9" x14ac:dyDescent="0.25">
      <c r="B3674" s="68"/>
      <c r="C3674" s="66">
        <v>15</v>
      </c>
      <c r="D3674" s="66">
        <v>339.2</v>
      </c>
      <c r="E3674" s="66">
        <v>6.4500000000000002E-2</v>
      </c>
      <c r="F3674" s="66">
        <v>6.0499999999999998E-2</v>
      </c>
      <c r="G3674" s="66">
        <v>6.4299999999999996E-2</v>
      </c>
      <c r="H3674" s="66">
        <v>6.3799999999999996E-2</v>
      </c>
      <c r="I3674" s="67" t="s">
        <v>66</v>
      </c>
    </row>
    <row r="3675" spans="2:9" x14ac:dyDescent="0.25">
      <c r="B3675" s="68"/>
      <c r="C3675" s="66"/>
      <c r="D3675" s="66"/>
      <c r="E3675" s="66"/>
      <c r="F3675" s="66"/>
      <c r="G3675" s="66"/>
      <c r="H3675" s="66"/>
      <c r="I3675" s="67"/>
    </row>
    <row r="3676" spans="2:9" x14ac:dyDescent="0.25">
      <c r="B3676" s="59" t="s">
        <v>53</v>
      </c>
      <c r="C3676" s="60"/>
      <c r="D3676" s="60"/>
      <c r="E3676" s="60"/>
      <c r="F3676" s="60"/>
      <c r="G3676" s="60"/>
      <c r="H3676" s="60"/>
      <c r="I3676" s="61"/>
    </row>
    <row r="3677" spans="2:9" x14ac:dyDescent="0.25">
      <c r="B3677" s="62" t="s">
        <v>54</v>
      </c>
      <c r="C3677" s="63">
        <v>281</v>
      </c>
      <c r="D3677" s="63"/>
      <c r="E3677" s="63"/>
      <c r="F3677" s="63"/>
      <c r="G3677" s="63"/>
      <c r="H3677" s="63"/>
      <c r="I3677" s="64"/>
    </row>
    <row r="3678" spans="2:9" x14ac:dyDescent="0.25">
      <c r="B3678" s="65" t="s">
        <v>55</v>
      </c>
      <c r="C3678" s="66"/>
      <c r="D3678" s="66"/>
      <c r="E3678" s="66"/>
      <c r="F3678" s="66"/>
      <c r="G3678" s="66"/>
      <c r="H3678" s="66"/>
      <c r="I3678" s="67"/>
    </row>
    <row r="3679" spans="2:9" x14ac:dyDescent="0.25">
      <c r="B3679" s="65" t="s">
        <v>56</v>
      </c>
      <c r="C3679" s="66">
        <v>13</v>
      </c>
      <c r="D3679" s="66"/>
      <c r="E3679" s="66"/>
      <c r="F3679" s="66"/>
      <c r="G3679" s="66"/>
      <c r="H3679" s="66"/>
      <c r="I3679" s="67"/>
    </row>
    <row r="3680" spans="2:9" x14ac:dyDescent="0.25">
      <c r="B3680" s="68"/>
      <c r="C3680" s="66" t="s">
        <v>57</v>
      </c>
      <c r="D3680" s="66" t="s">
        <v>58</v>
      </c>
      <c r="E3680" s="66" t="s">
        <v>59</v>
      </c>
      <c r="F3680" s="66" t="s">
        <v>60</v>
      </c>
      <c r="G3680" s="66" t="s">
        <v>61</v>
      </c>
      <c r="H3680" s="66" t="s">
        <v>62</v>
      </c>
      <c r="I3680" s="67" t="s">
        <v>63</v>
      </c>
    </row>
    <row r="3681" spans="2:9" x14ac:dyDescent="0.25">
      <c r="B3681" s="68"/>
      <c r="C3681" s="66">
        <v>1</v>
      </c>
      <c r="D3681" s="66">
        <v>16.2</v>
      </c>
      <c r="E3681" s="66">
        <v>4.8000000000000001E-2</v>
      </c>
      <c r="F3681" s="66">
        <v>4.7399999999999998E-2</v>
      </c>
      <c r="G3681" s="66">
        <v>4.7899999999999998E-2</v>
      </c>
      <c r="H3681" s="66">
        <v>4.5900000000000003E-2</v>
      </c>
      <c r="I3681" s="67" t="s">
        <v>64</v>
      </c>
    </row>
    <row r="3682" spans="2:9" x14ac:dyDescent="0.25">
      <c r="B3682" s="68"/>
      <c r="C3682" s="66">
        <v>2</v>
      </c>
      <c r="D3682" s="66">
        <v>71.7</v>
      </c>
      <c r="E3682" s="66">
        <v>5.3600000000000002E-2</v>
      </c>
      <c r="F3682" s="66">
        <v>4.5999999999999999E-2</v>
      </c>
      <c r="G3682" s="66">
        <v>5.3499999999999999E-2</v>
      </c>
      <c r="H3682" s="66">
        <v>5.21E-2</v>
      </c>
      <c r="I3682" s="67" t="s">
        <v>64</v>
      </c>
    </row>
    <row r="3683" spans="2:9" x14ac:dyDescent="0.25">
      <c r="B3683" s="68"/>
      <c r="C3683" s="66">
        <v>3</v>
      </c>
      <c r="D3683" s="66">
        <v>98</v>
      </c>
      <c r="E3683" s="66">
        <v>7.5300000000000006E-2</v>
      </c>
      <c r="F3683" s="66">
        <v>7.4200000000000002E-2</v>
      </c>
      <c r="G3683" s="66">
        <v>7.5399999999999995E-2</v>
      </c>
      <c r="H3683" s="66">
        <v>7.46E-2</v>
      </c>
      <c r="I3683" s="67" t="s">
        <v>64</v>
      </c>
    </row>
    <row r="3684" spans="2:9" x14ac:dyDescent="0.25">
      <c r="B3684" s="68"/>
      <c r="C3684" s="66">
        <v>4</v>
      </c>
      <c r="D3684" s="66">
        <v>102.6</v>
      </c>
      <c r="E3684" s="66">
        <v>8.1500000000000003E-2</v>
      </c>
      <c r="F3684" s="66">
        <v>8.14E-2</v>
      </c>
      <c r="G3684" s="66">
        <v>8.1600000000000006E-2</v>
      </c>
      <c r="H3684" s="66">
        <v>7.9600000000000004E-2</v>
      </c>
      <c r="I3684" s="67" t="s">
        <v>64</v>
      </c>
    </row>
    <row r="3685" spans="2:9" x14ac:dyDescent="0.25">
      <c r="B3685" s="68"/>
      <c r="C3685" s="66">
        <v>5</v>
      </c>
      <c r="D3685" s="66">
        <v>144.19999999999999</v>
      </c>
      <c r="E3685" s="66">
        <v>3.2500000000000001E-2</v>
      </c>
      <c r="F3685" s="66">
        <v>3.0200000000000001E-2</v>
      </c>
      <c r="G3685" s="66">
        <v>3.2500000000000001E-2</v>
      </c>
      <c r="H3685" s="66">
        <v>3.2399999999999998E-2</v>
      </c>
      <c r="I3685" s="67" t="s">
        <v>64</v>
      </c>
    </row>
    <row r="3686" spans="2:9" x14ac:dyDescent="0.25">
      <c r="B3686" s="68"/>
      <c r="C3686" s="66">
        <v>6</v>
      </c>
      <c r="D3686" s="66">
        <v>158.9</v>
      </c>
      <c r="E3686" s="66">
        <v>6.83E-2</v>
      </c>
      <c r="F3686" s="66">
        <v>6.2399999999999997E-2</v>
      </c>
      <c r="G3686" s="66">
        <v>6.8199999999999997E-2</v>
      </c>
      <c r="H3686" s="66">
        <v>6.7000000000000004E-2</v>
      </c>
      <c r="I3686" s="67" t="s">
        <v>64</v>
      </c>
    </row>
    <row r="3687" spans="2:9" x14ac:dyDescent="0.25">
      <c r="B3687" s="68"/>
      <c r="C3687" s="66">
        <v>7</v>
      </c>
      <c r="D3687" s="66">
        <v>192.1</v>
      </c>
      <c r="E3687" s="66">
        <v>7.8899999999999998E-2</v>
      </c>
      <c r="F3687" s="66">
        <v>7.2599999999999998E-2</v>
      </c>
      <c r="G3687" s="66">
        <v>7.8899999999999998E-2</v>
      </c>
      <c r="H3687" s="66">
        <v>7.6399999999999996E-2</v>
      </c>
      <c r="I3687" s="67" t="s">
        <v>64</v>
      </c>
    </row>
    <row r="3688" spans="2:9" x14ac:dyDescent="0.25">
      <c r="B3688" s="68"/>
      <c r="C3688" s="66">
        <v>8</v>
      </c>
      <c r="D3688" s="66">
        <v>200.9</v>
      </c>
      <c r="E3688" s="66">
        <v>2.7000000000000001E-3</v>
      </c>
      <c r="F3688" s="66">
        <v>2.5000000000000001E-3</v>
      </c>
      <c r="G3688" s="66">
        <v>2.7000000000000001E-3</v>
      </c>
      <c r="H3688" s="66">
        <v>2.5000000000000001E-3</v>
      </c>
      <c r="I3688" s="67" t="s">
        <v>64</v>
      </c>
    </row>
    <row r="3689" spans="2:9" x14ac:dyDescent="0.25">
      <c r="B3689" s="68"/>
      <c r="C3689" s="66">
        <v>9</v>
      </c>
      <c r="D3689" s="66">
        <v>208.4</v>
      </c>
      <c r="E3689" s="66">
        <v>1.3899999999999999E-2</v>
      </c>
      <c r="F3689" s="66">
        <v>1.4800000000000001E-2</v>
      </c>
      <c r="G3689" s="66">
        <v>1.3899999999999999E-2</v>
      </c>
      <c r="H3689" s="66">
        <v>1.34E-2</v>
      </c>
      <c r="I3689" s="67" t="s">
        <v>64</v>
      </c>
    </row>
    <row r="3690" spans="2:9" x14ac:dyDescent="0.25">
      <c r="B3690" s="68"/>
      <c r="C3690" s="66">
        <v>10</v>
      </c>
      <c r="D3690" s="66">
        <v>297.89999999999998</v>
      </c>
      <c r="E3690" s="66">
        <v>7.7299999999999994E-2</v>
      </c>
      <c r="F3690" s="66">
        <v>7.4999999999999997E-2</v>
      </c>
      <c r="G3690" s="66">
        <v>7.7499999999999999E-2</v>
      </c>
      <c r="H3690" s="66">
        <v>7.6200000000000004E-2</v>
      </c>
      <c r="I3690" s="67" t="s">
        <v>64</v>
      </c>
    </row>
    <row r="3691" spans="2:9" x14ac:dyDescent="0.25">
      <c r="B3691" s="68"/>
      <c r="C3691" s="66">
        <v>11</v>
      </c>
      <c r="D3691" s="66">
        <v>313.10000000000002</v>
      </c>
      <c r="E3691" s="66">
        <v>0.1293</v>
      </c>
      <c r="F3691" s="66">
        <v>0.12939999999999999</v>
      </c>
      <c r="G3691" s="66">
        <v>0.12839999999999999</v>
      </c>
      <c r="H3691" s="66">
        <v>0.1232</v>
      </c>
      <c r="I3691" s="67" t="s">
        <v>66</v>
      </c>
    </row>
    <row r="3692" spans="2:9" x14ac:dyDescent="0.25">
      <c r="B3692" s="68"/>
      <c r="C3692" s="66">
        <v>12</v>
      </c>
      <c r="D3692" s="66">
        <v>320.39999999999998</v>
      </c>
      <c r="E3692" s="66">
        <v>0.1067</v>
      </c>
      <c r="F3692" s="66">
        <v>0.1077</v>
      </c>
      <c r="G3692" s="66">
        <v>0.1057</v>
      </c>
      <c r="H3692" s="66">
        <v>9.9099999999999994E-2</v>
      </c>
      <c r="I3692" s="67" t="s">
        <v>66</v>
      </c>
    </row>
    <row r="3693" spans="2:9" x14ac:dyDescent="0.25">
      <c r="B3693" s="68"/>
      <c r="C3693" s="66">
        <v>13</v>
      </c>
      <c r="D3693" s="66">
        <v>352.4</v>
      </c>
      <c r="E3693" s="66">
        <v>7.1999999999999998E-3</v>
      </c>
      <c r="F3693" s="66">
        <v>5.1000000000000004E-3</v>
      </c>
      <c r="G3693" s="66">
        <v>7.1999999999999998E-3</v>
      </c>
      <c r="H3693" s="66">
        <v>7.1000000000000004E-3</v>
      </c>
      <c r="I3693" s="67" t="s">
        <v>68</v>
      </c>
    </row>
    <row r="3694" spans="2:9" x14ac:dyDescent="0.25">
      <c r="B3694" s="68"/>
      <c r="C3694" s="66"/>
      <c r="D3694" s="66"/>
      <c r="E3694" s="66"/>
      <c r="F3694" s="66"/>
      <c r="G3694" s="66"/>
      <c r="H3694" s="66"/>
      <c r="I3694" s="67"/>
    </row>
    <row r="3695" spans="2:9" x14ac:dyDescent="0.25">
      <c r="B3695" s="59" t="s">
        <v>53</v>
      </c>
      <c r="C3695" s="60"/>
      <c r="D3695" s="60"/>
      <c r="E3695" s="60"/>
      <c r="F3695" s="60"/>
      <c r="G3695" s="60"/>
      <c r="H3695" s="60"/>
      <c r="I3695" s="61"/>
    </row>
    <row r="3696" spans="2:9" x14ac:dyDescent="0.25">
      <c r="B3696" s="62" t="s">
        <v>54</v>
      </c>
      <c r="C3696" s="63">
        <v>286</v>
      </c>
      <c r="D3696" s="63"/>
      <c r="E3696" s="63"/>
      <c r="F3696" s="63"/>
      <c r="G3696" s="63"/>
      <c r="H3696" s="63"/>
      <c r="I3696" s="64"/>
    </row>
    <row r="3697" spans="2:9" x14ac:dyDescent="0.25">
      <c r="B3697" s="65" t="s">
        <v>55</v>
      </c>
      <c r="C3697" s="66"/>
      <c r="D3697" s="66"/>
      <c r="E3697" s="66"/>
      <c r="F3697" s="66"/>
      <c r="G3697" s="66"/>
      <c r="H3697" s="66"/>
      <c r="I3697" s="67"/>
    </row>
    <row r="3698" spans="2:9" x14ac:dyDescent="0.25">
      <c r="B3698" s="65" t="s">
        <v>56</v>
      </c>
      <c r="C3698" s="66">
        <v>9</v>
      </c>
      <c r="D3698" s="66"/>
      <c r="E3698" s="66"/>
      <c r="F3698" s="66"/>
      <c r="G3698" s="66"/>
      <c r="H3698" s="66"/>
      <c r="I3698" s="67"/>
    </row>
    <row r="3699" spans="2:9" x14ac:dyDescent="0.25">
      <c r="B3699" s="68"/>
      <c r="C3699" s="66" t="s">
        <v>57</v>
      </c>
      <c r="D3699" s="66" t="s">
        <v>58</v>
      </c>
      <c r="E3699" s="66" t="s">
        <v>59</v>
      </c>
      <c r="F3699" s="66" t="s">
        <v>60</v>
      </c>
      <c r="G3699" s="66" t="s">
        <v>61</v>
      </c>
      <c r="H3699" s="66" t="s">
        <v>62</v>
      </c>
      <c r="I3699" s="67" t="s">
        <v>63</v>
      </c>
    </row>
    <row r="3700" spans="2:9" x14ac:dyDescent="0.25">
      <c r="B3700" s="68"/>
      <c r="C3700" s="66">
        <v>1</v>
      </c>
      <c r="D3700" s="66">
        <v>86.4</v>
      </c>
      <c r="E3700" s="66">
        <v>5.8200000000000002E-2</v>
      </c>
      <c r="F3700" s="66">
        <v>5.7700000000000001E-2</v>
      </c>
      <c r="G3700" s="66">
        <v>5.8200000000000002E-2</v>
      </c>
      <c r="H3700" s="66">
        <v>5.8000000000000003E-2</v>
      </c>
      <c r="I3700" s="67" t="s">
        <v>64</v>
      </c>
    </row>
    <row r="3701" spans="2:9" x14ac:dyDescent="0.25">
      <c r="B3701" s="68"/>
      <c r="C3701" s="66">
        <v>2</v>
      </c>
      <c r="D3701" s="66">
        <v>101.6</v>
      </c>
      <c r="E3701" s="66">
        <v>7.5499999999999998E-2</v>
      </c>
      <c r="F3701" s="66">
        <v>7.2700000000000001E-2</v>
      </c>
      <c r="G3701" s="66">
        <v>7.5800000000000006E-2</v>
      </c>
      <c r="H3701" s="66">
        <v>7.5499999999999998E-2</v>
      </c>
      <c r="I3701" s="67" t="s">
        <v>64</v>
      </c>
    </row>
    <row r="3702" spans="2:9" x14ac:dyDescent="0.25">
      <c r="B3702" s="68"/>
      <c r="C3702" s="66">
        <v>3</v>
      </c>
      <c r="D3702" s="66">
        <v>109.7</v>
      </c>
      <c r="E3702" s="66">
        <v>5.3499999999999999E-2</v>
      </c>
      <c r="F3702" s="66">
        <v>5.4899999999999997E-2</v>
      </c>
      <c r="G3702" s="66">
        <v>5.3199999999999997E-2</v>
      </c>
      <c r="H3702" s="66">
        <v>5.1900000000000002E-2</v>
      </c>
      <c r="I3702" s="67" t="s">
        <v>64</v>
      </c>
    </row>
    <row r="3703" spans="2:9" x14ac:dyDescent="0.25">
      <c r="B3703" s="68"/>
      <c r="C3703" s="66">
        <v>4</v>
      </c>
      <c r="D3703" s="66">
        <v>187.3</v>
      </c>
      <c r="E3703" s="66">
        <v>3.6299999999999999E-2</v>
      </c>
      <c r="F3703" s="66">
        <v>3.8100000000000002E-2</v>
      </c>
      <c r="G3703" s="66">
        <v>3.6299999999999999E-2</v>
      </c>
      <c r="H3703" s="66">
        <v>3.5299999999999998E-2</v>
      </c>
      <c r="I3703" s="67" t="s">
        <v>64</v>
      </c>
    </row>
    <row r="3704" spans="2:9" x14ac:dyDescent="0.25">
      <c r="B3704" s="68"/>
      <c r="C3704" s="66">
        <v>5</v>
      </c>
      <c r="D3704" s="66">
        <v>198.9</v>
      </c>
      <c r="E3704" s="66">
        <v>6.2300000000000001E-2</v>
      </c>
      <c r="F3704" s="66">
        <v>5.8999999999999997E-2</v>
      </c>
      <c r="G3704" s="66">
        <v>6.25E-2</v>
      </c>
      <c r="H3704" s="66">
        <v>6.1699999999999998E-2</v>
      </c>
      <c r="I3704" s="67" t="s">
        <v>64</v>
      </c>
    </row>
    <row r="3705" spans="2:9" x14ac:dyDescent="0.25">
      <c r="B3705" s="68"/>
      <c r="C3705" s="66">
        <v>6</v>
      </c>
      <c r="D3705" s="66">
        <v>208.2</v>
      </c>
      <c r="E3705" s="66">
        <v>2.3300000000000001E-2</v>
      </c>
      <c r="F3705" s="66">
        <v>2.4299999999999999E-2</v>
      </c>
      <c r="G3705" s="66">
        <v>2.3400000000000001E-2</v>
      </c>
      <c r="H3705" s="66">
        <v>2.23E-2</v>
      </c>
      <c r="I3705" s="67" t="s">
        <v>64</v>
      </c>
    </row>
    <row r="3706" spans="2:9" x14ac:dyDescent="0.25">
      <c r="B3706" s="68"/>
      <c r="C3706" s="66">
        <v>7</v>
      </c>
      <c r="D3706" s="66">
        <v>304.8</v>
      </c>
      <c r="E3706" s="66">
        <v>8.43E-2</v>
      </c>
      <c r="F3706" s="66">
        <v>8.2500000000000004E-2</v>
      </c>
      <c r="G3706" s="66">
        <v>8.3299999999999999E-2</v>
      </c>
      <c r="H3706" s="66">
        <v>8.0500000000000002E-2</v>
      </c>
      <c r="I3706" s="67" t="s">
        <v>64</v>
      </c>
    </row>
    <row r="3707" spans="2:9" x14ac:dyDescent="0.25">
      <c r="B3707" s="68"/>
      <c r="C3707" s="66">
        <v>8</v>
      </c>
      <c r="D3707" s="66">
        <v>313.10000000000002</v>
      </c>
      <c r="E3707" s="66">
        <v>6.0600000000000001E-2</v>
      </c>
      <c r="F3707" s="66">
        <v>6.3700000000000007E-2</v>
      </c>
      <c r="G3707" s="66">
        <v>6.0600000000000001E-2</v>
      </c>
      <c r="H3707" s="66">
        <v>5.9200000000000003E-2</v>
      </c>
      <c r="I3707" s="67" t="s">
        <v>64</v>
      </c>
    </row>
    <row r="3708" spans="2:9" x14ac:dyDescent="0.25">
      <c r="B3708" s="68"/>
      <c r="C3708" s="66">
        <v>9</v>
      </c>
      <c r="D3708" s="66">
        <v>324.7</v>
      </c>
      <c r="E3708" s="66">
        <v>4.8000000000000001E-2</v>
      </c>
      <c r="F3708" s="66">
        <v>5.1499999999999997E-2</v>
      </c>
      <c r="G3708" s="66">
        <v>4.7899999999999998E-2</v>
      </c>
      <c r="H3708" s="66">
        <v>4.65E-2</v>
      </c>
      <c r="I3708" s="67" t="s">
        <v>66</v>
      </c>
    </row>
    <row r="3709" spans="2:9" x14ac:dyDescent="0.25">
      <c r="B3709" s="68"/>
      <c r="C3709" s="66"/>
      <c r="D3709" s="66"/>
      <c r="E3709" s="66"/>
      <c r="F3709" s="66"/>
      <c r="G3709" s="66"/>
      <c r="H3709" s="66"/>
      <c r="I3709" s="67"/>
    </row>
    <row r="3710" spans="2:9" x14ac:dyDescent="0.25">
      <c r="B3710" s="59" t="s">
        <v>53</v>
      </c>
      <c r="C3710" s="60"/>
      <c r="D3710" s="60"/>
      <c r="E3710" s="60"/>
      <c r="F3710" s="60"/>
      <c r="G3710" s="60"/>
      <c r="H3710" s="60"/>
      <c r="I3710" s="61"/>
    </row>
    <row r="3711" spans="2:9" x14ac:dyDescent="0.25">
      <c r="B3711" s="62" t="s">
        <v>54</v>
      </c>
      <c r="C3711" s="63">
        <v>291</v>
      </c>
      <c r="D3711" s="63"/>
      <c r="E3711" s="63"/>
      <c r="F3711" s="63"/>
      <c r="G3711" s="63"/>
      <c r="H3711" s="63"/>
      <c r="I3711" s="64"/>
    </row>
    <row r="3712" spans="2:9" x14ac:dyDescent="0.25">
      <c r="B3712" s="65" t="s">
        <v>55</v>
      </c>
      <c r="C3712" s="66"/>
      <c r="D3712" s="66"/>
      <c r="E3712" s="66"/>
      <c r="F3712" s="66"/>
      <c r="G3712" s="66"/>
      <c r="H3712" s="66"/>
      <c r="I3712" s="67"/>
    </row>
    <row r="3713" spans="2:9" x14ac:dyDescent="0.25">
      <c r="B3713" s="65" t="s">
        <v>56</v>
      </c>
      <c r="C3713" s="66">
        <v>14</v>
      </c>
      <c r="D3713" s="66"/>
      <c r="E3713" s="66"/>
      <c r="F3713" s="66"/>
      <c r="G3713" s="66"/>
      <c r="H3713" s="66"/>
      <c r="I3713" s="67"/>
    </row>
    <row r="3714" spans="2:9" x14ac:dyDescent="0.25">
      <c r="B3714" s="68"/>
      <c r="C3714" s="66" t="s">
        <v>57</v>
      </c>
      <c r="D3714" s="66" t="s">
        <v>58</v>
      </c>
      <c r="E3714" s="66" t="s">
        <v>59</v>
      </c>
      <c r="F3714" s="66" t="s">
        <v>60</v>
      </c>
      <c r="G3714" s="66" t="s">
        <v>61</v>
      </c>
      <c r="H3714" s="66" t="s">
        <v>62</v>
      </c>
      <c r="I3714" s="67" t="s">
        <v>63</v>
      </c>
    </row>
    <row r="3715" spans="2:9" x14ac:dyDescent="0.25">
      <c r="B3715" s="68"/>
      <c r="C3715" s="66">
        <v>1</v>
      </c>
      <c r="D3715" s="66">
        <v>91.6</v>
      </c>
      <c r="E3715" s="66">
        <v>5.5500000000000001E-2</v>
      </c>
      <c r="F3715" s="66">
        <v>5.45E-2</v>
      </c>
      <c r="G3715" s="66">
        <v>5.5500000000000001E-2</v>
      </c>
      <c r="H3715" s="66">
        <v>5.5500000000000001E-2</v>
      </c>
      <c r="I3715" s="67" t="s">
        <v>64</v>
      </c>
    </row>
    <row r="3716" spans="2:9" x14ac:dyDescent="0.25">
      <c r="B3716" s="68"/>
      <c r="C3716" s="66">
        <v>2</v>
      </c>
      <c r="D3716" s="66">
        <v>96.5</v>
      </c>
      <c r="E3716" s="66">
        <v>5.8200000000000002E-2</v>
      </c>
      <c r="F3716" s="66">
        <v>5.79E-2</v>
      </c>
      <c r="G3716" s="66">
        <v>5.8299999999999998E-2</v>
      </c>
      <c r="H3716" s="66">
        <v>5.7799999999999997E-2</v>
      </c>
      <c r="I3716" s="67" t="s">
        <v>64</v>
      </c>
    </row>
    <row r="3717" spans="2:9" x14ac:dyDescent="0.25">
      <c r="B3717" s="68"/>
      <c r="C3717" s="66">
        <v>3</v>
      </c>
      <c r="D3717" s="66">
        <v>116.4</v>
      </c>
      <c r="E3717" s="66">
        <v>3.6400000000000002E-2</v>
      </c>
      <c r="F3717" s="66">
        <v>3.0300000000000001E-2</v>
      </c>
      <c r="G3717" s="66">
        <v>3.6600000000000001E-2</v>
      </c>
      <c r="H3717" s="66">
        <v>3.5400000000000001E-2</v>
      </c>
      <c r="I3717" s="67" t="s">
        <v>64</v>
      </c>
    </row>
    <row r="3718" spans="2:9" x14ac:dyDescent="0.25">
      <c r="B3718" s="68"/>
      <c r="C3718" s="66">
        <v>4</v>
      </c>
      <c r="D3718" s="66">
        <v>156.30000000000001</v>
      </c>
      <c r="E3718" s="66">
        <v>4.2999999999999997E-2</v>
      </c>
      <c r="F3718" s="66">
        <v>4.0899999999999999E-2</v>
      </c>
      <c r="G3718" s="66">
        <v>4.2900000000000001E-2</v>
      </c>
      <c r="H3718" s="66">
        <v>4.2599999999999999E-2</v>
      </c>
      <c r="I3718" s="67" t="s">
        <v>64</v>
      </c>
    </row>
    <row r="3719" spans="2:9" x14ac:dyDescent="0.25">
      <c r="B3719" s="68"/>
      <c r="C3719" s="66">
        <v>5</v>
      </c>
      <c r="D3719" s="66">
        <v>160.4</v>
      </c>
      <c r="E3719" s="66">
        <v>6.8099999999999994E-2</v>
      </c>
      <c r="F3719" s="66">
        <v>5.1999999999999998E-2</v>
      </c>
      <c r="G3719" s="66">
        <v>6.8000000000000005E-2</v>
      </c>
      <c r="H3719" s="66">
        <v>6.7000000000000004E-2</v>
      </c>
      <c r="I3719" s="67" t="s">
        <v>64</v>
      </c>
    </row>
    <row r="3720" spans="2:9" x14ac:dyDescent="0.25">
      <c r="B3720" s="68"/>
      <c r="C3720" s="66">
        <v>6</v>
      </c>
      <c r="D3720" s="66">
        <v>180.2</v>
      </c>
      <c r="E3720" s="66">
        <v>6.8199999999999997E-2</v>
      </c>
      <c r="F3720" s="66">
        <v>6.5000000000000002E-2</v>
      </c>
      <c r="G3720" s="66">
        <v>6.8199999999999997E-2</v>
      </c>
      <c r="H3720" s="66">
        <v>6.6400000000000001E-2</v>
      </c>
      <c r="I3720" s="67" t="s">
        <v>64</v>
      </c>
    </row>
    <row r="3721" spans="2:9" x14ac:dyDescent="0.25">
      <c r="B3721" s="68"/>
      <c r="C3721" s="66">
        <v>7</v>
      </c>
      <c r="D3721" s="66">
        <v>193.6</v>
      </c>
      <c r="E3721" s="66">
        <v>4.7500000000000001E-2</v>
      </c>
      <c r="F3721" s="66">
        <v>4.3299999999999998E-2</v>
      </c>
      <c r="G3721" s="66">
        <v>4.7399999999999998E-2</v>
      </c>
      <c r="H3721" s="66">
        <v>4.5499999999999999E-2</v>
      </c>
      <c r="I3721" s="67" t="s">
        <v>64</v>
      </c>
    </row>
    <row r="3722" spans="2:9" x14ac:dyDescent="0.25">
      <c r="B3722" s="68"/>
      <c r="C3722" s="66">
        <v>8</v>
      </c>
      <c r="D3722" s="66">
        <v>200.7</v>
      </c>
      <c r="E3722" s="66">
        <v>4.5400000000000003E-2</v>
      </c>
      <c r="F3722" s="66">
        <v>3.7699999999999997E-2</v>
      </c>
      <c r="G3722" s="66">
        <v>4.53E-2</v>
      </c>
      <c r="H3722" s="66">
        <v>4.5100000000000001E-2</v>
      </c>
      <c r="I3722" s="67" t="s">
        <v>64</v>
      </c>
    </row>
    <row r="3723" spans="2:9" x14ac:dyDescent="0.25">
      <c r="B3723" s="68"/>
      <c r="C3723" s="66">
        <v>9</v>
      </c>
      <c r="D3723" s="66">
        <v>217.4</v>
      </c>
      <c r="E3723" s="66">
        <v>4.24E-2</v>
      </c>
      <c r="F3723" s="66">
        <v>4.2200000000000001E-2</v>
      </c>
      <c r="G3723" s="66">
        <v>4.24E-2</v>
      </c>
      <c r="H3723" s="66">
        <v>4.2200000000000001E-2</v>
      </c>
      <c r="I3723" s="67" t="s">
        <v>64</v>
      </c>
    </row>
    <row r="3724" spans="2:9" x14ac:dyDescent="0.25">
      <c r="B3724" s="68"/>
      <c r="C3724" s="66">
        <v>10</v>
      </c>
      <c r="D3724" s="66">
        <v>268</v>
      </c>
      <c r="E3724" s="66">
        <v>5.9499999999999997E-2</v>
      </c>
      <c r="F3724" s="66">
        <v>5.45E-2</v>
      </c>
      <c r="G3724" s="66">
        <v>5.96E-2</v>
      </c>
      <c r="H3724" s="66">
        <v>5.5100000000000003E-2</v>
      </c>
      <c r="I3724" s="67" t="s">
        <v>64</v>
      </c>
    </row>
    <row r="3725" spans="2:9" x14ac:dyDescent="0.25">
      <c r="B3725" s="68"/>
      <c r="C3725" s="66">
        <v>11</v>
      </c>
      <c r="D3725" s="66">
        <v>272.7</v>
      </c>
      <c r="E3725" s="66">
        <v>5.8900000000000001E-2</v>
      </c>
      <c r="F3725" s="66">
        <v>5.91E-2</v>
      </c>
      <c r="G3725" s="66">
        <v>5.8799999999999998E-2</v>
      </c>
      <c r="H3725" s="66">
        <v>5.7599999999999998E-2</v>
      </c>
      <c r="I3725" s="67" t="s">
        <v>64</v>
      </c>
    </row>
    <row r="3726" spans="2:9" x14ac:dyDescent="0.25">
      <c r="B3726" s="68"/>
      <c r="C3726" s="66">
        <v>12</v>
      </c>
      <c r="D3726" s="66">
        <v>282.7</v>
      </c>
      <c r="E3726" s="66">
        <v>5.74E-2</v>
      </c>
      <c r="F3726" s="66">
        <v>5.3400000000000003E-2</v>
      </c>
      <c r="G3726" s="66">
        <v>5.7200000000000001E-2</v>
      </c>
      <c r="H3726" s="66">
        <v>5.57E-2</v>
      </c>
      <c r="I3726" s="67" t="s">
        <v>64</v>
      </c>
    </row>
    <row r="3727" spans="2:9" x14ac:dyDescent="0.25">
      <c r="B3727" s="68"/>
      <c r="C3727" s="66">
        <v>13</v>
      </c>
      <c r="D3727" s="66">
        <v>323</v>
      </c>
      <c r="E3727" s="66">
        <v>-8.0999999999999996E-3</v>
      </c>
      <c r="F3727" s="66">
        <v>-1.46E-2</v>
      </c>
      <c r="G3727" s="66">
        <v>-8.2000000000000007E-3</v>
      </c>
      <c r="H3727" s="66">
        <v>-7.1999999999999998E-3</v>
      </c>
      <c r="I3727" s="67" t="s">
        <v>64</v>
      </c>
    </row>
    <row r="3728" spans="2:9" x14ac:dyDescent="0.25">
      <c r="B3728" s="68"/>
      <c r="C3728" s="66">
        <v>14</v>
      </c>
      <c r="D3728" s="66">
        <v>332.7</v>
      </c>
      <c r="E3728" s="66">
        <v>-7.2800000000000004E-2</v>
      </c>
      <c r="F3728" s="66">
        <v>-7.1499999999999994E-2</v>
      </c>
      <c r="G3728" s="66">
        <v>-7.2999999999999995E-2</v>
      </c>
      <c r="H3728" s="66">
        <v>-7.1800000000000003E-2</v>
      </c>
      <c r="I3728" s="67" t="s">
        <v>64</v>
      </c>
    </row>
    <row r="3729" spans="2:9" x14ac:dyDescent="0.25">
      <c r="B3729" s="68"/>
      <c r="C3729" s="66"/>
      <c r="D3729" s="66"/>
      <c r="E3729" s="66"/>
      <c r="F3729" s="66"/>
      <c r="G3729" s="66"/>
      <c r="H3729" s="66"/>
      <c r="I3729" s="67"/>
    </row>
    <row r="3730" spans="2:9" x14ac:dyDescent="0.25">
      <c r="B3730" s="59" t="s">
        <v>53</v>
      </c>
      <c r="C3730" s="60"/>
      <c r="D3730" s="60"/>
      <c r="E3730" s="60"/>
      <c r="F3730" s="60"/>
      <c r="G3730" s="60"/>
      <c r="H3730" s="60"/>
      <c r="I3730" s="61"/>
    </row>
    <row r="3731" spans="2:9" x14ac:dyDescent="0.25">
      <c r="B3731" s="62" t="s">
        <v>54</v>
      </c>
      <c r="C3731" s="63">
        <v>296</v>
      </c>
      <c r="D3731" s="63"/>
      <c r="E3731" s="63"/>
      <c r="F3731" s="63"/>
      <c r="G3731" s="63"/>
      <c r="H3731" s="63"/>
      <c r="I3731" s="64"/>
    </row>
    <row r="3732" spans="2:9" x14ac:dyDescent="0.25">
      <c r="B3732" s="65" t="s">
        <v>55</v>
      </c>
      <c r="C3732" s="66"/>
      <c r="D3732" s="66"/>
      <c r="E3732" s="66"/>
      <c r="F3732" s="66"/>
      <c r="G3732" s="66"/>
      <c r="H3732" s="66"/>
      <c r="I3732" s="67"/>
    </row>
    <row r="3733" spans="2:9" x14ac:dyDescent="0.25">
      <c r="B3733" s="65" t="s">
        <v>56</v>
      </c>
      <c r="C3733" s="66">
        <v>12</v>
      </c>
      <c r="D3733" s="66"/>
      <c r="E3733" s="66"/>
      <c r="F3733" s="66"/>
      <c r="G3733" s="66"/>
      <c r="H3733" s="66"/>
      <c r="I3733" s="67"/>
    </row>
    <row r="3734" spans="2:9" x14ac:dyDescent="0.25">
      <c r="B3734" s="68"/>
      <c r="C3734" s="66" t="s">
        <v>57</v>
      </c>
      <c r="D3734" s="66" t="s">
        <v>58</v>
      </c>
      <c r="E3734" s="66" t="s">
        <v>59</v>
      </c>
      <c r="F3734" s="66" t="s">
        <v>60</v>
      </c>
      <c r="G3734" s="66" t="s">
        <v>61</v>
      </c>
      <c r="H3734" s="66" t="s">
        <v>62</v>
      </c>
      <c r="I3734" s="67" t="s">
        <v>63</v>
      </c>
    </row>
    <row r="3735" spans="2:9" x14ac:dyDescent="0.25">
      <c r="B3735" s="68"/>
      <c r="C3735" s="66">
        <v>1</v>
      </c>
      <c r="D3735" s="66">
        <v>16.100000000000001</v>
      </c>
      <c r="E3735" s="66">
        <v>2.5499999999999998E-2</v>
      </c>
      <c r="F3735" s="66">
        <v>2.5000000000000001E-2</v>
      </c>
      <c r="G3735" s="66">
        <v>2.5700000000000001E-2</v>
      </c>
      <c r="H3735" s="66">
        <v>2.47E-2</v>
      </c>
      <c r="I3735" s="67" t="s">
        <v>64</v>
      </c>
    </row>
    <row r="3736" spans="2:9" x14ac:dyDescent="0.25">
      <c r="B3736" s="68"/>
      <c r="C3736" s="66">
        <v>2</v>
      </c>
      <c r="D3736" s="66">
        <v>63.7</v>
      </c>
      <c r="E3736" s="66">
        <v>3.56E-2</v>
      </c>
      <c r="F3736" s="66">
        <v>2.9499999999999998E-2</v>
      </c>
      <c r="G3736" s="66">
        <v>3.56E-2</v>
      </c>
      <c r="H3736" s="66">
        <v>3.4000000000000002E-2</v>
      </c>
      <c r="I3736" s="67" t="s">
        <v>64</v>
      </c>
    </row>
    <row r="3737" spans="2:9" x14ac:dyDescent="0.25">
      <c r="B3737" s="68"/>
      <c r="C3737" s="66">
        <v>3</v>
      </c>
      <c r="D3737" s="66">
        <v>86.1</v>
      </c>
      <c r="E3737" s="66">
        <v>6.0400000000000002E-2</v>
      </c>
      <c r="F3737" s="66">
        <v>5.8500000000000003E-2</v>
      </c>
      <c r="G3737" s="66">
        <v>6.0299999999999999E-2</v>
      </c>
      <c r="H3737" s="66">
        <v>5.9200000000000003E-2</v>
      </c>
      <c r="I3737" s="67" t="s">
        <v>64</v>
      </c>
    </row>
    <row r="3738" spans="2:9" x14ac:dyDescent="0.25">
      <c r="B3738" s="68"/>
      <c r="C3738" s="66">
        <v>4</v>
      </c>
      <c r="D3738" s="66">
        <v>89.9</v>
      </c>
      <c r="E3738" s="66">
        <v>6.6299999999999998E-2</v>
      </c>
      <c r="F3738" s="66">
        <v>6.3799999999999996E-2</v>
      </c>
      <c r="G3738" s="66">
        <v>6.6299999999999998E-2</v>
      </c>
      <c r="H3738" s="66">
        <v>6.6299999999999998E-2</v>
      </c>
      <c r="I3738" s="67" t="s">
        <v>64</v>
      </c>
    </row>
    <row r="3739" spans="2:9" x14ac:dyDescent="0.25">
      <c r="B3739" s="68"/>
      <c r="C3739" s="66">
        <v>5</v>
      </c>
      <c r="D3739" s="66">
        <v>135.19999999999999</v>
      </c>
      <c r="E3739" s="66">
        <v>0.11169999999999999</v>
      </c>
      <c r="F3739" s="66">
        <v>0.1062</v>
      </c>
      <c r="G3739" s="66">
        <v>0.1116</v>
      </c>
      <c r="H3739" s="66">
        <v>0.1116</v>
      </c>
      <c r="I3739" s="67" t="s">
        <v>64</v>
      </c>
    </row>
    <row r="3740" spans="2:9" x14ac:dyDescent="0.25">
      <c r="B3740" s="68"/>
      <c r="C3740" s="66">
        <v>6</v>
      </c>
      <c r="D3740" s="66">
        <v>186.7</v>
      </c>
      <c r="E3740" s="66">
        <v>6.7000000000000004E-2</v>
      </c>
      <c r="F3740" s="66">
        <v>6.6400000000000001E-2</v>
      </c>
      <c r="G3740" s="66">
        <v>6.6900000000000001E-2</v>
      </c>
      <c r="H3740" s="66">
        <v>6.5699999999999995E-2</v>
      </c>
      <c r="I3740" s="67" t="s">
        <v>64</v>
      </c>
    </row>
    <row r="3741" spans="2:9" x14ac:dyDescent="0.25">
      <c r="B3741" s="68"/>
      <c r="C3741" s="66">
        <v>7</v>
      </c>
      <c r="D3741" s="66">
        <v>196.9</v>
      </c>
      <c r="E3741" s="66">
        <v>7.0999999999999994E-2</v>
      </c>
      <c r="F3741" s="66">
        <v>6.5500000000000003E-2</v>
      </c>
      <c r="G3741" s="66">
        <v>7.0599999999999996E-2</v>
      </c>
      <c r="H3741" s="66">
        <v>7.0300000000000001E-2</v>
      </c>
      <c r="I3741" s="67" t="s">
        <v>64</v>
      </c>
    </row>
    <row r="3742" spans="2:9" x14ac:dyDescent="0.25">
      <c r="B3742" s="68"/>
      <c r="C3742" s="66">
        <v>8</v>
      </c>
      <c r="D3742" s="66">
        <v>235.6</v>
      </c>
      <c r="E3742" s="66">
        <v>4.6600000000000003E-2</v>
      </c>
      <c r="F3742" s="66">
        <v>4.7199999999999999E-2</v>
      </c>
      <c r="G3742" s="66">
        <v>4.7600000000000003E-2</v>
      </c>
      <c r="H3742" s="66">
        <v>4.65E-2</v>
      </c>
      <c r="I3742" s="67" t="s">
        <v>64</v>
      </c>
    </row>
    <row r="3743" spans="2:9" x14ac:dyDescent="0.25">
      <c r="B3743" s="68"/>
      <c r="C3743" s="66">
        <v>9</v>
      </c>
      <c r="D3743" s="66">
        <v>294</v>
      </c>
      <c r="E3743" s="66">
        <v>4.1200000000000001E-2</v>
      </c>
      <c r="F3743" s="66">
        <v>4.3299999999999998E-2</v>
      </c>
      <c r="G3743" s="66">
        <v>4.2599999999999999E-2</v>
      </c>
      <c r="H3743" s="66">
        <v>4.02E-2</v>
      </c>
      <c r="I3743" s="67" t="s">
        <v>64</v>
      </c>
    </row>
    <row r="3744" spans="2:9" x14ac:dyDescent="0.25">
      <c r="B3744" s="68"/>
      <c r="C3744" s="66">
        <v>10</v>
      </c>
      <c r="D3744" s="66">
        <v>313.39999999999998</v>
      </c>
      <c r="E3744" s="66">
        <v>7.0800000000000002E-2</v>
      </c>
      <c r="F3744" s="66">
        <v>6.8500000000000005E-2</v>
      </c>
      <c r="G3744" s="66">
        <v>7.0800000000000002E-2</v>
      </c>
      <c r="H3744" s="66">
        <v>6.6299999999999998E-2</v>
      </c>
      <c r="I3744" s="67" t="s">
        <v>64</v>
      </c>
    </row>
    <row r="3745" spans="2:9" x14ac:dyDescent="0.25">
      <c r="B3745" s="68"/>
      <c r="C3745" s="66">
        <v>11</v>
      </c>
      <c r="D3745" s="66">
        <v>318.8</v>
      </c>
      <c r="E3745" s="66">
        <v>7.6200000000000004E-2</v>
      </c>
      <c r="F3745" s="66">
        <v>7.7200000000000005E-2</v>
      </c>
      <c r="G3745" s="66">
        <v>7.6200000000000004E-2</v>
      </c>
      <c r="H3745" s="66">
        <v>7.4399999999999994E-2</v>
      </c>
      <c r="I3745" s="67" t="s">
        <v>64</v>
      </c>
    </row>
    <row r="3746" spans="2:9" x14ac:dyDescent="0.25">
      <c r="B3746" s="68"/>
      <c r="C3746" s="66">
        <v>12</v>
      </c>
      <c r="D3746" s="66">
        <v>345.9</v>
      </c>
      <c r="E3746" s="66">
        <v>-2.7E-2</v>
      </c>
      <c r="F3746" s="66">
        <v>-2.7900000000000001E-2</v>
      </c>
      <c r="G3746" s="66">
        <v>-2.7E-2</v>
      </c>
      <c r="H3746" s="66">
        <v>-2.6800000000000001E-2</v>
      </c>
      <c r="I3746" s="67" t="s">
        <v>64</v>
      </c>
    </row>
    <row r="3747" spans="2:9" x14ac:dyDescent="0.25">
      <c r="B3747" s="68"/>
      <c r="C3747" s="66"/>
      <c r="D3747" s="66"/>
      <c r="E3747" s="66"/>
      <c r="F3747" s="66"/>
      <c r="G3747" s="66"/>
      <c r="H3747" s="66"/>
      <c r="I3747" s="67"/>
    </row>
    <row r="3748" spans="2:9" x14ac:dyDescent="0.25">
      <c r="B3748" s="59" t="s">
        <v>53</v>
      </c>
      <c r="C3748" s="60"/>
      <c r="D3748" s="60"/>
      <c r="E3748" s="60"/>
      <c r="F3748" s="60"/>
      <c r="G3748" s="60"/>
      <c r="H3748" s="60"/>
      <c r="I3748" s="61"/>
    </row>
    <row r="3749" spans="2:9" x14ac:dyDescent="0.25">
      <c r="B3749" s="62" t="s">
        <v>54</v>
      </c>
      <c r="C3749" s="63">
        <v>302</v>
      </c>
      <c r="D3749" s="63"/>
      <c r="E3749" s="63"/>
      <c r="F3749" s="63"/>
      <c r="G3749" s="63"/>
      <c r="H3749" s="63"/>
      <c r="I3749" s="64"/>
    </row>
    <row r="3750" spans="2:9" x14ac:dyDescent="0.25">
      <c r="B3750" s="65" t="s">
        <v>55</v>
      </c>
      <c r="C3750" s="66"/>
      <c r="D3750" s="66"/>
      <c r="E3750" s="66"/>
      <c r="F3750" s="66"/>
      <c r="G3750" s="66"/>
      <c r="H3750" s="66"/>
      <c r="I3750" s="67"/>
    </row>
    <row r="3751" spans="2:9" x14ac:dyDescent="0.25">
      <c r="B3751" s="65" t="s">
        <v>56</v>
      </c>
      <c r="C3751" s="66">
        <v>5</v>
      </c>
      <c r="D3751" s="66"/>
      <c r="E3751" s="66"/>
      <c r="F3751" s="66"/>
      <c r="G3751" s="66"/>
      <c r="H3751" s="66"/>
      <c r="I3751" s="67"/>
    </row>
    <row r="3752" spans="2:9" x14ac:dyDescent="0.25">
      <c r="B3752" s="68"/>
      <c r="C3752" s="66" t="s">
        <v>57</v>
      </c>
      <c r="D3752" s="66" t="s">
        <v>58</v>
      </c>
      <c r="E3752" s="66" t="s">
        <v>59</v>
      </c>
      <c r="F3752" s="66" t="s">
        <v>60</v>
      </c>
      <c r="G3752" s="66" t="s">
        <v>61</v>
      </c>
      <c r="H3752" s="66" t="s">
        <v>62</v>
      </c>
      <c r="I3752" s="67" t="s">
        <v>63</v>
      </c>
    </row>
    <row r="3753" spans="2:9" x14ac:dyDescent="0.25">
      <c r="B3753" s="68"/>
      <c r="C3753" s="66">
        <v>1</v>
      </c>
      <c r="D3753" s="66">
        <v>74.599999999999994</v>
      </c>
      <c r="E3753" s="66">
        <v>3.9E-2</v>
      </c>
      <c r="F3753" s="66">
        <v>3.73E-2</v>
      </c>
      <c r="G3753" s="66">
        <v>3.9100000000000003E-2</v>
      </c>
      <c r="H3753" s="66">
        <v>3.9E-2</v>
      </c>
      <c r="I3753" s="67" t="s">
        <v>64</v>
      </c>
    </row>
    <row r="3754" spans="2:9" x14ac:dyDescent="0.25">
      <c r="B3754" s="68"/>
      <c r="C3754" s="66">
        <v>2</v>
      </c>
      <c r="D3754" s="66">
        <v>85.7</v>
      </c>
      <c r="E3754" s="66">
        <v>9.5399999999999999E-2</v>
      </c>
      <c r="F3754" s="66">
        <v>8.9499999999999996E-2</v>
      </c>
      <c r="G3754" s="66">
        <v>9.5399999999999999E-2</v>
      </c>
      <c r="H3754" s="66">
        <v>9.5299999999999996E-2</v>
      </c>
      <c r="I3754" s="67" t="s">
        <v>64</v>
      </c>
    </row>
    <row r="3755" spans="2:9" x14ac:dyDescent="0.25">
      <c r="B3755" s="68"/>
      <c r="C3755" s="66">
        <v>3</v>
      </c>
      <c r="D3755" s="66">
        <v>206.4</v>
      </c>
      <c r="E3755" s="66">
        <v>5.7799999999999997E-2</v>
      </c>
      <c r="F3755" s="66">
        <v>4.3999999999999997E-2</v>
      </c>
      <c r="G3755" s="66">
        <v>5.7700000000000001E-2</v>
      </c>
      <c r="H3755" s="66">
        <v>5.57E-2</v>
      </c>
      <c r="I3755" s="67" t="s">
        <v>64</v>
      </c>
    </row>
    <row r="3756" spans="2:9" x14ac:dyDescent="0.25">
      <c r="B3756" s="68"/>
      <c r="C3756" s="66">
        <v>4</v>
      </c>
      <c r="D3756" s="66">
        <v>211.7</v>
      </c>
      <c r="E3756" s="66">
        <v>2.98E-2</v>
      </c>
      <c r="F3756" s="66">
        <v>2.76E-2</v>
      </c>
      <c r="G3756" s="66">
        <v>2.9600000000000001E-2</v>
      </c>
      <c r="H3756" s="66">
        <v>2.9499999999999998E-2</v>
      </c>
      <c r="I3756" s="67" t="s">
        <v>64</v>
      </c>
    </row>
    <row r="3757" spans="2:9" x14ac:dyDescent="0.25">
      <c r="B3757" s="68"/>
      <c r="C3757" s="66">
        <v>5</v>
      </c>
      <c r="D3757" s="66">
        <v>324.2</v>
      </c>
      <c r="E3757" s="66">
        <v>-2.8500000000000001E-2</v>
      </c>
      <c r="F3757" s="66">
        <v>-3.3000000000000002E-2</v>
      </c>
      <c r="G3757" s="66">
        <v>-2.86E-2</v>
      </c>
      <c r="H3757" s="66">
        <v>-2.75E-2</v>
      </c>
      <c r="I3757" s="67" t="s">
        <v>64</v>
      </c>
    </row>
    <row r="3758" spans="2:9" x14ac:dyDescent="0.25">
      <c r="B3758" s="68"/>
      <c r="C3758" s="66"/>
      <c r="D3758" s="66"/>
      <c r="E3758" s="66"/>
      <c r="F3758" s="66"/>
      <c r="G3758" s="66"/>
      <c r="H3758" s="66"/>
      <c r="I3758" s="67"/>
    </row>
    <row r="3759" spans="2:9" x14ac:dyDescent="0.25">
      <c r="B3759" s="59" t="s">
        <v>53</v>
      </c>
      <c r="C3759" s="60"/>
      <c r="D3759" s="60"/>
      <c r="E3759" s="60"/>
      <c r="F3759" s="60"/>
      <c r="G3759" s="60"/>
      <c r="H3759" s="60"/>
      <c r="I3759" s="61"/>
    </row>
    <row r="3760" spans="2:9" x14ac:dyDescent="0.25">
      <c r="B3760" s="62" t="s">
        <v>54</v>
      </c>
      <c r="C3760" s="63">
        <v>306</v>
      </c>
      <c r="D3760" s="63"/>
      <c r="E3760" s="63"/>
      <c r="F3760" s="63"/>
      <c r="G3760" s="63"/>
      <c r="H3760" s="63"/>
      <c r="I3760" s="64"/>
    </row>
    <row r="3761" spans="2:9" x14ac:dyDescent="0.25">
      <c r="B3761" s="65" t="s">
        <v>55</v>
      </c>
      <c r="C3761" s="66"/>
      <c r="D3761" s="66"/>
      <c r="E3761" s="66"/>
      <c r="F3761" s="66"/>
      <c r="G3761" s="66"/>
      <c r="H3761" s="66"/>
      <c r="I3761" s="67"/>
    </row>
    <row r="3762" spans="2:9" x14ac:dyDescent="0.25">
      <c r="B3762" s="65" t="s">
        <v>56</v>
      </c>
      <c r="C3762" s="66">
        <v>11</v>
      </c>
      <c r="D3762" s="66"/>
      <c r="E3762" s="66"/>
      <c r="F3762" s="66"/>
      <c r="G3762" s="66"/>
      <c r="H3762" s="66"/>
      <c r="I3762" s="67"/>
    </row>
    <row r="3763" spans="2:9" x14ac:dyDescent="0.25">
      <c r="B3763" s="68"/>
      <c r="C3763" s="66" t="s">
        <v>57</v>
      </c>
      <c r="D3763" s="66" t="s">
        <v>58</v>
      </c>
      <c r="E3763" s="66" t="s">
        <v>59</v>
      </c>
      <c r="F3763" s="66" t="s">
        <v>60</v>
      </c>
      <c r="G3763" s="66" t="s">
        <v>61</v>
      </c>
      <c r="H3763" s="66" t="s">
        <v>62</v>
      </c>
      <c r="I3763" s="67" t="s">
        <v>63</v>
      </c>
    </row>
    <row r="3764" spans="2:9" x14ac:dyDescent="0.25">
      <c r="B3764" s="68"/>
      <c r="C3764" s="66">
        <v>1</v>
      </c>
      <c r="D3764" s="66">
        <v>86.3</v>
      </c>
      <c r="E3764" s="66">
        <v>8.2799999999999999E-2</v>
      </c>
      <c r="F3764" s="66">
        <v>8.5199999999999998E-2</v>
      </c>
      <c r="G3764" s="66">
        <v>8.2799999999999999E-2</v>
      </c>
      <c r="H3764" s="66">
        <v>8.2600000000000007E-2</v>
      </c>
      <c r="I3764" s="67" t="s">
        <v>64</v>
      </c>
    </row>
    <row r="3765" spans="2:9" x14ac:dyDescent="0.25">
      <c r="B3765" s="68"/>
      <c r="C3765" s="66">
        <v>2</v>
      </c>
      <c r="D3765" s="66">
        <v>104.5</v>
      </c>
      <c r="E3765" s="66">
        <v>6.4500000000000002E-2</v>
      </c>
      <c r="F3765" s="66">
        <v>6.2700000000000006E-2</v>
      </c>
      <c r="G3765" s="66">
        <v>6.4399999999999999E-2</v>
      </c>
      <c r="H3765" s="66">
        <v>6.3899999999999998E-2</v>
      </c>
      <c r="I3765" s="67" t="s">
        <v>64</v>
      </c>
    </row>
    <row r="3766" spans="2:9" x14ac:dyDescent="0.25">
      <c r="B3766" s="68"/>
      <c r="C3766" s="66">
        <v>3</v>
      </c>
      <c r="D3766" s="66">
        <v>159.69999999999999</v>
      </c>
      <c r="E3766" s="66">
        <v>6.4799999999999996E-2</v>
      </c>
      <c r="F3766" s="66">
        <v>6.25E-2</v>
      </c>
      <c r="G3766" s="66">
        <v>6.4699999999999994E-2</v>
      </c>
      <c r="H3766" s="66">
        <v>6.2600000000000003E-2</v>
      </c>
      <c r="I3766" s="67" t="s">
        <v>64</v>
      </c>
    </row>
    <row r="3767" spans="2:9" x14ac:dyDescent="0.25">
      <c r="B3767" s="68"/>
      <c r="C3767" s="66">
        <v>4</v>
      </c>
      <c r="D3767" s="66">
        <v>178.1</v>
      </c>
      <c r="E3767" s="66">
        <v>3.1699999999999999E-2</v>
      </c>
      <c r="F3767" s="66">
        <v>2.2100000000000002E-2</v>
      </c>
      <c r="G3767" s="66">
        <v>3.1699999999999999E-2</v>
      </c>
      <c r="H3767" s="66">
        <v>3.1699999999999999E-2</v>
      </c>
      <c r="I3767" s="67" t="s">
        <v>64</v>
      </c>
    </row>
    <row r="3768" spans="2:9" x14ac:dyDescent="0.25">
      <c r="B3768" s="68"/>
      <c r="C3768" s="66">
        <v>5</v>
      </c>
      <c r="D3768" s="66">
        <v>199.9</v>
      </c>
      <c r="E3768" s="66">
        <v>5.2900000000000003E-2</v>
      </c>
      <c r="F3768" s="66">
        <v>4.2200000000000001E-2</v>
      </c>
      <c r="G3768" s="66">
        <v>5.2999999999999999E-2</v>
      </c>
      <c r="H3768" s="66">
        <v>5.2299999999999999E-2</v>
      </c>
      <c r="I3768" s="67" t="s">
        <v>64</v>
      </c>
    </row>
    <row r="3769" spans="2:9" x14ac:dyDescent="0.25">
      <c r="B3769" s="68"/>
      <c r="C3769" s="66">
        <v>6</v>
      </c>
      <c r="D3769" s="66">
        <v>206.1</v>
      </c>
      <c r="E3769" s="66">
        <v>4.9000000000000002E-2</v>
      </c>
      <c r="F3769" s="66">
        <v>4.07E-2</v>
      </c>
      <c r="G3769" s="66">
        <v>4.8800000000000003E-2</v>
      </c>
      <c r="H3769" s="66">
        <v>4.8099999999999997E-2</v>
      </c>
      <c r="I3769" s="67" t="s">
        <v>64</v>
      </c>
    </row>
    <row r="3770" spans="2:9" x14ac:dyDescent="0.25">
      <c r="B3770" s="68"/>
      <c r="C3770" s="66">
        <v>7</v>
      </c>
      <c r="D3770" s="66">
        <v>224.8</v>
      </c>
      <c r="E3770" s="66">
        <v>3.8100000000000002E-2</v>
      </c>
      <c r="F3770" s="66">
        <v>3.3099999999999997E-2</v>
      </c>
      <c r="G3770" s="66">
        <v>3.8100000000000002E-2</v>
      </c>
      <c r="H3770" s="66">
        <v>3.6799999999999999E-2</v>
      </c>
      <c r="I3770" s="67" t="s">
        <v>64</v>
      </c>
    </row>
    <row r="3771" spans="2:9" x14ac:dyDescent="0.25">
      <c r="B3771" s="68"/>
      <c r="C3771" s="66">
        <v>8</v>
      </c>
      <c r="D3771" s="66">
        <v>274</v>
      </c>
      <c r="E3771" s="66">
        <v>4.4699999999999997E-2</v>
      </c>
      <c r="F3771" s="66">
        <v>4.0300000000000002E-2</v>
      </c>
      <c r="G3771" s="66">
        <v>4.4699999999999997E-2</v>
      </c>
      <c r="H3771" s="66">
        <v>4.4600000000000001E-2</v>
      </c>
      <c r="I3771" s="67" t="s">
        <v>64</v>
      </c>
    </row>
    <row r="3772" spans="2:9" x14ac:dyDescent="0.25">
      <c r="B3772" s="68"/>
      <c r="C3772" s="66">
        <v>9</v>
      </c>
      <c r="D3772" s="66">
        <v>289.8</v>
      </c>
      <c r="E3772" s="66">
        <v>8.8499999999999995E-2</v>
      </c>
      <c r="F3772" s="66">
        <v>8.8499999999999995E-2</v>
      </c>
      <c r="G3772" s="66">
        <v>8.8499999999999995E-2</v>
      </c>
      <c r="H3772" s="66">
        <v>8.8300000000000003E-2</v>
      </c>
      <c r="I3772" s="67" t="s">
        <v>64</v>
      </c>
    </row>
    <row r="3773" spans="2:9" x14ac:dyDescent="0.25">
      <c r="B3773" s="68"/>
      <c r="C3773" s="66">
        <v>10</v>
      </c>
      <c r="D3773" s="66">
        <v>313.5</v>
      </c>
      <c r="E3773" s="66">
        <v>3.8600000000000002E-2</v>
      </c>
      <c r="F3773" s="66">
        <v>3.2899999999999999E-2</v>
      </c>
      <c r="G3773" s="66">
        <v>3.8399999999999997E-2</v>
      </c>
      <c r="H3773" s="66">
        <v>3.7100000000000001E-2</v>
      </c>
      <c r="I3773" s="67" t="s">
        <v>64</v>
      </c>
    </row>
    <row r="3774" spans="2:9" x14ac:dyDescent="0.25">
      <c r="B3774" s="68"/>
      <c r="C3774" s="66">
        <v>11</v>
      </c>
      <c r="D3774" s="66">
        <v>322.7</v>
      </c>
      <c r="E3774" s="66">
        <v>1.66E-2</v>
      </c>
      <c r="F3774" s="66">
        <v>0.01</v>
      </c>
      <c r="G3774" s="66">
        <v>1.66E-2</v>
      </c>
      <c r="H3774" s="66">
        <v>1.5599999999999999E-2</v>
      </c>
      <c r="I3774" s="67" t="s">
        <v>64</v>
      </c>
    </row>
    <row r="3775" spans="2:9" x14ac:dyDescent="0.25">
      <c r="B3775" s="68"/>
      <c r="C3775" s="66"/>
      <c r="D3775" s="66"/>
      <c r="E3775" s="66"/>
      <c r="F3775" s="66"/>
      <c r="G3775" s="66"/>
      <c r="H3775" s="66"/>
      <c r="I3775" s="67"/>
    </row>
    <row r="3776" spans="2:9" x14ac:dyDescent="0.25">
      <c r="B3776" s="59" t="s">
        <v>53</v>
      </c>
      <c r="C3776" s="60"/>
      <c r="D3776" s="60"/>
      <c r="E3776" s="60"/>
      <c r="F3776" s="60"/>
      <c r="G3776" s="60"/>
      <c r="H3776" s="60"/>
      <c r="I3776" s="61"/>
    </row>
    <row r="3777" spans="2:9" x14ac:dyDescent="0.25">
      <c r="B3777" s="62" t="s">
        <v>54</v>
      </c>
      <c r="C3777" s="63">
        <v>311</v>
      </c>
      <c r="D3777" s="63"/>
      <c r="E3777" s="63"/>
      <c r="F3777" s="63"/>
      <c r="G3777" s="63"/>
      <c r="H3777" s="63"/>
      <c r="I3777" s="64"/>
    </row>
    <row r="3778" spans="2:9" x14ac:dyDescent="0.25">
      <c r="B3778" s="65" t="s">
        <v>55</v>
      </c>
      <c r="C3778" s="66"/>
      <c r="D3778" s="66"/>
      <c r="E3778" s="66"/>
      <c r="F3778" s="66"/>
      <c r="G3778" s="66"/>
      <c r="H3778" s="66"/>
      <c r="I3778" s="67"/>
    </row>
    <row r="3779" spans="2:9" x14ac:dyDescent="0.25">
      <c r="B3779" s="65" t="s">
        <v>56</v>
      </c>
      <c r="C3779" s="66">
        <v>11</v>
      </c>
      <c r="D3779" s="66"/>
      <c r="E3779" s="66"/>
      <c r="F3779" s="66"/>
      <c r="G3779" s="66"/>
      <c r="H3779" s="66"/>
      <c r="I3779" s="67"/>
    </row>
    <row r="3780" spans="2:9" x14ac:dyDescent="0.25">
      <c r="B3780" s="68"/>
      <c r="C3780" s="66" t="s">
        <v>57</v>
      </c>
      <c r="D3780" s="66" t="s">
        <v>58</v>
      </c>
      <c r="E3780" s="66" t="s">
        <v>59</v>
      </c>
      <c r="F3780" s="66" t="s">
        <v>60</v>
      </c>
      <c r="G3780" s="66" t="s">
        <v>61</v>
      </c>
      <c r="H3780" s="66" t="s">
        <v>62</v>
      </c>
      <c r="I3780" s="67" t="s">
        <v>63</v>
      </c>
    </row>
    <row r="3781" spans="2:9" x14ac:dyDescent="0.25">
      <c r="B3781" s="68"/>
      <c r="C3781" s="66">
        <v>1</v>
      </c>
      <c r="D3781" s="66">
        <v>24.8</v>
      </c>
      <c r="E3781" s="66">
        <v>7.3999999999999996E-2</v>
      </c>
      <c r="F3781" s="66">
        <v>7.4300000000000005E-2</v>
      </c>
      <c r="G3781" s="66">
        <v>7.5899999999999995E-2</v>
      </c>
      <c r="H3781" s="66">
        <v>7.3499999999999996E-2</v>
      </c>
      <c r="I3781" s="67" t="s">
        <v>64</v>
      </c>
    </row>
    <row r="3782" spans="2:9" x14ac:dyDescent="0.25">
      <c r="B3782" s="68"/>
      <c r="C3782" s="66">
        <v>2</v>
      </c>
      <c r="D3782" s="66">
        <v>38.6</v>
      </c>
      <c r="E3782" s="66">
        <v>5.5500000000000001E-2</v>
      </c>
      <c r="F3782" s="66">
        <v>5.1700000000000003E-2</v>
      </c>
      <c r="G3782" s="66">
        <v>5.4800000000000001E-2</v>
      </c>
      <c r="H3782" s="66">
        <v>5.2600000000000001E-2</v>
      </c>
      <c r="I3782" s="67" t="s">
        <v>64</v>
      </c>
    </row>
    <row r="3783" spans="2:9" x14ac:dyDescent="0.25">
      <c r="B3783" s="68"/>
      <c r="C3783" s="66">
        <v>3</v>
      </c>
      <c r="D3783" s="66">
        <v>84.1</v>
      </c>
      <c r="E3783" s="66">
        <v>0.10589999999999999</v>
      </c>
      <c r="F3783" s="66">
        <v>9.7500000000000003E-2</v>
      </c>
      <c r="G3783" s="66">
        <v>0.1062</v>
      </c>
      <c r="H3783" s="66">
        <v>0.1053</v>
      </c>
      <c r="I3783" s="67" t="s">
        <v>64</v>
      </c>
    </row>
    <row r="3784" spans="2:9" x14ac:dyDescent="0.25">
      <c r="B3784" s="68"/>
      <c r="C3784" s="66">
        <v>4</v>
      </c>
      <c r="D3784" s="66">
        <v>124</v>
      </c>
      <c r="E3784" s="66">
        <v>5.79E-2</v>
      </c>
      <c r="F3784" s="66">
        <v>5.5100000000000003E-2</v>
      </c>
      <c r="G3784" s="66">
        <v>5.8200000000000002E-2</v>
      </c>
      <c r="H3784" s="66">
        <v>5.45E-2</v>
      </c>
      <c r="I3784" s="67" t="s">
        <v>64</v>
      </c>
    </row>
    <row r="3785" spans="2:9" x14ac:dyDescent="0.25">
      <c r="B3785" s="68"/>
      <c r="C3785" s="66">
        <v>5</v>
      </c>
      <c r="D3785" s="66">
        <v>141.9</v>
      </c>
      <c r="E3785" s="66">
        <v>5.9400000000000001E-2</v>
      </c>
      <c r="F3785" s="66">
        <v>5.6000000000000001E-2</v>
      </c>
      <c r="G3785" s="66">
        <v>5.9299999999999999E-2</v>
      </c>
      <c r="H3785" s="66">
        <v>5.7700000000000001E-2</v>
      </c>
      <c r="I3785" s="67" t="s">
        <v>64</v>
      </c>
    </row>
    <row r="3786" spans="2:9" x14ac:dyDescent="0.25">
      <c r="B3786" s="68"/>
      <c r="C3786" s="66">
        <v>6</v>
      </c>
      <c r="D3786" s="66">
        <v>186.3</v>
      </c>
      <c r="E3786" s="66">
        <v>4.1000000000000002E-2</v>
      </c>
      <c r="F3786" s="66">
        <v>4.02E-2</v>
      </c>
      <c r="G3786" s="66">
        <v>4.1000000000000002E-2</v>
      </c>
      <c r="H3786" s="66">
        <v>3.8699999999999998E-2</v>
      </c>
      <c r="I3786" s="67" t="s">
        <v>64</v>
      </c>
    </row>
    <row r="3787" spans="2:9" x14ac:dyDescent="0.25">
      <c r="B3787" s="68"/>
      <c r="C3787" s="66">
        <v>7</v>
      </c>
      <c r="D3787" s="66">
        <v>200.4</v>
      </c>
      <c r="E3787" s="66">
        <v>3.8699999999999998E-2</v>
      </c>
      <c r="F3787" s="66">
        <v>3.5900000000000001E-2</v>
      </c>
      <c r="G3787" s="66">
        <v>3.8899999999999997E-2</v>
      </c>
      <c r="H3787" s="66">
        <v>3.5700000000000003E-2</v>
      </c>
      <c r="I3787" s="67" t="s">
        <v>64</v>
      </c>
    </row>
    <row r="3788" spans="2:9" x14ac:dyDescent="0.25">
      <c r="B3788" s="68"/>
      <c r="C3788" s="66">
        <v>8</v>
      </c>
      <c r="D3788" s="66">
        <v>206.7</v>
      </c>
      <c r="E3788" s="66">
        <v>4.7800000000000002E-2</v>
      </c>
      <c r="F3788" s="66">
        <v>4.7800000000000002E-2</v>
      </c>
      <c r="G3788" s="66">
        <v>4.8099999999999997E-2</v>
      </c>
      <c r="H3788" s="66">
        <v>4.6600000000000003E-2</v>
      </c>
      <c r="I3788" s="67" t="s">
        <v>64</v>
      </c>
    </row>
    <row r="3789" spans="2:9" x14ac:dyDescent="0.25">
      <c r="B3789" s="68"/>
      <c r="C3789" s="66">
        <v>9</v>
      </c>
      <c r="D3789" s="66">
        <v>295.5</v>
      </c>
      <c r="E3789" s="66">
        <v>5.0500000000000003E-2</v>
      </c>
      <c r="F3789" s="66">
        <v>5.1700000000000003E-2</v>
      </c>
      <c r="G3789" s="66">
        <v>5.0999999999999997E-2</v>
      </c>
      <c r="H3789" s="66">
        <v>4.8500000000000001E-2</v>
      </c>
      <c r="I3789" s="67" t="s">
        <v>64</v>
      </c>
    </row>
    <row r="3790" spans="2:9" x14ac:dyDescent="0.25">
      <c r="B3790" s="68"/>
      <c r="C3790" s="66">
        <v>10</v>
      </c>
      <c r="D3790" s="66">
        <v>313</v>
      </c>
      <c r="E3790" s="66">
        <v>5.5E-2</v>
      </c>
      <c r="F3790" s="66">
        <v>5.57E-2</v>
      </c>
      <c r="G3790" s="66">
        <v>5.5E-2</v>
      </c>
      <c r="H3790" s="66">
        <v>5.3100000000000001E-2</v>
      </c>
      <c r="I3790" s="67" t="s">
        <v>64</v>
      </c>
    </row>
    <row r="3791" spans="2:9" x14ac:dyDescent="0.25">
      <c r="B3791" s="68"/>
      <c r="C3791" s="66">
        <v>11</v>
      </c>
      <c r="D3791" s="66">
        <v>333.7</v>
      </c>
      <c r="E3791" s="66">
        <v>3.7400000000000003E-2</v>
      </c>
      <c r="F3791" s="66">
        <v>3.4500000000000003E-2</v>
      </c>
      <c r="G3791" s="66">
        <v>3.73E-2</v>
      </c>
      <c r="H3791" s="66">
        <v>3.5700000000000003E-2</v>
      </c>
      <c r="I3791" s="67" t="s">
        <v>64</v>
      </c>
    </row>
    <row r="3792" spans="2:9" x14ac:dyDescent="0.25">
      <c r="B3792" s="68"/>
      <c r="C3792" s="66"/>
      <c r="D3792" s="66"/>
      <c r="E3792" s="66"/>
      <c r="F3792" s="66"/>
      <c r="G3792" s="66"/>
      <c r="H3792" s="66"/>
      <c r="I3792" s="67"/>
    </row>
    <row r="3793" spans="2:9" x14ac:dyDescent="0.25">
      <c r="B3793" s="59" t="s">
        <v>53</v>
      </c>
      <c r="C3793" s="60"/>
      <c r="D3793" s="60"/>
      <c r="E3793" s="60"/>
      <c r="F3793" s="60"/>
      <c r="G3793" s="60"/>
      <c r="H3793" s="60"/>
      <c r="I3793" s="61"/>
    </row>
    <row r="3794" spans="2:9" x14ac:dyDescent="0.25">
      <c r="B3794" s="62" t="s">
        <v>54</v>
      </c>
      <c r="C3794" s="63">
        <v>316</v>
      </c>
      <c r="D3794" s="63"/>
      <c r="E3794" s="63"/>
      <c r="F3794" s="63"/>
      <c r="G3794" s="63"/>
      <c r="H3794" s="63"/>
      <c r="I3794" s="64"/>
    </row>
    <row r="3795" spans="2:9" x14ac:dyDescent="0.25">
      <c r="B3795" s="65" t="s">
        <v>55</v>
      </c>
      <c r="C3795" s="66"/>
      <c r="D3795" s="66"/>
      <c r="E3795" s="66"/>
      <c r="F3795" s="66"/>
      <c r="G3795" s="66"/>
      <c r="H3795" s="66"/>
      <c r="I3795" s="67"/>
    </row>
    <row r="3796" spans="2:9" x14ac:dyDescent="0.25">
      <c r="B3796" s="65" t="s">
        <v>56</v>
      </c>
      <c r="C3796" s="66">
        <v>9</v>
      </c>
      <c r="D3796" s="66"/>
      <c r="E3796" s="66"/>
      <c r="F3796" s="66"/>
      <c r="G3796" s="66"/>
      <c r="H3796" s="66"/>
      <c r="I3796" s="67"/>
    </row>
    <row r="3797" spans="2:9" x14ac:dyDescent="0.25">
      <c r="B3797" s="68"/>
      <c r="C3797" s="66" t="s">
        <v>57</v>
      </c>
      <c r="D3797" s="66" t="s">
        <v>58</v>
      </c>
      <c r="E3797" s="66" t="s">
        <v>59</v>
      </c>
      <c r="F3797" s="66" t="s">
        <v>60</v>
      </c>
      <c r="G3797" s="66" t="s">
        <v>61</v>
      </c>
      <c r="H3797" s="66" t="s">
        <v>62</v>
      </c>
      <c r="I3797" s="67" t="s">
        <v>63</v>
      </c>
    </row>
    <row r="3798" spans="2:9" x14ac:dyDescent="0.25">
      <c r="B3798" s="68"/>
      <c r="C3798" s="66">
        <v>1</v>
      </c>
      <c r="D3798" s="66">
        <v>58.7</v>
      </c>
      <c r="E3798" s="66">
        <v>3.5499999999999997E-2</v>
      </c>
      <c r="F3798" s="66">
        <v>3.0499999999999999E-2</v>
      </c>
      <c r="G3798" s="66">
        <v>3.5499999999999997E-2</v>
      </c>
      <c r="H3798" s="66">
        <v>3.5299999999999998E-2</v>
      </c>
      <c r="I3798" s="67" t="s">
        <v>64</v>
      </c>
    </row>
    <row r="3799" spans="2:9" x14ac:dyDescent="0.25">
      <c r="B3799" s="68"/>
      <c r="C3799" s="66">
        <v>2</v>
      </c>
      <c r="D3799" s="66">
        <v>75.2</v>
      </c>
      <c r="E3799" s="66">
        <v>2.8899999999999999E-2</v>
      </c>
      <c r="F3799" s="66">
        <v>2.86E-2</v>
      </c>
      <c r="G3799" s="66">
        <v>2.8899999999999999E-2</v>
      </c>
      <c r="H3799" s="66">
        <v>2.8899999999999999E-2</v>
      </c>
      <c r="I3799" s="67" t="s">
        <v>64</v>
      </c>
    </row>
    <row r="3800" spans="2:9" x14ac:dyDescent="0.25">
      <c r="B3800" s="68"/>
      <c r="C3800" s="66">
        <v>3</v>
      </c>
      <c r="D3800" s="66">
        <v>189.9</v>
      </c>
      <c r="E3800" s="66">
        <v>4.6600000000000003E-2</v>
      </c>
      <c r="F3800" s="66">
        <v>4.7100000000000003E-2</v>
      </c>
      <c r="G3800" s="66">
        <v>4.6600000000000003E-2</v>
      </c>
      <c r="H3800" s="66">
        <v>4.6399999999999997E-2</v>
      </c>
      <c r="I3800" s="67" t="s">
        <v>64</v>
      </c>
    </row>
    <row r="3801" spans="2:9" x14ac:dyDescent="0.25">
      <c r="B3801" s="68"/>
      <c r="C3801" s="66">
        <v>4</v>
      </c>
      <c r="D3801" s="66">
        <v>196.8</v>
      </c>
      <c r="E3801" s="66">
        <v>7.2900000000000006E-2</v>
      </c>
      <c r="F3801" s="66">
        <v>6.1499999999999999E-2</v>
      </c>
      <c r="G3801" s="66">
        <v>7.2800000000000004E-2</v>
      </c>
      <c r="H3801" s="66">
        <v>7.1800000000000003E-2</v>
      </c>
      <c r="I3801" s="67" t="s">
        <v>64</v>
      </c>
    </row>
    <row r="3802" spans="2:9" x14ac:dyDescent="0.25">
      <c r="B3802" s="68"/>
      <c r="C3802" s="66">
        <v>5</v>
      </c>
      <c r="D3802" s="66">
        <v>296.39999999999998</v>
      </c>
      <c r="E3802" s="66">
        <v>7.51E-2</v>
      </c>
      <c r="F3802" s="66">
        <v>7.4200000000000002E-2</v>
      </c>
      <c r="G3802" s="66">
        <v>7.5200000000000003E-2</v>
      </c>
      <c r="H3802" s="66">
        <v>7.3099999999999998E-2</v>
      </c>
      <c r="I3802" s="67" t="s">
        <v>64</v>
      </c>
    </row>
    <row r="3803" spans="2:9" x14ac:dyDescent="0.25">
      <c r="B3803" s="68"/>
      <c r="C3803" s="66">
        <v>6</v>
      </c>
      <c r="D3803" s="66">
        <v>306.2</v>
      </c>
      <c r="E3803" s="66">
        <v>7.0099999999999996E-2</v>
      </c>
      <c r="F3803" s="66">
        <v>7.0599999999999996E-2</v>
      </c>
      <c r="G3803" s="66">
        <v>7.0000000000000007E-2</v>
      </c>
      <c r="H3803" s="66">
        <v>6.93E-2</v>
      </c>
      <c r="I3803" s="67" t="s">
        <v>64</v>
      </c>
    </row>
    <row r="3804" spans="2:9" x14ac:dyDescent="0.25">
      <c r="B3804" s="68"/>
      <c r="C3804" s="66">
        <v>7</v>
      </c>
      <c r="D3804" s="66">
        <v>340.4</v>
      </c>
      <c r="E3804" s="66">
        <v>5.0500000000000003E-2</v>
      </c>
      <c r="F3804" s="66">
        <v>4.41E-2</v>
      </c>
      <c r="G3804" s="66">
        <v>5.0500000000000003E-2</v>
      </c>
      <c r="H3804" s="66">
        <v>4.9799999999999997E-2</v>
      </c>
      <c r="I3804" s="67" t="s">
        <v>64</v>
      </c>
    </row>
    <row r="3805" spans="2:9" x14ac:dyDescent="0.25">
      <c r="B3805" s="68"/>
      <c r="C3805" s="66">
        <v>8</v>
      </c>
      <c r="D3805" s="66">
        <v>345</v>
      </c>
      <c r="E3805" s="66">
        <v>4.4499999999999998E-2</v>
      </c>
      <c r="F3805" s="66">
        <v>4.4400000000000002E-2</v>
      </c>
      <c r="G3805" s="66">
        <v>4.4499999999999998E-2</v>
      </c>
      <c r="H3805" s="66">
        <v>4.2999999999999997E-2</v>
      </c>
      <c r="I3805" s="67" t="s">
        <v>64</v>
      </c>
    </row>
    <row r="3806" spans="2:9" x14ac:dyDescent="0.25">
      <c r="B3806" s="68"/>
      <c r="C3806" s="66">
        <v>9</v>
      </c>
      <c r="D3806" s="66">
        <v>353.2</v>
      </c>
      <c r="E3806" s="66">
        <v>3.8800000000000001E-2</v>
      </c>
      <c r="F3806" s="66">
        <v>3.5400000000000001E-2</v>
      </c>
      <c r="G3806" s="66">
        <v>3.8800000000000001E-2</v>
      </c>
      <c r="H3806" s="66">
        <v>3.8100000000000002E-2</v>
      </c>
      <c r="I3806" s="67" t="s">
        <v>64</v>
      </c>
    </row>
    <row r="3807" spans="2:9" x14ac:dyDescent="0.25">
      <c r="B3807" s="68"/>
      <c r="C3807" s="66"/>
      <c r="D3807" s="66"/>
      <c r="E3807" s="66"/>
      <c r="F3807" s="66"/>
      <c r="G3807" s="66"/>
      <c r="H3807" s="66"/>
      <c r="I3807" s="67"/>
    </row>
    <row r="3808" spans="2:9" x14ac:dyDescent="0.25">
      <c r="B3808" s="59" t="s">
        <v>53</v>
      </c>
      <c r="C3808" s="60"/>
      <c r="D3808" s="60"/>
      <c r="E3808" s="60"/>
      <c r="F3808" s="60"/>
      <c r="G3808" s="60"/>
      <c r="H3808" s="60"/>
      <c r="I3808" s="61"/>
    </row>
    <row r="3809" spans="2:9" x14ac:dyDescent="0.25">
      <c r="B3809" s="62" t="s">
        <v>54</v>
      </c>
      <c r="C3809" s="63">
        <v>321</v>
      </c>
      <c r="D3809" s="63"/>
      <c r="E3809" s="63"/>
      <c r="F3809" s="63"/>
      <c r="G3809" s="63"/>
      <c r="H3809" s="63"/>
      <c r="I3809" s="64"/>
    </row>
    <row r="3810" spans="2:9" x14ac:dyDescent="0.25">
      <c r="B3810" s="65" t="s">
        <v>55</v>
      </c>
      <c r="C3810" s="66"/>
      <c r="D3810" s="66"/>
      <c r="E3810" s="66"/>
      <c r="F3810" s="66"/>
      <c r="G3810" s="66"/>
      <c r="H3810" s="66"/>
      <c r="I3810" s="67"/>
    </row>
    <row r="3811" spans="2:9" x14ac:dyDescent="0.25">
      <c r="B3811" s="65" t="s">
        <v>56</v>
      </c>
      <c r="C3811" s="66">
        <v>6</v>
      </c>
      <c r="D3811" s="66"/>
      <c r="E3811" s="66"/>
      <c r="F3811" s="66"/>
      <c r="G3811" s="66"/>
      <c r="H3811" s="66"/>
      <c r="I3811" s="67"/>
    </row>
    <row r="3812" spans="2:9" x14ac:dyDescent="0.25">
      <c r="B3812" s="68"/>
      <c r="C3812" s="66" t="s">
        <v>57</v>
      </c>
      <c r="D3812" s="66" t="s">
        <v>58</v>
      </c>
      <c r="E3812" s="66" t="s">
        <v>59</v>
      </c>
      <c r="F3812" s="66" t="s">
        <v>60</v>
      </c>
      <c r="G3812" s="66" t="s">
        <v>61</v>
      </c>
      <c r="H3812" s="66" t="s">
        <v>62</v>
      </c>
      <c r="I3812" s="67" t="s">
        <v>63</v>
      </c>
    </row>
    <row r="3813" spans="2:9" x14ac:dyDescent="0.25">
      <c r="B3813" s="68"/>
      <c r="C3813" s="66">
        <v>1</v>
      </c>
      <c r="D3813" s="66">
        <v>63.6</v>
      </c>
      <c r="E3813" s="66">
        <v>4.4900000000000002E-2</v>
      </c>
      <c r="F3813" s="66">
        <v>4.82E-2</v>
      </c>
      <c r="G3813" s="66">
        <v>4.4999999999999998E-2</v>
      </c>
      <c r="H3813" s="66">
        <v>4.4499999999999998E-2</v>
      </c>
      <c r="I3813" s="67" t="s">
        <v>64</v>
      </c>
    </row>
    <row r="3814" spans="2:9" x14ac:dyDescent="0.25">
      <c r="B3814" s="68"/>
      <c r="C3814" s="66">
        <v>2</v>
      </c>
      <c r="D3814" s="66">
        <v>70.900000000000006</v>
      </c>
      <c r="E3814" s="66">
        <v>4.8000000000000001E-2</v>
      </c>
      <c r="F3814" s="66">
        <v>3.9E-2</v>
      </c>
      <c r="G3814" s="66">
        <v>4.8099999999999997E-2</v>
      </c>
      <c r="H3814" s="66">
        <v>4.5199999999999997E-2</v>
      </c>
      <c r="I3814" s="67" t="s">
        <v>64</v>
      </c>
    </row>
    <row r="3815" spans="2:9" x14ac:dyDescent="0.25">
      <c r="B3815" s="68"/>
      <c r="C3815" s="66">
        <v>3</v>
      </c>
      <c r="D3815" s="66">
        <v>197.5</v>
      </c>
      <c r="E3815" s="66">
        <v>6.3200000000000006E-2</v>
      </c>
      <c r="F3815" s="66">
        <v>5.6099999999999997E-2</v>
      </c>
      <c r="G3815" s="66">
        <v>6.3799999999999996E-2</v>
      </c>
      <c r="H3815" s="66">
        <v>6.0600000000000001E-2</v>
      </c>
      <c r="I3815" s="67" t="s">
        <v>64</v>
      </c>
    </row>
    <row r="3816" spans="2:9" x14ac:dyDescent="0.25">
      <c r="B3816" s="68"/>
      <c r="C3816" s="66">
        <v>4</v>
      </c>
      <c r="D3816" s="66">
        <v>205.6</v>
      </c>
      <c r="E3816" s="66">
        <v>5.8299999999999998E-2</v>
      </c>
      <c r="F3816" s="66">
        <v>6.0600000000000001E-2</v>
      </c>
      <c r="G3816" s="66">
        <v>5.8299999999999998E-2</v>
      </c>
      <c r="H3816" s="66">
        <v>5.7299999999999997E-2</v>
      </c>
      <c r="I3816" s="67" t="s">
        <v>64</v>
      </c>
    </row>
    <row r="3817" spans="2:9" x14ac:dyDescent="0.25">
      <c r="B3817" s="68"/>
      <c r="C3817" s="66">
        <v>5</v>
      </c>
      <c r="D3817" s="66">
        <v>305.8</v>
      </c>
      <c r="E3817" s="66">
        <v>5.3999999999999999E-2</v>
      </c>
      <c r="F3817" s="66">
        <v>4.2000000000000003E-2</v>
      </c>
      <c r="G3817" s="66">
        <v>5.4199999999999998E-2</v>
      </c>
      <c r="H3817" s="66">
        <v>5.1700000000000003E-2</v>
      </c>
      <c r="I3817" s="67" t="s">
        <v>64</v>
      </c>
    </row>
    <row r="3818" spans="2:9" x14ac:dyDescent="0.25">
      <c r="B3818" s="68"/>
      <c r="C3818" s="66">
        <v>6</v>
      </c>
      <c r="D3818" s="66">
        <v>312.2</v>
      </c>
      <c r="E3818" s="66">
        <v>4.48E-2</v>
      </c>
      <c r="F3818" s="66">
        <v>5.3699999999999998E-2</v>
      </c>
      <c r="G3818" s="66">
        <v>4.48E-2</v>
      </c>
      <c r="H3818" s="66">
        <v>4.1500000000000002E-2</v>
      </c>
      <c r="I3818" s="67" t="s">
        <v>64</v>
      </c>
    </row>
    <row r="3819" spans="2:9" x14ac:dyDescent="0.25">
      <c r="B3819" s="68"/>
      <c r="C3819" s="66"/>
      <c r="D3819" s="66"/>
      <c r="E3819" s="66"/>
      <c r="F3819" s="66"/>
      <c r="G3819" s="66"/>
      <c r="H3819" s="66"/>
      <c r="I3819" s="67"/>
    </row>
    <row r="3820" spans="2:9" x14ac:dyDescent="0.25">
      <c r="B3820" s="59" t="s">
        <v>53</v>
      </c>
      <c r="C3820" s="60"/>
      <c r="D3820" s="60"/>
      <c r="E3820" s="60"/>
      <c r="F3820" s="60"/>
      <c r="G3820" s="60"/>
      <c r="H3820" s="60"/>
      <c r="I3820" s="61"/>
    </row>
    <row r="3821" spans="2:9" x14ac:dyDescent="0.25">
      <c r="B3821" s="62" t="s">
        <v>54</v>
      </c>
      <c r="C3821" s="63">
        <v>326</v>
      </c>
      <c r="D3821" s="63"/>
      <c r="E3821" s="63"/>
      <c r="F3821" s="63"/>
      <c r="G3821" s="63"/>
      <c r="H3821" s="63"/>
      <c r="I3821" s="64"/>
    </row>
    <row r="3822" spans="2:9" x14ac:dyDescent="0.25">
      <c r="B3822" s="65" t="s">
        <v>55</v>
      </c>
      <c r="C3822" s="66"/>
      <c r="D3822" s="66"/>
      <c r="E3822" s="66"/>
      <c r="F3822" s="66"/>
      <c r="G3822" s="66"/>
      <c r="H3822" s="66"/>
      <c r="I3822" s="67"/>
    </row>
    <row r="3823" spans="2:9" x14ac:dyDescent="0.25">
      <c r="B3823" s="65" t="s">
        <v>56</v>
      </c>
      <c r="C3823" s="66">
        <v>12</v>
      </c>
      <c r="D3823" s="66"/>
      <c r="E3823" s="66"/>
      <c r="F3823" s="66"/>
      <c r="G3823" s="66"/>
      <c r="H3823" s="66"/>
      <c r="I3823" s="67"/>
    </row>
    <row r="3824" spans="2:9" x14ac:dyDescent="0.25">
      <c r="B3824" s="68"/>
      <c r="C3824" s="66" t="s">
        <v>57</v>
      </c>
      <c r="D3824" s="66" t="s">
        <v>58</v>
      </c>
      <c r="E3824" s="66" t="s">
        <v>59</v>
      </c>
      <c r="F3824" s="66" t="s">
        <v>60</v>
      </c>
      <c r="G3824" s="66" t="s">
        <v>61</v>
      </c>
      <c r="H3824" s="66" t="s">
        <v>62</v>
      </c>
      <c r="I3824" s="67" t="s">
        <v>63</v>
      </c>
    </row>
    <row r="3825" spans="2:9" x14ac:dyDescent="0.25">
      <c r="B3825" s="68"/>
      <c r="C3825" s="66">
        <v>1</v>
      </c>
      <c r="D3825" s="66">
        <v>66.3</v>
      </c>
      <c r="E3825" s="66">
        <v>6.6400000000000001E-2</v>
      </c>
      <c r="F3825" s="66">
        <v>6.6000000000000003E-2</v>
      </c>
      <c r="G3825" s="66">
        <v>6.6600000000000006E-2</v>
      </c>
      <c r="H3825" s="66">
        <v>6.4299999999999996E-2</v>
      </c>
      <c r="I3825" s="67" t="s">
        <v>64</v>
      </c>
    </row>
    <row r="3826" spans="2:9" x14ac:dyDescent="0.25">
      <c r="B3826" s="68"/>
      <c r="C3826" s="66">
        <v>2</v>
      </c>
      <c r="D3826" s="66">
        <v>91.5</v>
      </c>
      <c r="E3826" s="66">
        <v>2.81E-2</v>
      </c>
      <c r="F3826" s="66">
        <v>3.2500000000000001E-2</v>
      </c>
      <c r="G3826" s="66">
        <v>2.81E-2</v>
      </c>
      <c r="H3826" s="66">
        <v>2.81E-2</v>
      </c>
      <c r="I3826" s="67" t="s">
        <v>64</v>
      </c>
    </row>
    <row r="3827" spans="2:9" x14ac:dyDescent="0.25">
      <c r="B3827" s="68"/>
      <c r="C3827" s="66">
        <v>3</v>
      </c>
      <c r="D3827" s="66">
        <v>135.4</v>
      </c>
      <c r="E3827" s="66">
        <v>4.8800000000000003E-2</v>
      </c>
      <c r="F3827" s="66">
        <v>5.2600000000000001E-2</v>
      </c>
      <c r="G3827" s="66">
        <v>4.87E-2</v>
      </c>
      <c r="H3827" s="66">
        <v>4.6899999999999997E-2</v>
      </c>
      <c r="I3827" s="67" t="s">
        <v>64</v>
      </c>
    </row>
    <row r="3828" spans="2:9" x14ac:dyDescent="0.25">
      <c r="B3828" s="68"/>
      <c r="C3828" s="66">
        <v>4</v>
      </c>
      <c r="D3828" s="66">
        <v>140.19999999999999</v>
      </c>
      <c r="E3828" s="66">
        <v>4.9799999999999997E-2</v>
      </c>
      <c r="F3828" s="66">
        <v>4.7800000000000002E-2</v>
      </c>
      <c r="G3828" s="66">
        <v>4.99E-2</v>
      </c>
      <c r="H3828" s="66">
        <v>4.6399999999999997E-2</v>
      </c>
      <c r="I3828" s="67" t="s">
        <v>64</v>
      </c>
    </row>
    <row r="3829" spans="2:9" x14ac:dyDescent="0.25">
      <c r="B3829" s="68"/>
      <c r="C3829" s="66">
        <v>5</v>
      </c>
      <c r="D3829" s="66">
        <v>165.8</v>
      </c>
      <c r="E3829" s="66">
        <v>6.4399999999999999E-2</v>
      </c>
      <c r="F3829" s="66">
        <v>6.2600000000000003E-2</v>
      </c>
      <c r="G3829" s="66">
        <v>6.4100000000000004E-2</v>
      </c>
      <c r="H3829" s="66">
        <v>6.3200000000000006E-2</v>
      </c>
      <c r="I3829" s="67" t="s">
        <v>64</v>
      </c>
    </row>
    <row r="3830" spans="2:9" x14ac:dyDescent="0.25">
      <c r="B3830" s="68"/>
      <c r="C3830" s="66">
        <v>6</v>
      </c>
      <c r="D3830" s="66">
        <v>186.3</v>
      </c>
      <c r="E3830" s="66">
        <v>9.5899999999999999E-2</v>
      </c>
      <c r="F3830" s="66">
        <v>8.3199999999999996E-2</v>
      </c>
      <c r="G3830" s="66">
        <v>9.6100000000000005E-2</v>
      </c>
      <c r="H3830" s="66">
        <v>9.5399999999999999E-2</v>
      </c>
      <c r="I3830" s="67" t="s">
        <v>64</v>
      </c>
    </row>
    <row r="3831" spans="2:9" x14ac:dyDescent="0.25">
      <c r="B3831" s="68"/>
      <c r="C3831" s="66">
        <v>7</v>
      </c>
      <c r="D3831" s="66">
        <v>193.6</v>
      </c>
      <c r="E3831" s="66">
        <v>8.1100000000000005E-2</v>
      </c>
      <c r="F3831" s="66">
        <v>7.9899999999999999E-2</v>
      </c>
      <c r="G3831" s="66">
        <v>8.0199999999999994E-2</v>
      </c>
      <c r="H3831" s="66">
        <v>7.9799999999999996E-2</v>
      </c>
      <c r="I3831" s="67" t="s">
        <v>64</v>
      </c>
    </row>
    <row r="3832" spans="2:9" x14ac:dyDescent="0.25">
      <c r="B3832" s="68"/>
      <c r="C3832" s="66">
        <v>8</v>
      </c>
      <c r="D3832" s="66">
        <v>221.6</v>
      </c>
      <c r="E3832" s="66">
        <v>8.1100000000000005E-2</v>
      </c>
      <c r="F3832" s="66">
        <v>7.5999999999999998E-2</v>
      </c>
      <c r="G3832" s="66">
        <v>8.1000000000000003E-2</v>
      </c>
      <c r="H3832" s="66">
        <v>7.8100000000000003E-2</v>
      </c>
      <c r="I3832" s="67" t="s">
        <v>64</v>
      </c>
    </row>
    <row r="3833" spans="2:9" x14ac:dyDescent="0.25">
      <c r="B3833" s="68"/>
      <c r="C3833" s="66">
        <v>9</v>
      </c>
      <c r="D3833" s="66">
        <v>241.1</v>
      </c>
      <c r="E3833" s="66">
        <v>6.5600000000000006E-2</v>
      </c>
      <c r="F3833" s="66">
        <v>6.54E-2</v>
      </c>
      <c r="G3833" s="66">
        <v>6.5299999999999997E-2</v>
      </c>
      <c r="H3833" s="66">
        <v>6.4000000000000001E-2</v>
      </c>
      <c r="I3833" s="67" t="s">
        <v>64</v>
      </c>
    </row>
    <row r="3834" spans="2:9" x14ac:dyDescent="0.25">
      <c r="B3834" s="68"/>
      <c r="C3834" s="66">
        <v>10</v>
      </c>
      <c r="D3834" s="66">
        <v>301.10000000000002</v>
      </c>
      <c r="E3834" s="66">
        <v>8.1199999999999994E-2</v>
      </c>
      <c r="F3834" s="66">
        <v>7.7700000000000005E-2</v>
      </c>
      <c r="G3834" s="66">
        <v>8.14E-2</v>
      </c>
      <c r="H3834" s="66">
        <v>7.8899999999999998E-2</v>
      </c>
      <c r="I3834" s="67" t="s">
        <v>64</v>
      </c>
    </row>
    <row r="3835" spans="2:9" x14ac:dyDescent="0.25">
      <c r="B3835" s="68"/>
      <c r="C3835" s="66">
        <v>11</v>
      </c>
      <c r="D3835" s="66">
        <v>307.60000000000002</v>
      </c>
      <c r="E3835" s="66">
        <v>6.2799999999999995E-2</v>
      </c>
      <c r="F3835" s="66">
        <v>5.8500000000000003E-2</v>
      </c>
      <c r="G3835" s="66">
        <v>6.2300000000000001E-2</v>
      </c>
      <c r="H3835" s="66">
        <v>6.1199999999999997E-2</v>
      </c>
      <c r="I3835" s="67" t="s">
        <v>64</v>
      </c>
    </row>
    <row r="3836" spans="2:9" x14ac:dyDescent="0.25">
      <c r="B3836" s="68"/>
      <c r="C3836" s="66">
        <v>12</v>
      </c>
      <c r="D3836" s="66">
        <v>326.10000000000002</v>
      </c>
      <c r="E3836" s="66">
        <v>6.4299999999999996E-2</v>
      </c>
      <c r="F3836" s="66">
        <v>5.8500000000000003E-2</v>
      </c>
      <c r="G3836" s="66">
        <v>6.4000000000000001E-2</v>
      </c>
      <c r="H3836" s="66">
        <v>6.1800000000000001E-2</v>
      </c>
      <c r="I3836" s="67" t="s">
        <v>64</v>
      </c>
    </row>
    <row r="3837" spans="2:9" x14ac:dyDescent="0.25">
      <c r="B3837" s="68"/>
      <c r="C3837" s="66"/>
      <c r="D3837" s="66"/>
      <c r="E3837" s="66"/>
      <c r="F3837" s="66"/>
      <c r="G3837" s="66"/>
      <c r="H3837" s="66"/>
      <c r="I3837" s="67"/>
    </row>
    <row r="3838" spans="2:9" x14ac:dyDescent="0.25">
      <c r="B3838" s="59" t="s">
        <v>53</v>
      </c>
      <c r="C3838" s="60"/>
      <c r="D3838" s="60"/>
      <c r="E3838" s="60"/>
      <c r="F3838" s="60"/>
      <c r="G3838" s="60"/>
      <c r="H3838" s="60"/>
      <c r="I3838" s="61"/>
    </row>
    <row r="3839" spans="2:9" x14ac:dyDescent="0.25">
      <c r="B3839" s="62" t="s">
        <v>54</v>
      </c>
      <c r="C3839" s="63">
        <v>331</v>
      </c>
      <c r="D3839" s="63"/>
      <c r="E3839" s="63"/>
      <c r="F3839" s="63"/>
      <c r="G3839" s="63"/>
      <c r="H3839" s="63"/>
      <c r="I3839" s="64"/>
    </row>
    <row r="3840" spans="2:9" x14ac:dyDescent="0.25">
      <c r="B3840" s="65" t="s">
        <v>55</v>
      </c>
      <c r="C3840" s="66"/>
      <c r="D3840" s="66"/>
      <c r="E3840" s="66"/>
      <c r="F3840" s="66"/>
      <c r="G3840" s="66"/>
      <c r="H3840" s="66"/>
      <c r="I3840" s="67"/>
    </row>
    <row r="3841" spans="2:9" x14ac:dyDescent="0.25">
      <c r="B3841" s="65" t="s">
        <v>56</v>
      </c>
      <c r="C3841" s="66">
        <v>7</v>
      </c>
      <c r="D3841" s="66"/>
      <c r="E3841" s="66"/>
      <c r="F3841" s="66"/>
      <c r="G3841" s="66"/>
      <c r="H3841" s="66"/>
      <c r="I3841" s="67"/>
    </row>
    <row r="3842" spans="2:9" x14ac:dyDescent="0.25">
      <c r="B3842" s="68"/>
      <c r="C3842" s="66" t="s">
        <v>57</v>
      </c>
      <c r="D3842" s="66" t="s">
        <v>58</v>
      </c>
      <c r="E3842" s="66" t="s">
        <v>59</v>
      </c>
      <c r="F3842" s="66" t="s">
        <v>60</v>
      </c>
      <c r="G3842" s="66" t="s">
        <v>61</v>
      </c>
      <c r="H3842" s="66" t="s">
        <v>62</v>
      </c>
      <c r="I3842" s="67" t="s">
        <v>63</v>
      </c>
    </row>
    <row r="3843" spans="2:9" x14ac:dyDescent="0.25">
      <c r="B3843" s="68"/>
      <c r="C3843" s="66">
        <v>1</v>
      </c>
      <c r="D3843" s="66">
        <v>50.9</v>
      </c>
      <c r="E3843" s="66">
        <v>5.5599999999999997E-2</v>
      </c>
      <c r="F3843" s="66">
        <v>6.25E-2</v>
      </c>
      <c r="G3843" s="66">
        <v>5.5399999999999998E-2</v>
      </c>
      <c r="H3843" s="66">
        <v>5.33E-2</v>
      </c>
      <c r="I3843" s="67" t="s">
        <v>64</v>
      </c>
    </row>
    <row r="3844" spans="2:9" x14ac:dyDescent="0.25">
      <c r="B3844" s="68"/>
      <c r="C3844" s="66">
        <v>2</v>
      </c>
      <c r="D3844" s="66">
        <v>56.1</v>
      </c>
      <c r="E3844" s="66">
        <v>6.5199999999999994E-2</v>
      </c>
      <c r="F3844" s="66">
        <v>5.8400000000000001E-2</v>
      </c>
      <c r="G3844" s="66">
        <v>6.5199999999999994E-2</v>
      </c>
      <c r="H3844" s="66">
        <v>6.4100000000000004E-2</v>
      </c>
      <c r="I3844" s="67" t="s">
        <v>64</v>
      </c>
    </row>
    <row r="3845" spans="2:9" x14ac:dyDescent="0.25">
      <c r="B3845" s="68"/>
      <c r="C3845" s="66">
        <v>3</v>
      </c>
      <c r="D3845" s="66">
        <v>176.2</v>
      </c>
      <c r="E3845" s="66">
        <v>3.1099999999999999E-2</v>
      </c>
      <c r="F3845" s="66">
        <v>2.8799999999999999E-2</v>
      </c>
      <c r="G3845" s="66">
        <v>3.1099999999999999E-2</v>
      </c>
      <c r="H3845" s="66">
        <v>2.98E-2</v>
      </c>
      <c r="I3845" s="67" t="s">
        <v>64</v>
      </c>
    </row>
    <row r="3846" spans="2:9" x14ac:dyDescent="0.25">
      <c r="B3846" s="68"/>
      <c r="C3846" s="66">
        <v>4</v>
      </c>
      <c r="D3846" s="66">
        <v>181.9</v>
      </c>
      <c r="E3846" s="66">
        <v>7.0499999999999993E-2</v>
      </c>
      <c r="F3846" s="66">
        <v>6.3E-2</v>
      </c>
      <c r="G3846" s="66">
        <v>7.0499999999999993E-2</v>
      </c>
      <c r="H3846" s="66">
        <v>6.9199999999999998E-2</v>
      </c>
      <c r="I3846" s="67" t="s">
        <v>64</v>
      </c>
    </row>
    <row r="3847" spans="2:9" x14ac:dyDescent="0.25">
      <c r="B3847" s="68"/>
      <c r="C3847" s="66">
        <v>5</v>
      </c>
      <c r="D3847" s="66">
        <v>198.2</v>
      </c>
      <c r="E3847" s="66">
        <v>6.3E-2</v>
      </c>
      <c r="F3847" s="66">
        <v>6.4199999999999993E-2</v>
      </c>
      <c r="G3847" s="66">
        <v>6.3E-2</v>
      </c>
      <c r="H3847" s="66">
        <v>6.1100000000000002E-2</v>
      </c>
      <c r="I3847" s="67" t="s">
        <v>64</v>
      </c>
    </row>
    <row r="3848" spans="2:9" x14ac:dyDescent="0.25">
      <c r="B3848" s="68"/>
      <c r="C3848" s="66">
        <v>6</v>
      </c>
      <c r="D3848" s="66">
        <v>303.60000000000002</v>
      </c>
      <c r="E3848" s="66">
        <v>7.1800000000000003E-2</v>
      </c>
      <c r="F3848" s="66">
        <v>7.0199999999999999E-2</v>
      </c>
      <c r="G3848" s="66">
        <v>7.1999999999999995E-2</v>
      </c>
      <c r="H3848" s="66">
        <v>6.8599999999999994E-2</v>
      </c>
      <c r="I3848" s="67" t="s">
        <v>64</v>
      </c>
    </row>
    <row r="3849" spans="2:9" x14ac:dyDescent="0.25">
      <c r="B3849" s="68"/>
      <c r="C3849" s="66">
        <v>7</v>
      </c>
      <c r="D3849" s="66">
        <v>315.10000000000002</v>
      </c>
      <c r="E3849" s="66">
        <v>4.36E-2</v>
      </c>
      <c r="F3849" s="66">
        <v>4.7100000000000003E-2</v>
      </c>
      <c r="G3849" s="66">
        <v>4.3499999999999997E-2</v>
      </c>
      <c r="H3849" s="66">
        <v>4.2599999999999999E-2</v>
      </c>
      <c r="I3849" s="67" t="s">
        <v>64</v>
      </c>
    </row>
    <row r="3850" spans="2:9" x14ac:dyDescent="0.25">
      <c r="B3850" s="68"/>
      <c r="C3850" s="66"/>
      <c r="D3850" s="66"/>
      <c r="E3850" s="66"/>
      <c r="F3850" s="66"/>
      <c r="G3850" s="66"/>
      <c r="H3850" s="66"/>
      <c r="I3850" s="67"/>
    </row>
    <row r="3851" spans="2:9" x14ac:dyDescent="0.25">
      <c r="B3851" s="59" t="s">
        <v>53</v>
      </c>
      <c r="C3851" s="60"/>
      <c r="D3851" s="60"/>
      <c r="E3851" s="60"/>
      <c r="F3851" s="60"/>
      <c r="G3851" s="60"/>
      <c r="H3851" s="60"/>
      <c r="I3851" s="61"/>
    </row>
    <row r="3852" spans="2:9" x14ac:dyDescent="0.25">
      <c r="B3852" s="62" t="s">
        <v>54</v>
      </c>
      <c r="C3852" s="63">
        <v>336</v>
      </c>
      <c r="D3852" s="63"/>
      <c r="E3852" s="63"/>
      <c r="F3852" s="63"/>
      <c r="G3852" s="63"/>
      <c r="H3852" s="63"/>
      <c r="I3852" s="64"/>
    </row>
    <row r="3853" spans="2:9" x14ac:dyDescent="0.25">
      <c r="B3853" s="65" t="s">
        <v>55</v>
      </c>
      <c r="C3853" s="66"/>
      <c r="D3853" s="66"/>
      <c r="E3853" s="66"/>
      <c r="F3853" s="66"/>
      <c r="G3853" s="66"/>
      <c r="H3853" s="66"/>
      <c r="I3853" s="67"/>
    </row>
    <row r="3854" spans="2:9" x14ac:dyDescent="0.25">
      <c r="B3854" s="65" t="s">
        <v>56</v>
      </c>
      <c r="C3854" s="66">
        <v>15</v>
      </c>
      <c r="D3854" s="66"/>
      <c r="E3854" s="66"/>
      <c r="F3854" s="66"/>
      <c r="G3854" s="66"/>
      <c r="H3854" s="66"/>
      <c r="I3854" s="67"/>
    </row>
    <row r="3855" spans="2:9" x14ac:dyDescent="0.25">
      <c r="B3855" s="68"/>
      <c r="C3855" s="66" t="s">
        <v>57</v>
      </c>
      <c r="D3855" s="66" t="s">
        <v>58</v>
      </c>
      <c r="E3855" s="66" t="s">
        <v>59</v>
      </c>
      <c r="F3855" s="66" t="s">
        <v>60</v>
      </c>
      <c r="G3855" s="66" t="s">
        <v>61</v>
      </c>
      <c r="H3855" s="66" t="s">
        <v>62</v>
      </c>
      <c r="I3855" s="67" t="s">
        <v>63</v>
      </c>
    </row>
    <row r="3856" spans="2:9" x14ac:dyDescent="0.25">
      <c r="B3856" s="68"/>
      <c r="C3856" s="66">
        <v>1</v>
      </c>
      <c r="D3856" s="66">
        <v>2.2999999999999998</v>
      </c>
      <c r="E3856" s="66">
        <v>3.9699999999999999E-2</v>
      </c>
      <c r="F3856" s="66">
        <v>4.3099999999999999E-2</v>
      </c>
      <c r="G3856" s="66">
        <v>3.9699999999999999E-2</v>
      </c>
      <c r="H3856" s="66">
        <v>3.9699999999999999E-2</v>
      </c>
      <c r="I3856" s="67" t="s">
        <v>64</v>
      </c>
    </row>
    <row r="3857" spans="2:9" x14ac:dyDescent="0.25">
      <c r="B3857" s="68"/>
      <c r="C3857" s="66">
        <v>2</v>
      </c>
      <c r="D3857" s="66">
        <v>12.8</v>
      </c>
      <c r="E3857" s="66">
        <v>4.3999999999999997E-2</v>
      </c>
      <c r="F3857" s="66">
        <v>4.1500000000000002E-2</v>
      </c>
      <c r="G3857" s="66">
        <v>4.4200000000000003E-2</v>
      </c>
      <c r="H3857" s="66">
        <v>4.2500000000000003E-2</v>
      </c>
      <c r="I3857" s="67" t="s">
        <v>64</v>
      </c>
    </row>
    <row r="3858" spans="2:9" x14ac:dyDescent="0.25">
      <c r="B3858" s="68"/>
      <c r="C3858" s="66">
        <v>3</v>
      </c>
      <c r="D3858" s="66">
        <v>30.4</v>
      </c>
      <c r="E3858" s="66">
        <v>8.2500000000000004E-2</v>
      </c>
      <c r="F3858" s="66">
        <v>7.6399999999999996E-2</v>
      </c>
      <c r="G3858" s="66">
        <v>8.2100000000000006E-2</v>
      </c>
      <c r="H3858" s="66">
        <v>8.1699999999999995E-2</v>
      </c>
      <c r="I3858" s="67" t="s">
        <v>64</v>
      </c>
    </row>
    <row r="3859" spans="2:9" x14ac:dyDescent="0.25">
      <c r="B3859" s="68"/>
      <c r="C3859" s="66">
        <v>4</v>
      </c>
      <c r="D3859" s="66">
        <v>64.599999999999994</v>
      </c>
      <c r="E3859" s="66">
        <v>0.1237</v>
      </c>
      <c r="F3859" s="66">
        <v>0.12429999999999999</v>
      </c>
      <c r="G3859" s="66">
        <v>0.12379999999999999</v>
      </c>
      <c r="H3859" s="66">
        <v>0.1235</v>
      </c>
      <c r="I3859" s="67" t="s">
        <v>64</v>
      </c>
    </row>
    <row r="3860" spans="2:9" x14ac:dyDescent="0.25">
      <c r="B3860" s="68"/>
      <c r="C3860" s="66">
        <v>5</v>
      </c>
      <c r="D3860" s="66">
        <v>70.3</v>
      </c>
      <c r="E3860" s="66">
        <v>0.13059999999999999</v>
      </c>
      <c r="F3860" s="66">
        <v>0.1236</v>
      </c>
      <c r="G3860" s="66">
        <v>0.13059999999999999</v>
      </c>
      <c r="H3860" s="66">
        <v>0.13059999999999999</v>
      </c>
      <c r="I3860" s="67" t="s">
        <v>64</v>
      </c>
    </row>
    <row r="3861" spans="2:9" x14ac:dyDescent="0.25">
      <c r="B3861" s="68"/>
      <c r="C3861" s="66">
        <v>6</v>
      </c>
      <c r="D3861" s="66">
        <v>93.3</v>
      </c>
      <c r="E3861" s="66">
        <v>8.72E-2</v>
      </c>
      <c r="F3861" s="66">
        <v>8.72E-2</v>
      </c>
      <c r="G3861" s="66">
        <v>8.72E-2</v>
      </c>
      <c r="H3861" s="66">
        <v>8.5099999999999995E-2</v>
      </c>
      <c r="I3861" s="67" t="s">
        <v>64</v>
      </c>
    </row>
    <row r="3862" spans="2:9" x14ac:dyDescent="0.25">
      <c r="B3862" s="68"/>
      <c r="C3862" s="66">
        <v>7</v>
      </c>
      <c r="D3862" s="66">
        <v>97.9</v>
      </c>
      <c r="E3862" s="66">
        <v>9.6299999999999997E-2</v>
      </c>
      <c r="F3862" s="66">
        <v>9.0300000000000005E-2</v>
      </c>
      <c r="G3862" s="66">
        <v>9.6299999999999997E-2</v>
      </c>
      <c r="H3862" s="66">
        <v>9.6000000000000002E-2</v>
      </c>
      <c r="I3862" s="67" t="s">
        <v>64</v>
      </c>
    </row>
    <row r="3863" spans="2:9" x14ac:dyDescent="0.25">
      <c r="B3863" s="68"/>
      <c r="C3863" s="66">
        <v>8</v>
      </c>
      <c r="D3863" s="66">
        <v>126.3</v>
      </c>
      <c r="E3863" s="66">
        <v>7.7299999999999994E-2</v>
      </c>
      <c r="F3863" s="66">
        <v>7.7600000000000002E-2</v>
      </c>
      <c r="G3863" s="66">
        <v>7.6799999999999993E-2</v>
      </c>
      <c r="H3863" s="66">
        <v>7.5999999999999998E-2</v>
      </c>
      <c r="I3863" s="67" t="s">
        <v>64</v>
      </c>
    </row>
    <row r="3864" spans="2:9" x14ac:dyDescent="0.25">
      <c r="B3864" s="68"/>
      <c r="C3864" s="66">
        <v>9</v>
      </c>
      <c r="D3864" s="66">
        <v>169.8</v>
      </c>
      <c r="E3864" s="66">
        <v>5.7299999999999997E-2</v>
      </c>
      <c r="F3864" s="66">
        <v>5.67E-2</v>
      </c>
      <c r="G3864" s="66">
        <v>5.7500000000000002E-2</v>
      </c>
      <c r="H3864" s="66">
        <v>5.6399999999999999E-2</v>
      </c>
      <c r="I3864" s="67" t="s">
        <v>64</v>
      </c>
    </row>
    <row r="3865" spans="2:9" x14ac:dyDescent="0.25">
      <c r="B3865" s="68"/>
      <c r="C3865" s="66">
        <v>10</v>
      </c>
      <c r="D3865" s="66">
        <v>183.3</v>
      </c>
      <c r="E3865" s="66">
        <v>0.1018</v>
      </c>
      <c r="F3865" s="66">
        <v>0.10290000000000001</v>
      </c>
      <c r="G3865" s="66">
        <v>0.1017</v>
      </c>
      <c r="H3865" s="66">
        <v>0.1017</v>
      </c>
      <c r="I3865" s="67" t="s">
        <v>64</v>
      </c>
    </row>
    <row r="3866" spans="2:9" x14ac:dyDescent="0.25">
      <c r="B3866" s="68"/>
      <c r="C3866" s="66">
        <v>11</v>
      </c>
      <c r="D3866" s="66">
        <v>190.9</v>
      </c>
      <c r="E3866" s="66">
        <v>8.4199999999999997E-2</v>
      </c>
      <c r="F3866" s="66">
        <v>8.2400000000000001E-2</v>
      </c>
      <c r="G3866" s="66">
        <v>8.3900000000000002E-2</v>
      </c>
      <c r="H3866" s="66">
        <v>8.2699999999999996E-2</v>
      </c>
      <c r="I3866" s="67" t="s">
        <v>64</v>
      </c>
    </row>
    <row r="3867" spans="2:9" x14ac:dyDescent="0.25">
      <c r="B3867" s="68"/>
      <c r="C3867" s="66">
        <v>12</v>
      </c>
      <c r="D3867" s="66">
        <v>227</v>
      </c>
      <c r="E3867" s="66">
        <v>0.10979999999999999</v>
      </c>
      <c r="F3867" s="66">
        <v>0.10340000000000001</v>
      </c>
      <c r="G3867" s="66">
        <v>0.10829999999999999</v>
      </c>
      <c r="H3867" s="66">
        <v>0.1082</v>
      </c>
      <c r="I3867" s="67" t="s">
        <v>64</v>
      </c>
    </row>
    <row r="3868" spans="2:9" x14ac:dyDescent="0.25">
      <c r="B3868" s="68"/>
      <c r="C3868" s="66">
        <v>13</v>
      </c>
      <c r="D3868" s="66">
        <v>234</v>
      </c>
      <c r="E3868" s="66">
        <v>5.4199999999999998E-2</v>
      </c>
      <c r="F3868" s="66">
        <v>5.9299999999999999E-2</v>
      </c>
      <c r="G3868" s="66">
        <v>5.4100000000000002E-2</v>
      </c>
      <c r="H3868" s="66">
        <v>5.3400000000000003E-2</v>
      </c>
      <c r="I3868" s="67" t="s">
        <v>64</v>
      </c>
    </row>
    <row r="3869" spans="2:9" x14ac:dyDescent="0.25">
      <c r="B3869" s="68"/>
      <c r="C3869" s="66">
        <v>14</v>
      </c>
      <c r="D3869" s="66">
        <v>339.2</v>
      </c>
      <c r="E3869" s="66">
        <v>5.6000000000000001E-2</v>
      </c>
      <c r="F3869" s="66">
        <v>5.04E-2</v>
      </c>
      <c r="G3869" s="66">
        <v>5.57E-2</v>
      </c>
      <c r="H3869" s="66">
        <v>5.3999999999999999E-2</v>
      </c>
      <c r="I3869" s="67" t="s">
        <v>64</v>
      </c>
    </row>
    <row r="3870" spans="2:9" x14ac:dyDescent="0.25">
      <c r="B3870" s="68"/>
      <c r="C3870" s="66">
        <v>15</v>
      </c>
      <c r="D3870" s="66">
        <v>356.6</v>
      </c>
      <c r="E3870" s="66">
        <v>4.7199999999999999E-2</v>
      </c>
      <c r="F3870" s="66">
        <v>4.6399999999999997E-2</v>
      </c>
      <c r="G3870" s="66">
        <v>4.7199999999999999E-2</v>
      </c>
      <c r="H3870" s="66">
        <v>4.7100000000000003E-2</v>
      </c>
      <c r="I3870" s="67" t="s">
        <v>64</v>
      </c>
    </row>
    <row r="3871" spans="2:9" x14ac:dyDescent="0.25">
      <c r="B3871" s="68"/>
      <c r="C3871" s="66"/>
      <c r="D3871" s="66"/>
      <c r="E3871" s="66"/>
      <c r="F3871" s="66"/>
      <c r="G3871" s="66"/>
      <c r="H3871" s="66"/>
      <c r="I3871" s="67"/>
    </row>
    <row r="3872" spans="2:9" x14ac:dyDescent="0.25">
      <c r="B3872" s="59" t="s">
        <v>53</v>
      </c>
      <c r="C3872" s="60"/>
      <c r="D3872" s="60"/>
      <c r="E3872" s="60"/>
      <c r="F3872" s="60"/>
      <c r="G3872" s="60"/>
      <c r="H3872" s="60"/>
      <c r="I3872" s="61"/>
    </row>
    <row r="3873" spans="2:9" x14ac:dyDescent="0.25">
      <c r="B3873" s="62" t="s">
        <v>54</v>
      </c>
      <c r="C3873" s="63">
        <v>341</v>
      </c>
      <c r="D3873" s="63"/>
      <c r="E3873" s="63"/>
      <c r="F3873" s="63"/>
      <c r="G3873" s="63"/>
      <c r="H3873" s="63"/>
      <c r="I3873" s="64"/>
    </row>
    <row r="3874" spans="2:9" x14ac:dyDescent="0.25">
      <c r="B3874" s="65" t="s">
        <v>55</v>
      </c>
      <c r="C3874" s="66"/>
      <c r="D3874" s="66"/>
      <c r="E3874" s="66"/>
      <c r="F3874" s="66"/>
      <c r="G3874" s="66"/>
      <c r="H3874" s="66"/>
      <c r="I3874" s="67"/>
    </row>
    <row r="3875" spans="2:9" x14ac:dyDescent="0.25">
      <c r="B3875" s="65" t="s">
        <v>56</v>
      </c>
      <c r="C3875" s="66">
        <v>9</v>
      </c>
      <c r="D3875" s="66"/>
      <c r="E3875" s="66"/>
      <c r="F3875" s="66"/>
      <c r="G3875" s="66"/>
      <c r="H3875" s="66"/>
      <c r="I3875" s="67"/>
    </row>
    <row r="3876" spans="2:9" x14ac:dyDescent="0.25">
      <c r="B3876" s="68"/>
      <c r="C3876" s="66" t="s">
        <v>57</v>
      </c>
      <c r="D3876" s="66" t="s">
        <v>58</v>
      </c>
      <c r="E3876" s="66" t="s">
        <v>59</v>
      </c>
      <c r="F3876" s="66" t="s">
        <v>60</v>
      </c>
      <c r="G3876" s="66" t="s">
        <v>61</v>
      </c>
      <c r="H3876" s="66" t="s">
        <v>62</v>
      </c>
      <c r="I3876" s="67" t="s">
        <v>63</v>
      </c>
    </row>
    <row r="3877" spans="2:9" x14ac:dyDescent="0.25">
      <c r="B3877" s="68"/>
      <c r="C3877" s="66">
        <v>1</v>
      </c>
      <c r="D3877" s="66">
        <v>60</v>
      </c>
      <c r="E3877" s="66">
        <v>0.14349999999999999</v>
      </c>
      <c r="F3877" s="66">
        <v>0.1452</v>
      </c>
      <c r="G3877" s="66">
        <v>0.14280000000000001</v>
      </c>
      <c r="H3877" s="66">
        <v>0.14069999999999999</v>
      </c>
      <c r="I3877" s="67" t="s">
        <v>64</v>
      </c>
    </row>
    <row r="3878" spans="2:9" x14ac:dyDescent="0.25">
      <c r="B3878" s="68"/>
      <c r="C3878" s="66">
        <v>2</v>
      </c>
      <c r="D3878" s="66">
        <v>80.2</v>
      </c>
      <c r="E3878" s="66">
        <v>0.12479999999999999</v>
      </c>
      <c r="F3878" s="66">
        <v>0.12670000000000001</v>
      </c>
      <c r="G3878" s="66">
        <v>0.12470000000000001</v>
      </c>
      <c r="H3878" s="66">
        <v>0.1246</v>
      </c>
      <c r="I3878" s="67" t="s">
        <v>64</v>
      </c>
    </row>
    <row r="3879" spans="2:9" x14ac:dyDescent="0.25">
      <c r="B3879" s="68"/>
      <c r="C3879" s="66">
        <v>3</v>
      </c>
      <c r="D3879" s="66">
        <v>149</v>
      </c>
      <c r="E3879" s="66">
        <v>9.3700000000000006E-2</v>
      </c>
      <c r="F3879" s="66">
        <v>9.3899999999999997E-2</v>
      </c>
      <c r="G3879" s="66">
        <v>9.3200000000000005E-2</v>
      </c>
      <c r="H3879" s="66">
        <v>9.2799999999999994E-2</v>
      </c>
      <c r="I3879" s="67" t="s">
        <v>64</v>
      </c>
    </row>
    <row r="3880" spans="2:9" x14ac:dyDescent="0.25">
      <c r="B3880" s="68"/>
      <c r="C3880" s="66">
        <v>4</v>
      </c>
      <c r="D3880" s="66">
        <v>160.80000000000001</v>
      </c>
      <c r="E3880" s="66">
        <v>6.9599999999999995E-2</v>
      </c>
      <c r="F3880" s="66">
        <v>7.0699999999999999E-2</v>
      </c>
      <c r="G3880" s="66">
        <v>7.0099999999999996E-2</v>
      </c>
      <c r="H3880" s="66">
        <v>6.8699999999999997E-2</v>
      </c>
      <c r="I3880" s="67" t="s">
        <v>64</v>
      </c>
    </row>
    <row r="3881" spans="2:9" x14ac:dyDescent="0.25">
      <c r="B3881" s="68"/>
      <c r="C3881" s="66">
        <v>5</v>
      </c>
      <c r="D3881" s="66">
        <v>190</v>
      </c>
      <c r="E3881" s="66">
        <v>0.1176</v>
      </c>
      <c r="F3881" s="66">
        <v>0.1065</v>
      </c>
      <c r="G3881" s="66">
        <v>0.1172</v>
      </c>
      <c r="H3881" s="66">
        <v>0.11600000000000001</v>
      </c>
      <c r="I3881" s="67" t="s">
        <v>64</v>
      </c>
    </row>
    <row r="3882" spans="2:9" x14ac:dyDescent="0.25">
      <c r="B3882" s="68"/>
      <c r="C3882" s="66">
        <v>6</v>
      </c>
      <c r="D3882" s="66">
        <v>195.8</v>
      </c>
      <c r="E3882" s="66">
        <v>7.8299999999999995E-2</v>
      </c>
      <c r="F3882" s="66">
        <v>7.1800000000000003E-2</v>
      </c>
      <c r="G3882" s="66">
        <v>7.7799999999999994E-2</v>
      </c>
      <c r="H3882" s="66">
        <v>7.7299999999999994E-2</v>
      </c>
      <c r="I3882" s="67" t="s">
        <v>64</v>
      </c>
    </row>
    <row r="3883" spans="2:9" x14ac:dyDescent="0.25">
      <c r="B3883" s="68"/>
      <c r="C3883" s="66">
        <v>7</v>
      </c>
      <c r="D3883" s="66">
        <v>212.2</v>
      </c>
      <c r="E3883" s="66">
        <v>5.74E-2</v>
      </c>
      <c r="F3883" s="66">
        <v>5.5100000000000003E-2</v>
      </c>
      <c r="G3883" s="66">
        <v>5.7700000000000001E-2</v>
      </c>
      <c r="H3883" s="66">
        <v>5.6399999999999999E-2</v>
      </c>
      <c r="I3883" s="67" t="s">
        <v>64</v>
      </c>
    </row>
    <row r="3884" spans="2:9" x14ac:dyDescent="0.25">
      <c r="B3884" s="68"/>
      <c r="C3884" s="66">
        <v>8</v>
      </c>
      <c r="D3884" s="66">
        <v>261.39999999999998</v>
      </c>
      <c r="E3884" s="66">
        <v>7.9200000000000007E-2</v>
      </c>
      <c r="F3884" s="66">
        <v>7.7899999999999997E-2</v>
      </c>
      <c r="G3884" s="66">
        <v>7.9299999999999995E-2</v>
      </c>
      <c r="H3884" s="66">
        <v>7.8299999999999995E-2</v>
      </c>
      <c r="I3884" s="67" t="s">
        <v>64</v>
      </c>
    </row>
    <row r="3885" spans="2:9" x14ac:dyDescent="0.25">
      <c r="B3885" s="68"/>
      <c r="C3885" s="66">
        <v>9</v>
      </c>
      <c r="D3885" s="66">
        <v>275.2</v>
      </c>
      <c r="E3885" s="66">
        <v>8.8499999999999995E-2</v>
      </c>
      <c r="F3885" s="66">
        <v>8.77E-2</v>
      </c>
      <c r="G3885" s="66">
        <v>8.8499999999999995E-2</v>
      </c>
      <c r="H3885" s="66">
        <v>8.8099999999999998E-2</v>
      </c>
      <c r="I3885" s="67" t="s">
        <v>64</v>
      </c>
    </row>
    <row r="3886" spans="2:9" x14ac:dyDescent="0.25">
      <c r="B3886" s="68"/>
      <c r="C3886" s="66"/>
      <c r="D3886" s="66"/>
      <c r="E3886" s="66"/>
      <c r="F3886" s="66"/>
      <c r="G3886" s="66"/>
      <c r="H3886" s="66"/>
      <c r="I3886" s="67"/>
    </row>
    <row r="3887" spans="2:9" x14ac:dyDescent="0.25">
      <c r="B3887" s="59" t="s">
        <v>53</v>
      </c>
      <c r="C3887" s="60"/>
      <c r="D3887" s="60"/>
      <c r="E3887" s="60"/>
      <c r="F3887" s="60"/>
      <c r="G3887" s="60"/>
      <c r="H3887" s="60"/>
      <c r="I3887" s="61"/>
    </row>
    <row r="3888" spans="2:9" x14ac:dyDescent="0.25">
      <c r="B3888" s="62" t="s">
        <v>54</v>
      </c>
      <c r="C3888" s="63">
        <v>347</v>
      </c>
      <c r="D3888" s="63"/>
      <c r="E3888" s="63"/>
      <c r="F3888" s="63"/>
      <c r="G3888" s="63"/>
      <c r="H3888" s="63"/>
      <c r="I3888" s="64"/>
    </row>
    <row r="3889" spans="1:9" x14ac:dyDescent="0.25">
      <c r="B3889" s="65" t="s">
        <v>55</v>
      </c>
      <c r="C3889" s="66"/>
      <c r="D3889" s="66"/>
      <c r="E3889" s="66"/>
      <c r="F3889" s="66"/>
      <c r="G3889" s="66"/>
      <c r="H3889" s="66"/>
      <c r="I3889" s="67"/>
    </row>
    <row r="3890" spans="1:9" x14ac:dyDescent="0.25">
      <c r="B3890" s="65" t="s">
        <v>56</v>
      </c>
      <c r="C3890" s="66">
        <v>11</v>
      </c>
      <c r="D3890" s="66"/>
      <c r="E3890" s="66"/>
      <c r="F3890" s="66"/>
      <c r="G3890" s="66"/>
      <c r="H3890" s="66"/>
      <c r="I3890" s="67"/>
    </row>
    <row r="3891" spans="1:9" x14ac:dyDescent="0.25">
      <c r="B3891" s="68"/>
      <c r="C3891" s="66" t="s">
        <v>57</v>
      </c>
      <c r="D3891" s="66" t="s">
        <v>58</v>
      </c>
      <c r="E3891" s="66" t="s">
        <v>59</v>
      </c>
      <c r="F3891" s="66" t="s">
        <v>60</v>
      </c>
      <c r="G3891" s="66" t="s">
        <v>61</v>
      </c>
      <c r="H3891" s="66" t="s">
        <v>62</v>
      </c>
      <c r="I3891" s="67" t="s">
        <v>63</v>
      </c>
    </row>
    <row r="3892" spans="1:9" x14ac:dyDescent="0.25">
      <c r="B3892" s="68"/>
      <c r="C3892" s="66">
        <v>1</v>
      </c>
      <c r="D3892" s="66">
        <v>1.1000000000000001</v>
      </c>
      <c r="E3892" s="66">
        <v>7.1099999999999997E-2</v>
      </c>
      <c r="F3892" s="66">
        <v>7.8E-2</v>
      </c>
      <c r="G3892" s="66">
        <v>7.1300000000000002E-2</v>
      </c>
      <c r="H3892" s="66">
        <v>7.1099999999999997E-2</v>
      </c>
      <c r="I3892" s="67" t="s">
        <v>64</v>
      </c>
    </row>
    <row r="3893" spans="1:9" x14ac:dyDescent="0.25">
      <c r="B3893" s="68"/>
      <c r="C3893" s="66">
        <v>2</v>
      </c>
      <c r="D3893" s="66">
        <v>9.9</v>
      </c>
      <c r="E3893" s="66">
        <v>4.7E-2</v>
      </c>
      <c r="F3893" s="66">
        <v>5.1499999999999997E-2</v>
      </c>
      <c r="G3893" s="66">
        <v>4.7399999999999998E-2</v>
      </c>
      <c r="H3893" s="66">
        <v>4.48E-2</v>
      </c>
      <c r="I3893" s="67" t="s">
        <v>64</v>
      </c>
    </row>
    <row r="3894" spans="1:9" x14ac:dyDescent="0.25">
      <c r="B3894" s="68"/>
      <c r="C3894" s="66">
        <v>3</v>
      </c>
      <c r="D3894" s="66">
        <v>44.9</v>
      </c>
      <c r="E3894" s="66">
        <v>7.9899999999999999E-2</v>
      </c>
      <c r="F3894" s="66">
        <v>7.3099999999999998E-2</v>
      </c>
      <c r="G3894" s="66">
        <v>7.9500000000000001E-2</v>
      </c>
      <c r="H3894" s="66">
        <v>7.5999999999999998E-2</v>
      </c>
      <c r="I3894" s="67" t="s">
        <v>64</v>
      </c>
    </row>
    <row r="3895" spans="1:9" x14ac:dyDescent="0.25">
      <c r="B3895" s="68"/>
      <c r="C3895" s="66">
        <v>4</v>
      </c>
      <c r="D3895" s="66">
        <v>64.7</v>
      </c>
      <c r="E3895" s="66">
        <v>0.1042</v>
      </c>
      <c r="F3895" s="66">
        <v>0.10639999999999999</v>
      </c>
      <c r="G3895" s="66">
        <v>0.10299999999999999</v>
      </c>
      <c r="H3895" s="66">
        <v>0.1028</v>
      </c>
      <c r="I3895" s="67" t="s">
        <v>64</v>
      </c>
    </row>
    <row r="3896" spans="1:9" x14ac:dyDescent="0.25">
      <c r="B3896" s="68"/>
      <c r="C3896" s="66">
        <v>5</v>
      </c>
      <c r="D3896" s="66">
        <v>71.099999999999994</v>
      </c>
      <c r="E3896" s="66">
        <v>0.1205</v>
      </c>
      <c r="F3896" s="66">
        <v>0.1217</v>
      </c>
      <c r="G3896" s="66">
        <v>0.12089999999999999</v>
      </c>
      <c r="H3896" s="66">
        <v>0.1176</v>
      </c>
      <c r="I3896" s="67" t="s">
        <v>64</v>
      </c>
    </row>
    <row r="3897" spans="1:9" x14ac:dyDescent="0.25">
      <c r="B3897" s="68"/>
      <c r="C3897" s="66">
        <v>6</v>
      </c>
      <c r="D3897" s="66">
        <v>109.5</v>
      </c>
      <c r="E3897" s="66">
        <v>0.13650000000000001</v>
      </c>
      <c r="F3897" s="66">
        <v>0.13569999999999999</v>
      </c>
      <c r="G3897" s="66">
        <v>0.1361</v>
      </c>
      <c r="H3897" s="66">
        <v>0.13270000000000001</v>
      </c>
      <c r="I3897" s="67" t="s">
        <v>64</v>
      </c>
    </row>
    <row r="3898" spans="1:9" x14ac:dyDescent="0.25">
      <c r="B3898" s="68"/>
      <c r="C3898" s="66">
        <v>7</v>
      </c>
      <c r="D3898" s="66">
        <v>114.1</v>
      </c>
      <c r="E3898" s="66">
        <v>0.13400000000000001</v>
      </c>
      <c r="F3898" s="66">
        <v>0.1231</v>
      </c>
      <c r="G3898" s="66">
        <v>0.1346</v>
      </c>
      <c r="H3898" s="66">
        <v>0.13400000000000001</v>
      </c>
      <c r="I3898" s="67" t="s">
        <v>64</v>
      </c>
    </row>
    <row r="3899" spans="1:9" x14ac:dyDescent="0.25">
      <c r="B3899" s="68"/>
      <c r="C3899" s="66">
        <v>8</v>
      </c>
      <c r="D3899" s="66">
        <v>121.5</v>
      </c>
      <c r="E3899" s="66">
        <v>0.1244</v>
      </c>
      <c r="F3899" s="66">
        <v>0.12089999999999999</v>
      </c>
      <c r="G3899" s="66">
        <v>0.12479999999999999</v>
      </c>
      <c r="H3899" s="66">
        <v>0.1227</v>
      </c>
      <c r="I3899" s="67" t="s">
        <v>64</v>
      </c>
    </row>
    <row r="3900" spans="1:9" x14ac:dyDescent="0.25">
      <c r="B3900" s="68"/>
      <c r="C3900" s="66">
        <v>9</v>
      </c>
      <c r="D3900" s="66">
        <v>179.3</v>
      </c>
      <c r="E3900" s="66">
        <v>7.1199999999999999E-2</v>
      </c>
      <c r="F3900" s="66">
        <v>7.0199999999999999E-2</v>
      </c>
      <c r="G3900" s="66">
        <v>7.1300000000000002E-2</v>
      </c>
      <c r="H3900" s="66">
        <v>6.8900000000000003E-2</v>
      </c>
      <c r="I3900" s="67" t="s">
        <v>64</v>
      </c>
    </row>
    <row r="3901" spans="1:9" x14ac:dyDescent="0.25">
      <c r="B3901" s="68"/>
      <c r="C3901" s="66">
        <v>10</v>
      </c>
      <c r="D3901" s="66">
        <v>188.9</v>
      </c>
      <c r="E3901" s="66">
        <v>8.6300000000000002E-2</v>
      </c>
      <c r="F3901" s="66">
        <v>8.5500000000000007E-2</v>
      </c>
      <c r="G3901" s="66">
        <v>8.5800000000000001E-2</v>
      </c>
      <c r="H3901" s="66">
        <v>8.5199999999999998E-2</v>
      </c>
      <c r="I3901" s="67" t="s">
        <v>64</v>
      </c>
    </row>
    <row r="3902" spans="1:9" x14ac:dyDescent="0.25">
      <c r="B3902" s="68"/>
      <c r="C3902" s="66">
        <v>11</v>
      </c>
      <c r="D3902" s="66">
        <v>350.9</v>
      </c>
      <c r="E3902" s="66">
        <v>8.5199999999999998E-2</v>
      </c>
      <c r="F3902" s="66">
        <v>8.3799999999999999E-2</v>
      </c>
      <c r="G3902" s="66">
        <v>8.6199999999999999E-2</v>
      </c>
      <c r="H3902" s="66">
        <v>8.4000000000000005E-2</v>
      </c>
      <c r="I3902" s="67" t="s">
        <v>64</v>
      </c>
    </row>
    <row r="3903" spans="1:9" x14ac:dyDescent="0.25">
      <c r="A3903" t="s">
        <v>73</v>
      </c>
      <c r="B3903" s="59" t="s">
        <v>53</v>
      </c>
      <c r="C3903" s="60"/>
      <c r="D3903" s="60"/>
      <c r="E3903" s="60"/>
      <c r="F3903" s="60"/>
      <c r="G3903" s="60"/>
      <c r="H3903" s="60"/>
      <c r="I3903" s="61"/>
    </row>
    <row r="3904" spans="1:9" x14ac:dyDescent="0.25">
      <c r="B3904" s="62" t="s">
        <v>54</v>
      </c>
      <c r="C3904" s="63">
        <v>267</v>
      </c>
      <c r="D3904" s="63"/>
      <c r="E3904" s="63"/>
      <c r="F3904" s="63"/>
      <c r="G3904" s="63"/>
      <c r="H3904" s="63"/>
      <c r="I3904" s="64"/>
    </row>
    <row r="3905" spans="2:9" x14ac:dyDescent="0.25">
      <c r="B3905" s="65" t="s">
        <v>55</v>
      </c>
      <c r="C3905" s="66"/>
      <c r="D3905" s="66"/>
      <c r="E3905" s="66"/>
      <c r="F3905" s="66"/>
      <c r="G3905" s="66"/>
      <c r="H3905" s="66"/>
      <c r="I3905" s="67"/>
    </row>
    <row r="3906" spans="2:9" x14ac:dyDescent="0.25">
      <c r="B3906" s="65" t="s">
        <v>56</v>
      </c>
      <c r="C3906" s="66">
        <v>10</v>
      </c>
      <c r="D3906" s="66"/>
      <c r="E3906" s="66"/>
      <c r="F3906" s="66"/>
      <c r="G3906" s="66"/>
      <c r="H3906" s="66"/>
      <c r="I3906" s="67"/>
    </row>
    <row r="3907" spans="2:9" x14ac:dyDescent="0.25">
      <c r="B3907" s="68"/>
      <c r="C3907" s="66" t="s">
        <v>57</v>
      </c>
      <c r="D3907" s="66" t="s">
        <v>58</v>
      </c>
      <c r="E3907" s="66" t="s">
        <v>59</v>
      </c>
      <c r="F3907" s="66" t="s">
        <v>60</v>
      </c>
      <c r="G3907" s="66" t="s">
        <v>61</v>
      </c>
      <c r="H3907" s="66" t="s">
        <v>62</v>
      </c>
      <c r="I3907" s="67" t="s">
        <v>63</v>
      </c>
    </row>
    <row r="3908" spans="2:9" x14ac:dyDescent="0.25">
      <c r="B3908" s="68"/>
      <c r="C3908" s="66">
        <v>1</v>
      </c>
      <c r="D3908" s="66">
        <v>4.3</v>
      </c>
      <c r="E3908" s="66">
        <v>0.115</v>
      </c>
      <c r="F3908" s="66">
        <v>0.113</v>
      </c>
      <c r="G3908" s="66">
        <v>0.115</v>
      </c>
      <c r="H3908" s="66">
        <v>0.1147</v>
      </c>
      <c r="I3908" s="67" t="s">
        <v>64</v>
      </c>
    </row>
    <row r="3909" spans="2:9" x14ac:dyDescent="0.25">
      <c r="B3909" s="68"/>
      <c r="C3909" s="66">
        <v>2</v>
      </c>
      <c r="D3909" s="66">
        <v>17.2</v>
      </c>
      <c r="E3909" s="66">
        <v>6.4899999999999999E-2</v>
      </c>
      <c r="F3909" s="66">
        <v>6.4600000000000005E-2</v>
      </c>
      <c r="G3909" s="66">
        <v>6.4899999999999999E-2</v>
      </c>
      <c r="H3909" s="66">
        <v>6.3399999999999998E-2</v>
      </c>
      <c r="I3909" s="67" t="s">
        <v>64</v>
      </c>
    </row>
    <row r="3910" spans="2:9" x14ac:dyDescent="0.25">
      <c r="B3910" s="68"/>
      <c r="C3910" s="66">
        <v>3</v>
      </c>
      <c r="D3910" s="66">
        <v>74.8</v>
      </c>
      <c r="E3910" s="66">
        <v>0.15859999999999999</v>
      </c>
      <c r="F3910" s="66">
        <v>0.15040000000000001</v>
      </c>
      <c r="G3910" s="66">
        <v>0.15890000000000001</v>
      </c>
      <c r="H3910" s="66">
        <v>0.157</v>
      </c>
      <c r="I3910" s="67" t="s">
        <v>64</v>
      </c>
    </row>
    <row r="3911" spans="2:9" x14ac:dyDescent="0.25">
      <c r="B3911" s="68"/>
      <c r="C3911" s="66">
        <v>4</v>
      </c>
      <c r="D3911" s="66">
        <v>90.6</v>
      </c>
      <c r="E3911" s="66">
        <v>0.1424</v>
      </c>
      <c r="F3911" s="66">
        <v>0.14080000000000001</v>
      </c>
      <c r="G3911" s="66">
        <v>0.1424</v>
      </c>
      <c r="H3911" s="66">
        <v>0.13980000000000001</v>
      </c>
      <c r="I3911" s="67" t="s">
        <v>64</v>
      </c>
    </row>
    <row r="3912" spans="2:9" x14ac:dyDescent="0.25">
      <c r="B3912" s="68"/>
      <c r="C3912" s="66">
        <v>5</v>
      </c>
      <c r="D3912" s="66">
        <v>142.80000000000001</v>
      </c>
      <c r="E3912" s="66">
        <v>0.1159</v>
      </c>
      <c r="F3912" s="66">
        <v>0.1208</v>
      </c>
      <c r="G3912" s="66">
        <v>0.1158</v>
      </c>
      <c r="H3912" s="66">
        <v>0.1154</v>
      </c>
      <c r="I3912" s="67" t="s">
        <v>64</v>
      </c>
    </row>
    <row r="3913" spans="2:9" x14ac:dyDescent="0.25">
      <c r="B3913" s="68"/>
      <c r="C3913" s="66">
        <v>6</v>
      </c>
      <c r="D3913" s="66">
        <v>150.69999999999999</v>
      </c>
      <c r="E3913" s="66">
        <v>0.14899999999999999</v>
      </c>
      <c r="F3913" s="66">
        <v>0.14030000000000001</v>
      </c>
      <c r="G3913" s="66">
        <v>0.14899999999999999</v>
      </c>
      <c r="H3913" s="66">
        <v>0.1482</v>
      </c>
      <c r="I3913" s="67" t="s">
        <v>64</v>
      </c>
    </row>
    <row r="3914" spans="2:9" x14ac:dyDescent="0.25">
      <c r="B3914" s="68"/>
      <c r="C3914" s="66">
        <v>7</v>
      </c>
      <c r="D3914" s="66">
        <v>188.9</v>
      </c>
      <c r="E3914" s="66">
        <v>0.12640000000000001</v>
      </c>
      <c r="F3914" s="66">
        <v>0.1198</v>
      </c>
      <c r="G3914" s="66">
        <v>0.12659999999999999</v>
      </c>
      <c r="H3914" s="66">
        <v>0.12429999999999999</v>
      </c>
      <c r="I3914" s="67" t="s">
        <v>64</v>
      </c>
    </row>
    <row r="3915" spans="2:9" x14ac:dyDescent="0.25">
      <c r="B3915" s="68"/>
      <c r="C3915" s="66">
        <v>8</v>
      </c>
      <c r="D3915" s="66">
        <v>199.7</v>
      </c>
      <c r="E3915" s="66">
        <v>0.1244</v>
      </c>
      <c r="F3915" s="66">
        <v>0.12189999999999999</v>
      </c>
      <c r="G3915" s="66">
        <v>0.12479999999999999</v>
      </c>
      <c r="H3915" s="66">
        <v>0.1236</v>
      </c>
      <c r="I3915" s="67" t="s">
        <v>64</v>
      </c>
    </row>
    <row r="3916" spans="2:9" x14ac:dyDescent="0.25">
      <c r="B3916" s="68"/>
      <c r="C3916" s="66">
        <v>9</v>
      </c>
      <c r="D3916" s="66">
        <v>311</v>
      </c>
      <c r="E3916" s="66">
        <v>0.1976</v>
      </c>
      <c r="F3916" s="66">
        <v>0.19489999999999999</v>
      </c>
      <c r="G3916" s="66">
        <v>0.1976</v>
      </c>
      <c r="H3916" s="66">
        <v>0.19689999999999999</v>
      </c>
      <c r="I3916" s="67" t="s">
        <v>64</v>
      </c>
    </row>
    <row r="3917" spans="2:9" x14ac:dyDescent="0.25">
      <c r="B3917" s="68"/>
      <c r="C3917" s="66">
        <v>10</v>
      </c>
      <c r="D3917" s="66">
        <v>321.7</v>
      </c>
      <c r="E3917" s="66">
        <v>0.1835</v>
      </c>
      <c r="F3917" s="66">
        <v>0.17899999999999999</v>
      </c>
      <c r="G3917" s="66">
        <v>0.1835</v>
      </c>
      <c r="H3917" s="66">
        <v>0.1804</v>
      </c>
      <c r="I3917" s="67" t="s">
        <v>64</v>
      </c>
    </row>
    <row r="3918" spans="2:9" x14ac:dyDescent="0.25">
      <c r="B3918" s="68"/>
      <c r="C3918" s="66"/>
      <c r="D3918" s="66"/>
      <c r="E3918" s="66"/>
      <c r="F3918" s="66"/>
      <c r="G3918" s="66"/>
      <c r="H3918" s="66"/>
      <c r="I3918" s="67"/>
    </row>
    <row r="3919" spans="2:9" x14ac:dyDescent="0.25">
      <c r="B3919" s="59" t="s">
        <v>53</v>
      </c>
      <c r="C3919" s="60"/>
      <c r="D3919" s="60"/>
      <c r="E3919" s="60"/>
      <c r="F3919" s="60"/>
      <c r="G3919" s="60"/>
      <c r="H3919" s="60"/>
      <c r="I3919" s="61"/>
    </row>
    <row r="3920" spans="2:9" x14ac:dyDescent="0.25">
      <c r="B3920" s="62" t="s">
        <v>54</v>
      </c>
      <c r="C3920" s="63">
        <v>272</v>
      </c>
      <c r="D3920" s="63"/>
      <c r="E3920" s="63"/>
      <c r="F3920" s="63"/>
      <c r="G3920" s="63"/>
      <c r="H3920" s="63"/>
      <c r="I3920" s="64"/>
    </row>
    <row r="3921" spans="2:9" x14ac:dyDescent="0.25">
      <c r="B3921" s="65" t="s">
        <v>55</v>
      </c>
      <c r="C3921" s="66"/>
      <c r="D3921" s="66"/>
      <c r="E3921" s="66"/>
      <c r="F3921" s="66"/>
      <c r="G3921" s="66"/>
      <c r="H3921" s="66"/>
      <c r="I3921" s="67"/>
    </row>
    <row r="3922" spans="2:9" x14ac:dyDescent="0.25">
      <c r="B3922" s="65" t="s">
        <v>56</v>
      </c>
      <c r="C3922" s="66">
        <v>16</v>
      </c>
      <c r="D3922" s="66"/>
      <c r="E3922" s="66"/>
      <c r="F3922" s="66"/>
      <c r="G3922" s="66"/>
      <c r="H3922" s="66"/>
      <c r="I3922" s="67"/>
    </row>
    <row r="3923" spans="2:9" x14ac:dyDescent="0.25">
      <c r="B3923" s="68"/>
      <c r="C3923" s="66" t="s">
        <v>57</v>
      </c>
      <c r="D3923" s="66" t="s">
        <v>58</v>
      </c>
      <c r="E3923" s="66" t="s">
        <v>59</v>
      </c>
      <c r="F3923" s="66" t="s">
        <v>60</v>
      </c>
      <c r="G3923" s="66" t="s">
        <v>61</v>
      </c>
      <c r="H3923" s="66" t="s">
        <v>62</v>
      </c>
      <c r="I3923" s="67" t="s">
        <v>63</v>
      </c>
    </row>
    <row r="3924" spans="2:9" x14ac:dyDescent="0.25">
      <c r="B3924" s="68"/>
      <c r="C3924" s="66">
        <v>1</v>
      </c>
      <c r="D3924" s="66">
        <v>29.3</v>
      </c>
      <c r="E3924" s="66">
        <v>8.9899999999999994E-2</v>
      </c>
      <c r="F3924" s="66">
        <v>8.1600000000000006E-2</v>
      </c>
      <c r="G3924" s="66">
        <v>8.9300000000000004E-2</v>
      </c>
      <c r="H3924" s="66">
        <v>8.7999999999999995E-2</v>
      </c>
      <c r="I3924" s="67" t="s">
        <v>64</v>
      </c>
    </row>
    <row r="3925" spans="2:9" x14ac:dyDescent="0.25">
      <c r="B3925" s="68"/>
      <c r="C3925" s="66">
        <v>2</v>
      </c>
      <c r="D3925" s="66">
        <v>55.4</v>
      </c>
      <c r="E3925" s="66">
        <v>8.7599999999999997E-2</v>
      </c>
      <c r="F3925" s="66">
        <v>8.7999999999999995E-2</v>
      </c>
      <c r="G3925" s="66">
        <v>8.6999999999999994E-2</v>
      </c>
      <c r="H3925" s="66">
        <v>8.3900000000000002E-2</v>
      </c>
      <c r="I3925" s="67" t="s">
        <v>64</v>
      </c>
    </row>
    <row r="3926" spans="2:9" x14ac:dyDescent="0.25">
      <c r="B3926" s="68"/>
      <c r="C3926" s="66">
        <v>3</v>
      </c>
      <c r="D3926" s="66">
        <v>59.7</v>
      </c>
      <c r="E3926" s="66">
        <v>0.10290000000000001</v>
      </c>
      <c r="F3926" s="66">
        <v>0.10199999999999999</v>
      </c>
      <c r="G3926" s="66">
        <v>0.1007</v>
      </c>
      <c r="H3926" s="66">
        <v>9.8799999999999999E-2</v>
      </c>
      <c r="I3926" s="67" t="s">
        <v>64</v>
      </c>
    </row>
    <row r="3927" spans="2:9" x14ac:dyDescent="0.25">
      <c r="B3927" s="68"/>
      <c r="C3927" s="66">
        <v>4</v>
      </c>
      <c r="D3927" s="66">
        <v>65.8</v>
      </c>
      <c r="E3927" s="66">
        <v>8.6199999999999999E-2</v>
      </c>
      <c r="F3927" s="66">
        <v>9.11E-2</v>
      </c>
      <c r="G3927" s="66">
        <v>8.6699999999999999E-2</v>
      </c>
      <c r="H3927" s="66">
        <v>8.5400000000000004E-2</v>
      </c>
      <c r="I3927" s="67" t="s">
        <v>64</v>
      </c>
    </row>
    <row r="3928" spans="2:9" x14ac:dyDescent="0.25">
      <c r="B3928" s="68"/>
      <c r="C3928" s="66">
        <v>5</v>
      </c>
      <c r="D3928" s="66">
        <v>104.1</v>
      </c>
      <c r="E3928" s="66">
        <v>0.21779999999999999</v>
      </c>
      <c r="F3928" s="66">
        <v>0.2056</v>
      </c>
      <c r="G3928" s="66">
        <v>0.21959999999999999</v>
      </c>
      <c r="H3928" s="66">
        <v>0.21129999999999999</v>
      </c>
      <c r="I3928" s="67" t="s">
        <v>64</v>
      </c>
    </row>
    <row r="3929" spans="2:9" x14ac:dyDescent="0.25">
      <c r="B3929" s="68"/>
      <c r="C3929" s="66">
        <v>6</v>
      </c>
      <c r="D3929" s="66">
        <v>131.6</v>
      </c>
      <c r="E3929" s="66">
        <v>0.1384</v>
      </c>
      <c r="F3929" s="66">
        <v>0.1318</v>
      </c>
      <c r="G3929" s="66">
        <v>0.13830000000000001</v>
      </c>
      <c r="H3929" s="66">
        <v>0.1368</v>
      </c>
      <c r="I3929" s="67" t="s">
        <v>64</v>
      </c>
    </row>
    <row r="3930" spans="2:9" x14ac:dyDescent="0.25">
      <c r="B3930" s="68"/>
      <c r="C3930" s="66">
        <v>7</v>
      </c>
      <c r="D3930" s="66">
        <v>156.6</v>
      </c>
      <c r="E3930" s="66">
        <v>0.13980000000000001</v>
      </c>
      <c r="F3930" s="66">
        <v>0.1353</v>
      </c>
      <c r="G3930" s="66">
        <v>0.1399</v>
      </c>
      <c r="H3930" s="66">
        <v>0.13980000000000001</v>
      </c>
      <c r="I3930" s="67" t="s">
        <v>64</v>
      </c>
    </row>
    <row r="3931" spans="2:9" x14ac:dyDescent="0.25">
      <c r="B3931" s="68"/>
      <c r="C3931" s="66">
        <v>8</v>
      </c>
      <c r="D3931" s="66">
        <v>182</v>
      </c>
      <c r="E3931" s="66">
        <v>0.13969999999999999</v>
      </c>
      <c r="F3931" s="66">
        <v>0.1409</v>
      </c>
      <c r="G3931" s="66">
        <v>0.13969999999999999</v>
      </c>
      <c r="H3931" s="66">
        <v>0.13969999999999999</v>
      </c>
      <c r="I3931" s="67" t="s">
        <v>64</v>
      </c>
    </row>
    <row r="3932" spans="2:9" x14ac:dyDescent="0.25">
      <c r="B3932" s="68"/>
      <c r="C3932" s="66">
        <v>9</v>
      </c>
      <c r="D3932" s="66">
        <v>188.6</v>
      </c>
      <c r="E3932" s="66">
        <v>0.157</v>
      </c>
      <c r="F3932" s="66">
        <v>0.14829999999999999</v>
      </c>
      <c r="G3932" s="66">
        <v>0.15740000000000001</v>
      </c>
      <c r="H3932" s="66">
        <v>0.15609999999999999</v>
      </c>
      <c r="I3932" s="67" t="s">
        <v>64</v>
      </c>
    </row>
    <row r="3933" spans="2:9" x14ac:dyDescent="0.25">
      <c r="B3933" s="68"/>
      <c r="C3933" s="66">
        <v>10</v>
      </c>
      <c r="D3933" s="66">
        <v>202.1</v>
      </c>
      <c r="E3933" s="66">
        <v>0.13239999999999999</v>
      </c>
      <c r="F3933" s="66">
        <v>0.12820000000000001</v>
      </c>
      <c r="G3933" s="66">
        <v>0.13239999999999999</v>
      </c>
      <c r="H3933" s="66">
        <v>0.13239999999999999</v>
      </c>
      <c r="I3933" s="67" t="s">
        <v>64</v>
      </c>
    </row>
    <row r="3934" spans="2:9" x14ac:dyDescent="0.25">
      <c r="B3934" s="68"/>
      <c r="C3934" s="66">
        <v>11</v>
      </c>
      <c r="D3934" s="66">
        <v>242.2</v>
      </c>
      <c r="E3934" s="66">
        <v>0.15379999999999999</v>
      </c>
      <c r="F3934" s="66">
        <v>0.15340000000000001</v>
      </c>
      <c r="G3934" s="66">
        <v>0.1525</v>
      </c>
      <c r="H3934" s="66">
        <v>0.15229999999999999</v>
      </c>
      <c r="I3934" s="67" t="s">
        <v>64</v>
      </c>
    </row>
    <row r="3935" spans="2:9" x14ac:dyDescent="0.25">
      <c r="B3935" s="68"/>
      <c r="C3935" s="66">
        <v>12</v>
      </c>
      <c r="D3935" s="66">
        <v>256.8</v>
      </c>
      <c r="E3935" s="66">
        <v>0.1123</v>
      </c>
      <c r="F3935" s="66">
        <v>0.1113</v>
      </c>
      <c r="G3935" s="66">
        <v>0.1134</v>
      </c>
      <c r="H3935" s="66">
        <v>0.1111</v>
      </c>
      <c r="I3935" s="67" t="s">
        <v>64</v>
      </c>
    </row>
    <row r="3936" spans="2:9" x14ac:dyDescent="0.25">
      <c r="B3936" s="68"/>
      <c r="C3936" s="66">
        <v>13</v>
      </c>
      <c r="D3936" s="66">
        <v>299.8</v>
      </c>
      <c r="E3936" s="66">
        <v>0.1003</v>
      </c>
      <c r="F3936" s="66">
        <v>9.7799999999999998E-2</v>
      </c>
      <c r="G3936" s="66">
        <v>0.10050000000000001</v>
      </c>
      <c r="H3936" s="66">
        <v>0.10009999999999999</v>
      </c>
      <c r="I3936" s="67" t="s">
        <v>64</v>
      </c>
    </row>
    <row r="3937" spans="2:9" x14ac:dyDescent="0.25">
      <c r="B3937" s="68"/>
      <c r="C3937" s="66">
        <v>14</v>
      </c>
      <c r="D3937" s="66">
        <v>307.89999999999998</v>
      </c>
      <c r="E3937" s="66">
        <v>7.8299999999999995E-2</v>
      </c>
      <c r="F3937" s="66">
        <v>8.1600000000000006E-2</v>
      </c>
      <c r="G3937" s="66">
        <v>7.7499999999999999E-2</v>
      </c>
      <c r="H3937" s="66">
        <v>7.2900000000000006E-2</v>
      </c>
      <c r="I3937" s="67" t="s">
        <v>64</v>
      </c>
    </row>
    <row r="3938" spans="2:9" x14ac:dyDescent="0.25">
      <c r="B3938" s="68"/>
      <c r="C3938" s="66">
        <v>15</v>
      </c>
      <c r="D3938" s="66">
        <v>327.3</v>
      </c>
      <c r="E3938" s="66">
        <v>8.4900000000000003E-2</v>
      </c>
      <c r="F3938" s="66">
        <v>8.3799999999999999E-2</v>
      </c>
      <c r="G3938" s="66">
        <v>8.3699999999999997E-2</v>
      </c>
      <c r="H3938" s="66">
        <v>8.3000000000000004E-2</v>
      </c>
      <c r="I3938" s="67" t="s">
        <v>64</v>
      </c>
    </row>
    <row r="3939" spans="2:9" x14ac:dyDescent="0.25">
      <c r="B3939" s="68"/>
      <c r="C3939" s="66">
        <v>16</v>
      </c>
      <c r="D3939" s="66">
        <v>355.9</v>
      </c>
      <c r="E3939" s="66">
        <v>6.8400000000000002E-2</v>
      </c>
      <c r="F3939" s="66">
        <v>6.7000000000000004E-2</v>
      </c>
      <c r="G3939" s="66">
        <v>6.83E-2</v>
      </c>
      <c r="H3939" s="66">
        <v>6.6699999999999995E-2</v>
      </c>
      <c r="I3939" s="67" t="s">
        <v>64</v>
      </c>
    </row>
    <row r="3940" spans="2:9" x14ac:dyDescent="0.25">
      <c r="B3940" s="68"/>
      <c r="C3940" s="66"/>
      <c r="D3940" s="66"/>
      <c r="E3940" s="66"/>
      <c r="F3940" s="66"/>
      <c r="G3940" s="66"/>
      <c r="H3940" s="66"/>
      <c r="I3940" s="67"/>
    </row>
    <row r="3941" spans="2:9" x14ac:dyDescent="0.25">
      <c r="B3941" s="59" t="s">
        <v>53</v>
      </c>
      <c r="C3941" s="60"/>
      <c r="D3941" s="60"/>
      <c r="E3941" s="60"/>
      <c r="F3941" s="60"/>
      <c r="G3941" s="60"/>
      <c r="H3941" s="60"/>
      <c r="I3941" s="61"/>
    </row>
    <row r="3942" spans="2:9" x14ac:dyDescent="0.25">
      <c r="B3942" s="62" t="s">
        <v>54</v>
      </c>
      <c r="C3942" s="63">
        <v>277</v>
      </c>
      <c r="D3942" s="63"/>
      <c r="E3942" s="63"/>
      <c r="F3942" s="63"/>
      <c r="G3942" s="63"/>
      <c r="H3942" s="63"/>
      <c r="I3942" s="64"/>
    </row>
    <row r="3943" spans="2:9" x14ac:dyDescent="0.25">
      <c r="B3943" s="65" t="s">
        <v>55</v>
      </c>
      <c r="C3943" s="66"/>
      <c r="D3943" s="66"/>
      <c r="E3943" s="66"/>
      <c r="F3943" s="66"/>
      <c r="G3943" s="66"/>
      <c r="H3943" s="66"/>
      <c r="I3943" s="67"/>
    </row>
    <row r="3944" spans="2:9" x14ac:dyDescent="0.25">
      <c r="B3944" s="65" t="s">
        <v>56</v>
      </c>
      <c r="C3944" s="66">
        <v>10</v>
      </c>
      <c r="D3944" s="66"/>
      <c r="E3944" s="66"/>
      <c r="F3944" s="66"/>
      <c r="G3944" s="66"/>
      <c r="H3944" s="66"/>
      <c r="I3944" s="67"/>
    </row>
    <row r="3945" spans="2:9" x14ac:dyDescent="0.25">
      <c r="B3945" s="68"/>
      <c r="C3945" s="66" t="s">
        <v>57</v>
      </c>
      <c r="D3945" s="66" t="s">
        <v>58</v>
      </c>
      <c r="E3945" s="66" t="s">
        <v>59</v>
      </c>
      <c r="F3945" s="66" t="s">
        <v>60</v>
      </c>
      <c r="G3945" s="66" t="s">
        <v>61</v>
      </c>
      <c r="H3945" s="66" t="s">
        <v>62</v>
      </c>
      <c r="I3945" s="67" t="s">
        <v>63</v>
      </c>
    </row>
    <row r="3946" spans="2:9" x14ac:dyDescent="0.25">
      <c r="B3946" s="68"/>
      <c r="C3946" s="66">
        <v>1</v>
      </c>
      <c r="D3946" s="66">
        <v>39.799999999999997</v>
      </c>
      <c r="E3946" s="66">
        <v>0.111</v>
      </c>
      <c r="F3946" s="66">
        <v>9.6500000000000002E-2</v>
      </c>
      <c r="G3946" s="66">
        <v>0.1103</v>
      </c>
      <c r="H3946" s="66">
        <v>0.10829999999999999</v>
      </c>
      <c r="I3946" s="67" t="s">
        <v>64</v>
      </c>
    </row>
    <row r="3947" spans="2:9" x14ac:dyDescent="0.25">
      <c r="B3947" s="68"/>
      <c r="C3947" s="66">
        <v>2</v>
      </c>
      <c r="D3947" s="66">
        <v>165.4</v>
      </c>
      <c r="E3947" s="66">
        <v>0.10929999999999999</v>
      </c>
      <c r="F3947" s="66">
        <v>9.9699999999999997E-2</v>
      </c>
      <c r="G3947" s="66">
        <v>0.10929999999999999</v>
      </c>
      <c r="H3947" s="66">
        <v>0.10929999999999999</v>
      </c>
      <c r="I3947" s="67" t="s">
        <v>64</v>
      </c>
    </row>
    <row r="3948" spans="2:9" x14ac:dyDescent="0.25">
      <c r="B3948" s="68"/>
      <c r="C3948" s="66">
        <v>3</v>
      </c>
      <c r="D3948" s="66">
        <v>177.4</v>
      </c>
      <c r="E3948" s="66">
        <v>0.1454</v>
      </c>
      <c r="F3948" s="66">
        <v>0.1394</v>
      </c>
      <c r="G3948" s="66">
        <v>0.1454</v>
      </c>
      <c r="H3948" s="66">
        <v>0.14530000000000001</v>
      </c>
      <c r="I3948" s="67" t="s">
        <v>64</v>
      </c>
    </row>
    <row r="3949" spans="2:9" x14ac:dyDescent="0.25">
      <c r="B3949" s="68"/>
      <c r="C3949" s="66">
        <v>4</v>
      </c>
      <c r="D3949" s="66">
        <v>183.3</v>
      </c>
      <c r="E3949" s="66">
        <v>0.15859999999999999</v>
      </c>
      <c r="F3949" s="66">
        <v>0.15859999999999999</v>
      </c>
      <c r="G3949" s="66">
        <v>0.15859999999999999</v>
      </c>
      <c r="H3949" s="66">
        <v>0.157</v>
      </c>
      <c r="I3949" s="67" t="s">
        <v>64</v>
      </c>
    </row>
    <row r="3950" spans="2:9" x14ac:dyDescent="0.25">
      <c r="B3950" s="68"/>
      <c r="C3950" s="66">
        <v>5</v>
      </c>
      <c r="D3950" s="66">
        <v>204.7</v>
      </c>
      <c r="E3950" s="66">
        <v>0.1479</v>
      </c>
      <c r="F3950" s="66">
        <v>0.14779999999999999</v>
      </c>
      <c r="G3950" s="66">
        <v>0.14799999999999999</v>
      </c>
      <c r="H3950" s="66">
        <v>0.1449</v>
      </c>
      <c r="I3950" s="67" t="s">
        <v>64</v>
      </c>
    </row>
    <row r="3951" spans="2:9" x14ac:dyDescent="0.25">
      <c r="B3951" s="68"/>
      <c r="C3951" s="66">
        <v>6</v>
      </c>
      <c r="D3951" s="66">
        <v>223.8</v>
      </c>
      <c r="E3951" s="66">
        <v>0.1244</v>
      </c>
      <c r="F3951" s="66">
        <v>0.1198</v>
      </c>
      <c r="G3951" s="66">
        <v>0.12379999999999999</v>
      </c>
      <c r="H3951" s="66">
        <v>0.1226</v>
      </c>
      <c r="I3951" s="67" t="s">
        <v>64</v>
      </c>
    </row>
    <row r="3952" spans="2:9" x14ac:dyDescent="0.25">
      <c r="B3952" s="68"/>
      <c r="C3952" s="66">
        <v>7</v>
      </c>
      <c r="D3952" s="66">
        <v>271</v>
      </c>
      <c r="E3952" s="66">
        <v>5.7500000000000002E-2</v>
      </c>
      <c r="F3952" s="66">
        <v>0.05</v>
      </c>
      <c r="G3952" s="66">
        <v>5.7500000000000002E-2</v>
      </c>
      <c r="H3952" s="66">
        <v>5.7500000000000002E-2</v>
      </c>
      <c r="I3952" s="67" t="s">
        <v>64</v>
      </c>
    </row>
    <row r="3953" spans="2:9" x14ac:dyDescent="0.25">
      <c r="B3953" s="68"/>
      <c r="C3953" s="66">
        <v>8</v>
      </c>
      <c r="D3953" s="66">
        <v>289.10000000000002</v>
      </c>
      <c r="E3953" s="66">
        <v>6.3600000000000004E-2</v>
      </c>
      <c r="F3953" s="66">
        <v>6.0600000000000001E-2</v>
      </c>
      <c r="G3953" s="66">
        <v>6.4199999999999993E-2</v>
      </c>
      <c r="H3953" s="66">
        <v>6.3600000000000004E-2</v>
      </c>
      <c r="I3953" s="67" t="s">
        <v>64</v>
      </c>
    </row>
    <row r="3954" spans="2:9" x14ac:dyDescent="0.25">
      <c r="B3954" s="68"/>
      <c r="C3954" s="66">
        <v>9</v>
      </c>
      <c r="D3954" s="66">
        <v>336.6</v>
      </c>
      <c r="E3954" s="66">
        <v>7.7799999999999994E-2</v>
      </c>
      <c r="F3954" s="66">
        <v>7.4399999999999994E-2</v>
      </c>
      <c r="G3954" s="66">
        <v>7.7399999999999997E-2</v>
      </c>
      <c r="H3954" s="66">
        <v>7.6999999999999999E-2</v>
      </c>
      <c r="I3954" s="67" t="s">
        <v>64</v>
      </c>
    </row>
    <row r="3955" spans="2:9" x14ac:dyDescent="0.25">
      <c r="B3955" s="68"/>
      <c r="C3955" s="66">
        <v>10</v>
      </c>
      <c r="D3955" s="66">
        <v>349.1</v>
      </c>
      <c r="E3955" s="66">
        <v>7.1999999999999995E-2</v>
      </c>
      <c r="F3955" s="66">
        <v>6.9599999999999995E-2</v>
      </c>
      <c r="G3955" s="66">
        <v>7.1499999999999994E-2</v>
      </c>
      <c r="H3955" s="66">
        <v>7.0400000000000004E-2</v>
      </c>
      <c r="I3955" s="67" t="s">
        <v>64</v>
      </c>
    </row>
    <row r="3956" spans="2:9" x14ac:dyDescent="0.25">
      <c r="B3956" s="68"/>
      <c r="C3956" s="66"/>
      <c r="D3956" s="66"/>
      <c r="E3956" s="66"/>
      <c r="F3956" s="66"/>
      <c r="G3956" s="66"/>
      <c r="H3956" s="66"/>
      <c r="I3956" s="67"/>
    </row>
    <row r="3957" spans="2:9" x14ac:dyDescent="0.25">
      <c r="B3957" s="59" t="s">
        <v>53</v>
      </c>
      <c r="C3957" s="60"/>
      <c r="D3957" s="60"/>
      <c r="E3957" s="60"/>
      <c r="F3957" s="60"/>
      <c r="G3957" s="60"/>
      <c r="H3957" s="60"/>
      <c r="I3957" s="61"/>
    </row>
    <row r="3958" spans="2:9" x14ac:dyDescent="0.25">
      <c r="B3958" s="62" t="s">
        <v>54</v>
      </c>
      <c r="C3958" s="63">
        <v>282</v>
      </c>
      <c r="D3958" s="63"/>
      <c r="E3958" s="63"/>
      <c r="F3958" s="63"/>
      <c r="G3958" s="63"/>
      <c r="H3958" s="63"/>
      <c r="I3958" s="64"/>
    </row>
    <row r="3959" spans="2:9" x14ac:dyDescent="0.25">
      <c r="B3959" s="65" t="s">
        <v>55</v>
      </c>
      <c r="C3959" s="66"/>
      <c r="D3959" s="66"/>
      <c r="E3959" s="66"/>
      <c r="F3959" s="66"/>
      <c r="G3959" s="66"/>
      <c r="H3959" s="66"/>
      <c r="I3959" s="67"/>
    </row>
    <row r="3960" spans="2:9" x14ac:dyDescent="0.25">
      <c r="B3960" s="65" t="s">
        <v>56</v>
      </c>
      <c r="C3960" s="66">
        <v>10</v>
      </c>
      <c r="D3960" s="66"/>
      <c r="E3960" s="66"/>
      <c r="F3960" s="66"/>
      <c r="G3960" s="66"/>
      <c r="H3960" s="66"/>
      <c r="I3960" s="67"/>
    </row>
    <row r="3961" spans="2:9" x14ac:dyDescent="0.25">
      <c r="B3961" s="68"/>
      <c r="C3961" s="66" t="s">
        <v>57</v>
      </c>
      <c r="D3961" s="66" t="s">
        <v>58</v>
      </c>
      <c r="E3961" s="66" t="s">
        <v>59</v>
      </c>
      <c r="F3961" s="66" t="s">
        <v>60</v>
      </c>
      <c r="G3961" s="66" t="s">
        <v>61</v>
      </c>
      <c r="H3961" s="66" t="s">
        <v>62</v>
      </c>
      <c r="I3961" s="67" t="s">
        <v>63</v>
      </c>
    </row>
    <row r="3962" spans="2:9" x14ac:dyDescent="0.25">
      <c r="B3962" s="68"/>
      <c r="C3962" s="66">
        <v>1</v>
      </c>
      <c r="D3962" s="66">
        <v>6</v>
      </c>
      <c r="E3962" s="66">
        <v>8.5699999999999998E-2</v>
      </c>
      <c r="F3962" s="66">
        <v>8.2100000000000006E-2</v>
      </c>
      <c r="G3962" s="66">
        <v>8.5699999999999998E-2</v>
      </c>
      <c r="H3962" s="66">
        <v>8.1100000000000005E-2</v>
      </c>
      <c r="I3962" s="67" t="s">
        <v>64</v>
      </c>
    </row>
    <row r="3963" spans="2:9" x14ac:dyDescent="0.25">
      <c r="B3963" s="68"/>
      <c r="C3963" s="66">
        <v>2</v>
      </c>
      <c r="D3963" s="66">
        <v>48.5</v>
      </c>
      <c r="E3963" s="66">
        <v>0.1104</v>
      </c>
      <c r="F3963" s="66">
        <v>9.7199999999999995E-2</v>
      </c>
      <c r="G3963" s="66">
        <v>0.1105</v>
      </c>
      <c r="H3963" s="66">
        <v>0.11020000000000001</v>
      </c>
      <c r="I3963" s="67" t="s">
        <v>64</v>
      </c>
    </row>
    <row r="3964" spans="2:9" x14ac:dyDescent="0.25">
      <c r="B3964" s="68"/>
      <c r="C3964" s="66">
        <v>3</v>
      </c>
      <c r="D3964" s="66">
        <v>62.4</v>
      </c>
      <c r="E3964" s="66">
        <v>7.3700000000000002E-2</v>
      </c>
      <c r="F3964" s="66">
        <v>7.0999999999999994E-2</v>
      </c>
      <c r="G3964" s="66">
        <v>7.4200000000000002E-2</v>
      </c>
      <c r="H3964" s="66">
        <v>7.3700000000000002E-2</v>
      </c>
      <c r="I3964" s="67" t="s">
        <v>64</v>
      </c>
    </row>
    <row r="3965" spans="2:9" x14ac:dyDescent="0.25">
      <c r="B3965" s="68"/>
      <c r="C3965" s="66">
        <v>4</v>
      </c>
      <c r="D3965" s="66">
        <v>165.2</v>
      </c>
      <c r="E3965" s="66">
        <v>0.1128</v>
      </c>
      <c r="F3965" s="66">
        <v>0.1149</v>
      </c>
      <c r="G3965" s="66">
        <v>0.1129</v>
      </c>
      <c r="H3965" s="66">
        <v>0.1115</v>
      </c>
      <c r="I3965" s="67" t="s">
        <v>64</v>
      </c>
    </row>
    <row r="3966" spans="2:9" x14ac:dyDescent="0.25">
      <c r="B3966" s="68"/>
      <c r="C3966" s="66">
        <v>5</v>
      </c>
      <c r="D3966" s="66">
        <v>175.7</v>
      </c>
      <c r="E3966" s="66">
        <v>0.1709</v>
      </c>
      <c r="F3966" s="66">
        <v>0.1726</v>
      </c>
      <c r="G3966" s="66">
        <v>0.17080000000000001</v>
      </c>
      <c r="H3966" s="66">
        <v>0.1704</v>
      </c>
      <c r="I3966" s="67" t="s">
        <v>64</v>
      </c>
    </row>
    <row r="3967" spans="2:9" x14ac:dyDescent="0.25">
      <c r="B3967" s="68"/>
      <c r="C3967" s="66">
        <v>6</v>
      </c>
      <c r="D3967" s="66">
        <v>186.3</v>
      </c>
      <c r="E3967" s="66">
        <v>0.13339999999999999</v>
      </c>
      <c r="F3967" s="66">
        <v>0.13880000000000001</v>
      </c>
      <c r="G3967" s="66">
        <v>0.13339999999999999</v>
      </c>
      <c r="H3967" s="66">
        <v>0.13339999999999999</v>
      </c>
      <c r="I3967" s="67" t="s">
        <v>64</v>
      </c>
    </row>
    <row r="3968" spans="2:9" x14ac:dyDescent="0.25">
      <c r="B3968" s="68"/>
      <c r="C3968" s="66">
        <v>7</v>
      </c>
      <c r="D3968" s="66">
        <v>280</v>
      </c>
      <c r="E3968" s="66">
        <v>5.3499999999999999E-2</v>
      </c>
      <c r="F3968" s="66">
        <v>4.2000000000000003E-2</v>
      </c>
      <c r="G3968" s="66">
        <v>5.3199999999999997E-2</v>
      </c>
      <c r="H3968" s="66">
        <v>5.2699999999999997E-2</v>
      </c>
      <c r="I3968" s="67" t="s">
        <v>64</v>
      </c>
    </row>
    <row r="3969" spans="2:9" x14ac:dyDescent="0.25">
      <c r="B3969" s="68"/>
      <c r="C3969" s="66">
        <v>8</v>
      </c>
      <c r="D3969" s="66">
        <v>293.8</v>
      </c>
      <c r="E3969" s="66">
        <v>7.3300000000000004E-2</v>
      </c>
      <c r="F3969" s="66">
        <v>6.9800000000000001E-2</v>
      </c>
      <c r="G3969" s="66">
        <v>7.4099999999999999E-2</v>
      </c>
      <c r="H3969" s="66">
        <v>6.8400000000000002E-2</v>
      </c>
      <c r="I3969" s="67" t="s">
        <v>64</v>
      </c>
    </row>
    <row r="3970" spans="2:9" x14ac:dyDescent="0.25">
      <c r="B3970" s="68"/>
      <c r="C3970" s="66">
        <v>9</v>
      </c>
      <c r="D3970" s="66">
        <v>300.8</v>
      </c>
      <c r="E3970" s="66">
        <v>6.2199999999999998E-2</v>
      </c>
      <c r="F3970" s="66">
        <v>6.6799999999999998E-2</v>
      </c>
      <c r="G3970" s="66">
        <v>6.1499999999999999E-2</v>
      </c>
      <c r="H3970" s="66">
        <v>5.9900000000000002E-2</v>
      </c>
      <c r="I3970" s="67" t="s">
        <v>64</v>
      </c>
    </row>
    <row r="3971" spans="2:9" x14ac:dyDescent="0.25">
      <c r="B3971" s="68"/>
      <c r="C3971" s="66">
        <v>10</v>
      </c>
      <c r="D3971" s="66">
        <v>350.3</v>
      </c>
      <c r="E3971" s="66">
        <v>8.0600000000000005E-2</v>
      </c>
      <c r="F3971" s="66">
        <v>8.4500000000000006E-2</v>
      </c>
      <c r="G3971" s="66">
        <v>8.0699999999999994E-2</v>
      </c>
      <c r="H3971" s="66">
        <v>7.9000000000000001E-2</v>
      </c>
      <c r="I3971" s="67" t="s">
        <v>64</v>
      </c>
    </row>
    <row r="3972" spans="2:9" x14ac:dyDescent="0.25">
      <c r="B3972" s="68"/>
      <c r="C3972" s="66"/>
      <c r="D3972" s="66"/>
      <c r="E3972" s="66"/>
      <c r="F3972" s="66"/>
      <c r="G3972" s="66"/>
      <c r="H3972" s="66"/>
      <c r="I3972" s="67"/>
    </row>
    <row r="3973" spans="2:9" x14ac:dyDescent="0.25">
      <c r="B3973" s="59" t="s">
        <v>53</v>
      </c>
      <c r="C3973" s="60"/>
      <c r="D3973" s="60"/>
      <c r="E3973" s="60"/>
      <c r="F3973" s="60"/>
      <c r="G3973" s="60"/>
      <c r="H3973" s="60"/>
      <c r="I3973" s="61"/>
    </row>
    <row r="3974" spans="2:9" x14ac:dyDescent="0.25">
      <c r="B3974" s="62" t="s">
        <v>54</v>
      </c>
      <c r="C3974" s="63">
        <v>287</v>
      </c>
      <c r="D3974" s="63"/>
      <c r="E3974" s="63"/>
      <c r="F3974" s="63"/>
      <c r="G3974" s="63"/>
      <c r="H3974" s="63"/>
      <c r="I3974" s="64"/>
    </row>
    <row r="3975" spans="2:9" x14ac:dyDescent="0.25">
      <c r="B3975" s="65" t="s">
        <v>55</v>
      </c>
      <c r="C3975" s="66"/>
      <c r="D3975" s="66"/>
      <c r="E3975" s="66"/>
      <c r="F3975" s="66"/>
      <c r="G3975" s="66"/>
      <c r="H3975" s="66"/>
      <c r="I3975" s="67"/>
    </row>
    <row r="3976" spans="2:9" x14ac:dyDescent="0.25">
      <c r="B3976" s="65" t="s">
        <v>56</v>
      </c>
      <c r="C3976" s="66">
        <v>14</v>
      </c>
      <c r="D3976" s="66"/>
      <c r="E3976" s="66"/>
      <c r="F3976" s="66"/>
      <c r="G3976" s="66"/>
      <c r="H3976" s="66"/>
      <c r="I3976" s="67"/>
    </row>
    <row r="3977" spans="2:9" x14ac:dyDescent="0.25">
      <c r="B3977" s="68"/>
      <c r="C3977" s="66" t="s">
        <v>57</v>
      </c>
      <c r="D3977" s="66" t="s">
        <v>58</v>
      </c>
      <c r="E3977" s="66" t="s">
        <v>59</v>
      </c>
      <c r="F3977" s="66" t="s">
        <v>60</v>
      </c>
      <c r="G3977" s="66" t="s">
        <v>61</v>
      </c>
      <c r="H3977" s="66" t="s">
        <v>62</v>
      </c>
      <c r="I3977" s="67" t="s">
        <v>63</v>
      </c>
    </row>
    <row r="3978" spans="2:9" x14ac:dyDescent="0.25">
      <c r="B3978" s="68"/>
      <c r="C3978" s="66">
        <v>1</v>
      </c>
      <c r="D3978" s="66">
        <v>13.7</v>
      </c>
      <c r="E3978" s="66">
        <v>7.1300000000000002E-2</v>
      </c>
      <c r="F3978" s="66">
        <v>6.7900000000000002E-2</v>
      </c>
      <c r="G3978" s="66">
        <v>7.0900000000000005E-2</v>
      </c>
      <c r="H3978" s="66">
        <v>6.9199999999999998E-2</v>
      </c>
      <c r="I3978" s="67" t="s">
        <v>64</v>
      </c>
    </row>
    <row r="3979" spans="2:9" x14ac:dyDescent="0.25">
      <c r="B3979" s="68"/>
      <c r="C3979" s="66">
        <v>2</v>
      </c>
      <c r="D3979" s="66">
        <v>33.200000000000003</v>
      </c>
      <c r="E3979" s="66">
        <v>0.1171</v>
      </c>
      <c r="F3979" s="66">
        <v>0.1167</v>
      </c>
      <c r="G3979" s="66">
        <v>0.1173</v>
      </c>
      <c r="H3979" s="66">
        <v>0.1169</v>
      </c>
      <c r="I3979" s="67" t="s">
        <v>64</v>
      </c>
    </row>
    <row r="3980" spans="2:9" x14ac:dyDescent="0.25">
      <c r="B3980" s="68"/>
      <c r="C3980" s="66">
        <v>3</v>
      </c>
      <c r="D3980" s="66">
        <v>42.1</v>
      </c>
      <c r="E3980" s="66">
        <v>8.4199999999999997E-2</v>
      </c>
      <c r="F3980" s="66">
        <v>8.3299999999999999E-2</v>
      </c>
      <c r="G3980" s="66">
        <v>8.4099999999999994E-2</v>
      </c>
      <c r="H3980" s="66">
        <v>8.2299999999999998E-2</v>
      </c>
      <c r="I3980" s="67" t="s">
        <v>64</v>
      </c>
    </row>
    <row r="3981" spans="2:9" x14ac:dyDescent="0.25">
      <c r="B3981" s="68"/>
      <c r="C3981" s="66">
        <v>4</v>
      </c>
      <c r="D3981" s="66">
        <v>77.8</v>
      </c>
      <c r="E3981" s="66">
        <v>0.15679999999999999</v>
      </c>
      <c r="F3981" s="66">
        <v>0.15590000000000001</v>
      </c>
      <c r="G3981" s="66">
        <v>0.15390000000000001</v>
      </c>
      <c r="H3981" s="66">
        <v>0.14460000000000001</v>
      </c>
      <c r="I3981" s="67" t="s">
        <v>64</v>
      </c>
    </row>
    <row r="3982" spans="2:9" x14ac:dyDescent="0.25">
      <c r="B3982" s="68"/>
      <c r="C3982" s="66">
        <v>5</v>
      </c>
      <c r="D3982" s="66">
        <v>132.4</v>
      </c>
      <c r="E3982" s="66">
        <v>0.1764</v>
      </c>
      <c r="F3982" s="66">
        <v>0.16869999999999999</v>
      </c>
      <c r="G3982" s="66">
        <v>0.1764</v>
      </c>
      <c r="H3982" s="66">
        <v>0.1744</v>
      </c>
      <c r="I3982" s="67" t="s">
        <v>64</v>
      </c>
    </row>
    <row r="3983" spans="2:9" x14ac:dyDescent="0.25">
      <c r="B3983" s="68"/>
      <c r="C3983" s="66">
        <v>6</v>
      </c>
      <c r="D3983" s="66">
        <v>167.6</v>
      </c>
      <c r="E3983" s="66">
        <v>0.12540000000000001</v>
      </c>
      <c r="F3983" s="66">
        <v>0.1201</v>
      </c>
      <c r="G3983" s="66">
        <v>0.12509999999999999</v>
      </c>
      <c r="H3983" s="66">
        <v>0.1196</v>
      </c>
      <c r="I3983" s="67" t="s">
        <v>64</v>
      </c>
    </row>
    <row r="3984" spans="2:9" x14ac:dyDescent="0.25">
      <c r="B3984" s="68"/>
      <c r="C3984" s="66">
        <v>7</v>
      </c>
      <c r="D3984" s="66">
        <v>175.1</v>
      </c>
      <c r="E3984" s="66">
        <v>8.8999999999999996E-2</v>
      </c>
      <c r="F3984" s="66">
        <v>8.8300000000000003E-2</v>
      </c>
      <c r="G3984" s="66">
        <v>8.8400000000000006E-2</v>
      </c>
      <c r="H3984" s="66">
        <v>8.5400000000000004E-2</v>
      </c>
      <c r="I3984" s="67" t="s">
        <v>64</v>
      </c>
    </row>
    <row r="3985" spans="2:9" x14ac:dyDescent="0.25">
      <c r="B3985" s="68"/>
      <c r="C3985" s="66">
        <v>8</v>
      </c>
      <c r="D3985" s="66">
        <v>187.5</v>
      </c>
      <c r="E3985" s="66">
        <v>7.85E-2</v>
      </c>
      <c r="F3985" s="66">
        <v>6.9199999999999998E-2</v>
      </c>
      <c r="G3985" s="66">
        <v>7.9000000000000001E-2</v>
      </c>
      <c r="H3985" s="66">
        <v>7.7399999999999997E-2</v>
      </c>
      <c r="I3985" s="67" t="s">
        <v>64</v>
      </c>
    </row>
    <row r="3986" spans="2:9" x14ac:dyDescent="0.25">
      <c r="B3986" s="68"/>
      <c r="C3986" s="66">
        <v>9</v>
      </c>
      <c r="D3986" s="66">
        <v>223.2</v>
      </c>
      <c r="E3986" s="66">
        <v>0.14019999999999999</v>
      </c>
      <c r="F3986" s="66">
        <v>0.13450000000000001</v>
      </c>
      <c r="G3986" s="66">
        <v>0.14069999999999999</v>
      </c>
      <c r="H3986" s="66">
        <v>0.13700000000000001</v>
      </c>
      <c r="I3986" s="67" t="s">
        <v>64</v>
      </c>
    </row>
    <row r="3987" spans="2:9" x14ac:dyDescent="0.25">
      <c r="B3987" s="68"/>
      <c r="C3987" s="66">
        <v>10</v>
      </c>
      <c r="D3987" s="66">
        <v>232.7</v>
      </c>
      <c r="E3987" s="66">
        <v>0.1409</v>
      </c>
      <c r="F3987" s="66">
        <v>0.1414</v>
      </c>
      <c r="G3987" s="66">
        <v>0.1404</v>
      </c>
      <c r="H3987" s="66">
        <v>0.13900000000000001</v>
      </c>
      <c r="I3987" s="67" t="s">
        <v>64</v>
      </c>
    </row>
    <row r="3988" spans="2:9" x14ac:dyDescent="0.25">
      <c r="B3988" s="68"/>
      <c r="C3988" s="66">
        <v>11</v>
      </c>
      <c r="D3988" s="66">
        <v>279.3</v>
      </c>
      <c r="E3988" s="66">
        <v>0.16259999999999999</v>
      </c>
      <c r="F3988" s="66">
        <v>0.1593</v>
      </c>
      <c r="G3988" s="66">
        <v>0.16250000000000001</v>
      </c>
      <c r="H3988" s="66">
        <v>0.15759999999999999</v>
      </c>
      <c r="I3988" s="67" t="s">
        <v>64</v>
      </c>
    </row>
    <row r="3989" spans="2:9" x14ac:dyDescent="0.25">
      <c r="B3989" s="68"/>
      <c r="C3989" s="66">
        <v>12</v>
      </c>
      <c r="D3989" s="66">
        <v>284.8</v>
      </c>
      <c r="E3989" s="66">
        <v>0.1162</v>
      </c>
      <c r="F3989" s="66">
        <v>0.13320000000000001</v>
      </c>
      <c r="G3989" s="66">
        <v>0.1158</v>
      </c>
      <c r="H3989" s="66">
        <v>0.1139</v>
      </c>
      <c r="I3989" s="67" t="s">
        <v>64</v>
      </c>
    </row>
    <row r="3990" spans="2:9" x14ac:dyDescent="0.25">
      <c r="B3990" s="68"/>
      <c r="C3990" s="66">
        <v>13</v>
      </c>
      <c r="D3990" s="66">
        <v>310.60000000000002</v>
      </c>
      <c r="E3990" s="66">
        <v>5.04E-2</v>
      </c>
      <c r="F3990" s="66">
        <v>4.8800000000000003E-2</v>
      </c>
      <c r="G3990" s="66">
        <v>5.04E-2</v>
      </c>
      <c r="H3990" s="66">
        <v>4.9000000000000002E-2</v>
      </c>
      <c r="I3990" s="67" t="s">
        <v>64</v>
      </c>
    </row>
    <row r="3991" spans="2:9" x14ac:dyDescent="0.25">
      <c r="B3991" s="68"/>
      <c r="C3991" s="66">
        <v>14</v>
      </c>
      <c r="D3991" s="66">
        <v>340.9</v>
      </c>
      <c r="E3991" s="66">
        <v>9.3899999999999997E-2</v>
      </c>
      <c r="F3991" s="66">
        <v>8.8400000000000006E-2</v>
      </c>
      <c r="G3991" s="66">
        <v>9.3399999999999997E-2</v>
      </c>
      <c r="H3991" s="66">
        <v>9.3100000000000002E-2</v>
      </c>
      <c r="I3991" s="67" t="s">
        <v>64</v>
      </c>
    </row>
    <row r="3992" spans="2:9" x14ac:dyDescent="0.25">
      <c r="B3992" s="68"/>
      <c r="C3992" s="66"/>
      <c r="D3992" s="66"/>
      <c r="E3992" s="66"/>
      <c r="F3992" s="66"/>
      <c r="G3992" s="66"/>
      <c r="H3992" s="66"/>
      <c r="I3992" s="67"/>
    </row>
    <row r="3993" spans="2:9" x14ac:dyDescent="0.25">
      <c r="B3993" s="59" t="s">
        <v>53</v>
      </c>
      <c r="C3993" s="60"/>
      <c r="D3993" s="60"/>
      <c r="E3993" s="60"/>
      <c r="F3993" s="60"/>
      <c r="G3993" s="60"/>
      <c r="H3993" s="60"/>
      <c r="I3993" s="61"/>
    </row>
    <row r="3994" spans="2:9" x14ac:dyDescent="0.25">
      <c r="B3994" s="62" t="s">
        <v>54</v>
      </c>
      <c r="C3994" s="63">
        <v>292</v>
      </c>
      <c r="D3994" s="63"/>
      <c r="E3994" s="63"/>
      <c r="F3994" s="63"/>
      <c r="G3994" s="63"/>
      <c r="H3994" s="63"/>
      <c r="I3994" s="64"/>
    </row>
    <row r="3995" spans="2:9" x14ac:dyDescent="0.25">
      <c r="B3995" s="65" t="s">
        <v>55</v>
      </c>
      <c r="C3995" s="66"/>
      <c r="D3995" s="66"/>
      <c r="E3995" s="66"/>
      <c r="F3995" s="66"/>
      <c r="G3995" s="66"/>
      <c r="H3995" s="66"/>
      <c r="I3995" s="67"/>
    </row>
    <row r="3996" spans="2:9" x14ac:dyDescent="0.25">
      <c r="B3996" s="65" t="s">
        <v>56</v>
      </c>
      <c r="C3996" s="66">
        <v>14</v>
      </c>
      <c r="D3996" s="66"/>
      <c r="E3996" s="66"/>
      <c r="F3996" s="66"/>
      <c r="G3996" s="66"/>
      <c r="H3996" s="66"/>
      <c r="I3996" s="67"/>
    </row>
    <row r="3997" spans="2:9" x14ac:dyDescent="0.25">
      <c r="B3997" s="68"/>
      <c r="C3997" s="66" t="s">
        <v>57</v>
      </c>
      <c r="D3997" s="66" t="s">
        <v>58</v>
      </c>
      <c r="E3997" s="66" t="s">
        <v>59</v>
      </c>
      <c r="F3997" s="66" t="s">
        <v>60</v>
      </c>
      <c r="G3997" s="66" t="s">
        <v>61</v>
      </c>
      <c r="H3997" s="66" t="s">
        <v>62</v>
      </c>
      <c r="I3997" s="67" t="s">
        <v>63</v>
      </c>
    </row>
    <row r="3998" spans="2:9" x14ac:dyDescent="0.25">
      <c r="B3998" s="68"/>
      <c r="C3998" s="66">
        <v>1</v>
      </c>
      <c r="D3998" s="66">
        <v>15.5</v>
      </c>
      <c r="E3998" s="66">
        <v>7.9100000000000004E-2</v>
      </c>
      <c r="F3998" s="66">
        <v>7.4399999999999994E-2</v>
      </c>
      <c r="G3998" s="66">
        <v>7.8899999999999998E-2</v>
      </c>
      <c r="H3998" s="66">
        <v>7.8700000000000006E-2</v>
      </c>
      <c r="I3998" s="67" t="s">
        <v>64</v>
      </c>
    </row>
    <row r="3999" spans="2:9" x14ac:dyDescent="0.25">
      <c r="B3999" s="68"/>
      <c r="C3999" s="66">
        <v>2</v>
      </c>
      <c r="D3999" s="66">
        <v>22.6</v>
      </c>
      <c r="E3999" s="66">
        <v>9.9500000000000005E-2</v>
      </c>
      <c r="F3999" s="66">
        <v>0.1032</v>
      </c>
      <c r="G3999" s="66">
        <v>9.9400000000000002E-2</v>
      </c>
      <c r="H3999" s="66">
        <v>9.9299999999999999E-2</v>
      </c>
      <c r="I3999" s="67" t="s">
        <v>64</v>
      </c>
    </row>
    <row r="4000" spans="2:9" x14ac:dyDescent="0.25">
      <c r="B4000" s="68"/>
      <c r="C4000" s="66">
        <v>3</v>
      </c>
      <c r="D4000" s="66">
        <v>28.8</v>
      </c>
      <c r="E4000" s="66">
        <v>0.1129</v>
      </c>
      <c r="F4000" s="66">
        <v>0.108</v>
      </c>
      <c r="G4000" s="66">
        <v>0.1137</v>
      </c>
      <c r="H4000" s="66">
        <v>0.1116</v>
      </c>
      <c r="I4000" s="67" t="s">
        <v>64</v>
      </c>
    </row>
    <row r="4001" spans="2:9" x14ac:dyDescent="0.25">
      <c r="B4001" s="68"/>
      <c r="C4001" s="66">
        <v>4</v>
      </c>
      <c r="D4001" s="66">
        <v>91.2</v>
      </c>
      <c r="E4001" s="66">
        <v>0.18890000000000001</v>
      </c>
      <c r="F4001" s="66">
        <v>0.18940000000000001</v>
      </c>
      <c r="G4001" s="66">
        <v>0.18909999999999999</v>
      </c>
      <c r="H4001" s="66">
        <v>0.18890000000000001</v>
      </c>
      <c r="I4001" s="67" t="s">
        <v>64</v>
      </c>
    </row>
    <row r="4002" spans="2:9" x14ac:dyDescent="0.25">
      <c r="B4002" s="68"/>
      <c r="C4002" s="66">
        <v>5</v>
      </c>
      <c r="D4002" s="66">
        <v>145.30000000000001</v>
      </c>
      <c r="E4002" s="66">
        <v>0.14119999999999999</v>
      </c>
      <c r="F4002" s="66">
        <v>0.14180000000000001</v>
      </c>
      <c r="G4002" s="66">
        <v>0.1411</v>
      </c>
      <c r="H4002" s="66">
        <v>0.1406</v>
      </c>
      <c r="I4002" s="67" t="s">
        <v>64</v>
      </c>
    </row>
    <row r="4003" spans="2:9" x14ac:dyDescent="0.25">
      <c r="B4003" s="68"/>
      <c r="C4003" s="66">
        <v>6</v>
      </c>
      <c r="D4003" s="66">
        <v>160.9</v>
      </c>
      <c r="E4003" s="66">
        <v>0.17050000000000001</v>
      </c>
      <c r="F4003" s="66">
        <v>0.1643</v>
      </c>
      <c r="G4003" s="66">
        <v>0.1704</v>
      </c>
      <c r="H4003" s="66">
        <v>0.1701</v>
      </c>
      <c r="I4003" s="67" t="s">
        <v>64</v>
      </c>
    </row>
    <row r="4004" spans="2:9" x14ac:dyDescent="0.25">
      <c r="B4004" s="68"/>
      <c r="C4004" s="66">
        <v>7</v>
      </c>
      <c r="D4004" s="66">
        <v>169.4</v>
      </c>
      <c r="E4004" s="66">
        <v>0.14879999999999999</v>
      </c>
      <c r="F4004" s="66">
        <v>0.15010000000000001</v>
      </c>
      <c r="G4004" s="66">
        <v>0.14710000000000001</v>
      </c>
      <c r="H4004" s="66">
        <v>0.1414</v>
      </c>
      <c r="I4004" s="67" t="s">
        <v>64</v>
      </c>
    </row>
    <row r="4005" spans="2:9" x14ac:dyDescent="0.25">
      <c r="B4005" s="68"/>
      <c r="C4005" s="66">
        <v>8</v>
      </c>
      <c r="D4005" s="66">
        <v>190.6</v>
      </c>
      <c r="E4005" s="66">
        <v>0.12720000000000001</v>
      </c>
      <c r="F4005" s="66">
        <v>0.126</v>
      </c>
      <c r="G4005" s="66">
        <v>0.12790000000000001</v>
      </c>
      <c r="H4005" s="66">
        <v>0.1263</v>
      </c>
      <c r="I4005" s="67" t="s">
        <v>64</v>
      </c>
    </row>
    <row r="4006" spans="2:9" x14ac:dyDescent="0.25">
      <c r="B4006" s="68"/>
      <c r="C4006" s="66">
        <v>9</v>
      </c>
      <c r="D4006" s="66">
        <v>215</v>
      </c>
      <c r="E4006" s="66">
        <v>7.1400000000000005E-2</v>
      </c>
      <c r="F4006" s="66">
        <v>6.4500000000000002E-2</v>
      </c>
      <c r="G4006" s="66">
        <v>7.0499999999999993E-2</v>
      </c>
      <c r="H4006" s="66">
        <v>7.0000000000000007E-2</v>
      </c>
      <c r="I4006" s="67" t="s">
        <v>64</v>
      </c>
    </row>
    <row r="4007" spans="2:9" x14ac:dyDescent="0.25">
      <c r="B4007" s="68"/>
      <c r="C4007" s="66">
        <v>10</v>
      </c>
      <c r="D4007" s="66">
        <v>247.8</v>
      </c>
      <c r="E4007" s="66">
        <v>7.5600000000000001E-2</v>
      </c>
      <c r="F4007" s="66">
        <v>7.3599999999999999E-2</v>
      </c>
      <c r="G4007" s="66">
        <v>7.5700000000000003E-2</v>
      </c>
      <c r="H4007" s="66">
        <v>7.5600000000000001E-2</v>
      </c>
      <c r="I4007" s="67" t="s">
        <v>64</v>
      </c>
    </row>
    <row r="4008" spans="2:9" x14ac:dyDescent="0.25">
      <c r="B4008" s="68"/>
      <c r="C4008" s="66">
        <v>11</v>
      </c>
      <c r="D4008" s="66">
        <v>270.60000000000002</v>
      </c>
      <c r="E4008" s="66">
        <v>0.1323</v>
      </c>
      <c r="F4008" s="66">
        <v>0.12920000000000001</v>
      </c>
      <c r="G4008" s="66">
        <v>0.1331</v>
      </c>
      <c r="H4008" s="66">
        <v>0.12609999999999999</v>
      </c>
      <c r="I4008" s="67" t="s">
        <v>64</v>
      </c>
    </row>
    <row r="4009" spans="2:9" x14ac:dyDescent="0.25">
      <c r="B4009" s="68"/>
      <c r="C4009" s="66">
        <v>12</v>
      </c>
      <c r="D4009" s="66">
        <v>279.2</v>
      </c>
      <c r="E4009" s="66">
        <v>0.1363</v>
      </c>
      <c r="F4009" s="66">
        <v>0.1368</v>
      </c>
      <c r="G4009" s="66">
        <v>0.13589999999999999</v>
      </c>
      <c r="H4009" s="66">
        <v>0.12959999999999999</v>
      </c>
      <c r="I4009" s="67" t="s">
        <v>64</v>
      </c>
    </row>
    <row r="4010" spans="2:9" x14ac:dyDescent="0.25">
      <c r="B4010" s="68"/>
      <c r="C4010" s="66">
        <v>13</v>
      </c>
      <c r="D4010" s="66">
        <v>323.89999999999998</v>
      </c>
      <c r="E4010" s="66">
        <v>5.8900000000000001E-2</v>
      </c>
      <c r="F4010" s="66">
        <v>5.1999999999999998E-2</v>
      </c>
      <c r="G4010" s="66">
        <v>5.8999999999999997E-2</v>
      </c>
      <c r="H4010" s="66">
        <v>5.7799999999999997E-2</v>
      </c>
      <c r="I4010" s="67" t="s">
        <v>64</v>
      </c>
    </row>
    <row r="4011" spans="2:9" x14ac:dyDescent="0.25">
      <c r="B4011" s="68"/>
      <c r="C4011" s="66">
        <v>14</v>
      </c>
      <c r="D4011" s="66">
        <v>335.4</v>
      </c>
      <c r="E4011" s="66">
        <v>7.5999999999999998E-2</v>
      </c>
      <c r="F4011" s="66">
        <v>7.0499999999999993E-2</v>
      </c>
      <c r="G4011" s="66">
        <v>7.6399999999999996E-2</v>
      </c>
      <c r="H4011" s="66">
        <v>7.5300000000000006E-2</v>
      </c>
      <c r="I4011" s="67" t="s">
        <v>64</v>
      </c>
    </row>
    <row r="4012" spans="2:9" x14ac:dyDescent="0.25">
      <c r="B4012" s="68"/>
      <c r="C4012" s="66"/>
      <c r="D4012" s="66"/>
      <c r="E4012" s="66"/>
      <c r="F4012" s="66"/>
      <c r="G4012" s="66"/>
      <c r="H4012" s="66"/>
      <c r="I4012" s="67"/>
    </row>
    <row r="4013" spans="2:9" x14ac:dyDescent="0.25">
      <c r="B4013" s="59" t="s">
        <v>53</v>
      </c>
      <c r="C4013" s="60"/>
      <c r="D4013" s="60"/>
      <c r="E4013" s="60"/>
      <c r="F4013" s="60"/>
      <c r="G4013" s="60"/>
      <c r="H4013" s="60"/>
      <c r="I4013" s="61"/>
    </row>
    <row r="4014" spans="2:9" x14ac:dyDescent="0.25">
      <c r="B4014" s="62" t="s">
        <v>54</v>
      </c>
      <c r="C4014" s="63">
        <v>297</v>
      </c>
      <c r="D4014" s="63"/>
      <c r="E4014" s="63"/>
      <c r="F4014" s="63"/>
      <c r="G4014" s="63"/>
      <c r="H4014" s="63"/>
      <c r="I4014" s="64"/>
    </row>
    <row r="4015" spans="2:9" x14ac:dyDescent="0.25">
      <c r="B4015" s="65" t="s">
        <v>55</v>
      </c>
      <c r="C4015" s="66"/>
      <c r="D4015" s="66"/>
      <c r="E4015" s="66"/>
      <c r="F4015" s="66"/>
      <c r="G4015" s="66"/>
      <c r="H4015" s="66"/>
      <c r="I4015" s="67"/>
    </row>
    <row r="4016" spans="2:9" x14ac:dyDescent="0.25">
      <c r="B4016" s="65" t="s">
        <v>56</v>
      </c>
      <c r="C4016" s="66">
        <v>9</v>
      </c>
      <c r="D4016" s="66"/>
      <c r="E4016" s="66"/>
      <c r="F4016" s="66"/>
      <c r="G4016" s="66"/>
      <c r="H4016" s="66"/>
      <c r="I4016" s="67"/>
    </row>
    <row r="4017" spans="2:9" x14ac:dyDescent="0.25">
      <c r="B4017" s="68"/>
      <c r="C4017" s="66" t="s">
        <v>57</v>
      </c>
      <c r="D4017" s="66" t="s">
        <v>58</v>
      </c>
      <c r="E4017" s="66" t="s">
        <v>59</v>
      </c>
      <c r="F4017" s="66" t="s">
        <v>60</v>
      </c>
      <c r="G4017" s="66" t="s">
        <v>61</v>
      </c>
      <c r="H4017" s="66" t="s">
        <v>62</v>
      </c>
      <c r="I4017" s="67" t="s">
        <v>63</v>
      </c>
    </row>
    <row r="4018" spans="2:9" x14ac:dyDescent="0.25">
      <c r="B4018" s="68"/>
      <c r="C4018" s="66">
        <v>1</v>
      </c>
      <c r="D4018" s="66">
        <v>31.7</v>
      </c>
      <c r="E4018" s="66">
        <v>0.1452</v>
      </c>
      <c r="F4018" s="66">
        <v>0.1363</v>
      </c>
      <c r="G4018" s="66">
        <v>0.1452</v>
      </c>
      <c r="H4018" s="66">
        <v>0.14399999999999999</v>
      </c>
      <c r="I4018" s="67" t="s">
        <v>64</v>
      </c>
    </row>
    <row r="4019" spans="2:9" x14ac:dyDescent="0.25">
      <c r="B4019" s="68"/>
      <c r="C4019" s="66">
        <v>2</v>
      </c>
      <c r="D4019" s="66">
        <v>38.799999999999997</v>
      </c>
      <c r="E4019" s="66">
        <v>0.11020000000000001</v>
      </c>
      <c r="F4019" s="66">
        <v>0.1067</v>
      </c>
      <c r="G4019" s="66">
        <v>0.111</v>
      </c>
      <c r="H4019" s="66">
        <v>0.10929999999999999</v>
      </c>
      <c r="I4019" s="67" t="s">
        <v>64</v>
      </c>
    </row>
    <row r="4020" spans="2:9" x14ac:dyDescent="0.25">
      <c r="B4020" s="68"/>
      <c r="C4020" s="66">
        <v>3</v>
      </c>
      <c r="D4020" s="66">
        <v>148.9</v>
      </c>
      <c r="E4020" s="66">
        <v>0.1234</v>
      </c>
      <c r="F4020" s="66">
        <v>0.11899999999999999</v>
      </c>
      <c r="G4020" s="66">
        <v>0.12239999999999999</v>
      </c>
      <c r="H4020" s="66">
        <v>0.1221</v>
      </c>
      <c r="I4020" s="67" t="s">
        <v>64</v>
      </c>
    </row>
    <row r="4021" spans="2:9" x14ac:dyDescent="0.25">
      <c r="B4021" s="68"/>
      <c r="C4021" s="66">
        <v>4</v>
      </c>
      <c r="D4021" s="66">
        <v>195.4</v>
      </c>
      <c r="E4021" s="66">
        <v>0.1134</v>
      </c>
      <c r="F4021" s="66">
        <v>0.11310000000000001</v>
      </c>
      <c r="G4021" s="66">
        <v>0.11360000000000001</v>
      </c>
      <c r="H4021" s="66">
        <v>0.1134</v>
      </c>
      <c r="I4021" s="67" t="s">
        <v>64</v>
      </c>
    </row>
    <row r="4022" spans="2:9" x14ac:dyDescent="0.25">
      <c r="B4022" s="68"/>
      <c r="C4022" s="66">
        <v>5</v>
      </c>
      <c r="D4022" s="66">
        <v>205.3</v>
      </c>
      <c r="E4022" s="66">
        <v>8.4699999999999998E-2</v>
      </c>
      <c r="F4022" s="66">
        <v>8.8900000000000007E-2</v>
      </c>
      <c r="G4022" s="66">
        <v>8.5400000000000004E-2</v>
      </c>
      <c r="H4022" s="66">
        <v>8.3299999999999999E-2</v>
      </c>
      <c r="I4022" s="67" t="s">
        <v>64</v>
      </c>
    </row>
    <row r="4023" spans="2:9" x14ac:dyDescent="0.25">
      <c r="B4023" s="68"/>
      <c r="C4023" s="66">
        <v>6</v>
      </c>
      <c r="D4023" s="66">
        <v>260.89999999999998</v>
      </c>
      <c r="E4023" s="66">
        <v>8.1199999999999994E-2</v>
      </c>
      <c r="F4023" s="66">
        <v>7.9399999999999998E-2</v>
      </c>
      <c r="G4023" s="66">
        <v>8.14E-2</v>
      </c>
      <c r="H4023" s="66">
        <v>8.0199999999999994E-2</v>
      </c>
      <c r="I4023" s="67" t="s">
        <v>64</v>
      </c>
    </row>
    <row r="4024" spans="2:9" x14ac:dyDescent="0.25">
      <c r="B4024" s="68"/>
      <c r="C4024" s="66">
        <v>7</v>
      </c>
      <c r="D4024" s="66">
        <v>268.8</v>
      </c>
      <c r="E4024" s="66">
        <v>9.8699999999999996E-2</v>
      </c>
      <c r="F4024" s="66">
        <v>9.3299999999999994E-2</v>
      </c>
      <c r="G4024" s="66">
        <v>9.8699999999999996E-2</v>
      </c>
      <c r="H4024" s="66">
        <v>9.8599999999999993E-2</v>
      </c>
      <c r="I4024" s="67" t="s">
        <v>64</v>
      </c>
    </row>
    <row r="4025" spans="2:9" x14ac:dyDescent="0.25">
      <c r="B4025" s="68"/>
      <c r="C4025" s="66">
        <v>8</v>
      </c>
      <c r="D4025" s="66">
        <v>339.2</v>
      </c>
      <c r="E4025" s="66">
        <v>9.5699999999999993E-2</v>
      </c>
      <c r="F4025" s="66">
        <v>9.4899999999999998E-2</v>
      </c>
      <c r="G4025" s="66">
        <v>9.5200000000000007E-2</v>
      </c>
      <c r="H4025" s="66">
        <v>9.3700000000000006E-2</v>
      </c>
      <c r="I4025" s="67" t="s">
        <v>64</v>
      </c>
    </row>
    <row r="4026" spans="2:9" x14ac:dyDescent="0.25">
      <c r="B4026" s="68"/>
      <c r="C4026" s="66">
        <v>9</v>
      </c>
      <c r="D4026" s="66">
        <v>347.5</v>
      </c>
      <c r="E4026" s="66">
        <v>9.2399999999999996E-2</v>
      </c>
      <c r="F4026" s="66">
        <v>8.9099999999999999E-2</v>
      </c>
      <c r="G4026" s="66">
        <v>9.3299999999999994E-2</v>
      </c>
      <c r="H4026" s="66">
        <v>9.01E-2</v>
      </c>
      <c r="I4026" s="67" t="s">
        <v>64</v>
      </c>
    </row>
    <row r="4027" spans="2:9" x14ac:dyDescent="0.25">
      <c r="B4027" s="68"/>
      <c r="C4027" s="66"/>
      <c r="D4027" s="66"/>
      <c r="E4027" s="66"/>
      <c r="F4027" s="66"/>
      <c r="G4027" s="66"/>
      <c r="H4027" s="66"/>
      <c r="I4027" s="67"/>
    </row>
    <row r="4028" spans="2:9" x14ac:dyDescent="0.25">
      <c r="B4028" s="59" t="s">
        <v>53</v>
      </c>
      <c r="C4028" s="60"/>
      <c r="D4028" s="60"/>
      <c r="E4028" s="60"/>
      <c r="F4028" s="60"/>
      <c r="G4028" s="60"/>
      <c r="H4028" s="60"/>
      <c r="I4028" s="61"/>
    </row>
    <row r="4029" spans="2:9" x14ac:dyDescent="0.25">
      <c r="B4029" s="62" t="s">
        <v>54</v>
      </c>
      <c r="C4029" s="63">
        <v>302</v>
      </c>
      <c r="D4029" s="63"/>
      <c r="E4029" s="63"/>
      <c r="F4029" s="63"/>
      <c r="G4029" s="63"/>
      <c r="H4029" s="63"/>
      <c r="I4029" s="64"/>
    </row>
    <row r="4030" spans="2:9" x14ac:dyDescent="0.25">
      <c r="B4030" s="65" t="s">
        <v>55</v>
      </c>
      <c r="C4030" s="66"/>
      <c r="D4030" s="66"/>
      <c r="E4030" s="66"/>
      <c r="F4030" s="66"/>
      <c r="G4030" s="66"/>
      <c r="H4030" s="66"/>
      <c r="I4030" s="67"/>
    </row>
    <row r="4031" spans="2:9" x14ac:dyDescent="0.25">
      <c r="B4031" s="65" t="s">
        <v>56</v>
      </c>
      <c r="C4031" s="66">
        <v>13</v>
      </c>
      <c r="D4031" s="66"/>
      <c r="E4031" s="66"/>
      <c r="F4031" s="66"/>
      <c r="G4031" s="66"/>
      <c r="H4031" s="66"/>
      <c r="I4031" s="67"/>
    </row>
    <row r="4032" spans="2:9" x14ac:dyDescent="0.25">
      <c r="B4032" s="68"/>
      <c r="C4032" s="66" t="s">
        <v>57</v>
      </c>
      <c r="D4032" s="66" t="s">
        <v>58</v>
      </c>
      <c r="E4032" s="66" t="s">
        <v>59</v>
      </c>
      <c r="F4032" s="66" t="s">
        <v>60</v>
      </c>
      <c r="G4032" s="66" t="s">
        <v>61</v>
      </c>
      <c r="H4032" s="66" t="s">
        <v>62</v>
      </c>
      <c r="I4032" s="67" t="s">
        <v>63</v>
      </c>
    </row>
    <row r="4033" spans="2:9" x14ac:dyDescent="0.25">
      <c r="B4033" s="68"/>
      <c r="C4033" s="66">
        <v>1</v>
      </c>
      <c r="D4033" s="66">
        <v>11.9</v>
      </c>
      <c r="E4033" s="66">
        <v>0.111</v>
      </c>
      <c r="F4033" s="66">
        <v>0.10539999999999999</v>
      </c>
      <c r="G4033" s="66">
        <v>0.1108</v>
      </c>
      <c r="H4033" s="66">
        <v>0.1071</v>
      </c>
      <c r="I4033" s="67" t="s">
        <v>64</v>
      </c>
    </row>
    <row r="4034" spans="2:9" x14ac:dyDescent="0.25">
      <c r="B4034" s="68"/>
      <c r="C4034" s="66">
        <v>2</v>
      </c>
      <c r="D4034" s="66">
        <v>17.600000000000001</v>
      </c>
      <c r="E4034" s="66">
        <v>9.8599999999999993E-2</v>
      </c>
      <c r="F4034" s="66">
        <v>9.4899999999999998E-2</v>
      </c>
      <c r="G4034" s="66">
        <v>9.8900000000000002E-2</v>
      </c>
      <c r="H4034" s="66">
        <v>9.74E-2</v>
      </c>
      <c r="I4034" s="67" t="s">
        <v>64</v>
      </c>
    </row>
    <row r="4035" spans="2:9" x14ac:dyDescent="0.25">
      <c r="B4035" s="68"/>
      <c r="C4035" s="66">
        <v>3</v>
      </c>
      <c r="D4035" s="66">
        <v>22.9</v>
      </c>
      <c r="E4035" s="66">
        <v>8.8999999999999996E-2</v>
      </c>
      <c r="F4035" s="66">
        <v>9.0499999999999997E-2</v>
      </c>
      <c r="G4035" s="66">
        <v>8.9300000000000004E-2</v>
      </c>
      <c r="H4035" s="66">
        <v>8.7900000000000006E-2</v>
      </c>
      <c r="I4035" s="67" t="s">
        <v>64</v>
      </c>
    </row>
    <row r="4036" spans="2:9" x14ac:dyDescent="0.25">
      <c r="B4036" s="68"/>
      <c r="C4036" s="66">
        <v>4</v>
      </c>
      <c r="D4036" s="66">
        <v>47.6</v>
      </c>
      <c r="E4036" s="66">
        <v>0.14710000000000001</v>
      </c>
      <c r="F4036" s="66">
        <v>0.14410000000000001</v>
      </c>
      <c r="G4036" s="66">
        <v>0.1472</v>
      </c>
      <c r="H4036" s="66">
        <v>0.1439</v>
      </c>
      <c r="I4036" s="67" t="s">
        <v>64</v>
      </c>
    </row>
    <row r="4037" spans="2:9" x14ac:dyDescent="0.25">
      <c r="B4037" s="68"/>
      <c r="C4037" s="66">
        <v>5</v>
      </c>
      <c r="D4037" s="66">
        <v>94.9</v>
      </c>
      <c r="E4037" s="66">
        <v>0.15620000000000001</v>
      </c>
      <c r="F4037" s="66">
        <v>0.1588</v>
      </c>
      <c r="G4037" s="66">
        <v>0.15609999999999999</v>
      </c>
      <c r="H4037" s="66">
        <v>0.14349999999999999</v>
      </c>
      <c r="I4037" s="67" t="s">
        <v>64</v>
      </c>
    </row>
    <row r="4038" spans="2:9" x14ac:dyDescent="0.25">
      <c r="B4038" s="68"/>
      <c r="C4038" s="66">
        <v>6</v>
      </c>
      <c r="D4038" s="66">
        <v>161.1</v>
      </c>
      <c r="E4038" s="66">
        <v>0.1032</v>
      </c>
      <c r="F4038" s="66">
        <v>9.5000000000000001E-2</v>
      </c>
      <c r="G4038" s="66">
        <v>0.10249999999999999</v>
      </c>
      <c r="H4038" s="66">
        <v>0.1017</v>
      </c>
      <c r="I4038" s="67" t="s">
        <v>64</v>
      </c>
    </row>
    <row r="4039" spans="2:9" x14ac:dyDescent="0.25">
      <c r="B4039" s="68"/>
      <c r="C4039" s="66">
        <v>7</v>
      </c>
      <c r="D4039" s="66">
        <v>169.5</v>
      </c>
      <c r="E4039" s="66">
        <v>8.3199999999999996E-2</v>
      </c>
      <c r="F4039" s="66">
        <v>8.2799999999999999E-2</v>
      </c>
      <c r="G4039" s="66">
        <v>8.3400000000000002E-2</v>
      </c>
      <c r="H4039" s="66">
        <v>8.2000000000000003E-2</v>
      </c>
      <c r="I4039" s="67" t="s">
        <v>64</v>
      </c>
    </row>
    <row r="4040" spans="2:9" x14ac:dyDescent="0.25">
      <c r="B4040" s="68"/>
      <c r="C4040" s="66">
        <v>8</v>
      </c>
      <c r="D4040" s="66">
        <v>212.9</v>
      </c>
      <c r="E4040" s="66">
        <v>8.9800000000000005E-2</v>
      </c>
      <c r="F4040" s="66">
        <v>9.1300000000000006E-2</v>
      </c>
      <c r="G4040" s="66">
        <v>8.9899999999999994E-2</v>
      </c>
      <c r="H4040" s="66">
        <v>8.9599999999999999E-2</v>
      </c>
      <c r="I4040" s="67" t="s">
        <v>64</v>
      </c>
    </row>
    <row r="4041" spans="2:9" x14ac:dyDescent="0.25">
      <c r="B4041" s="68"/>
      <c r="C4041" s="66">
        <v>9</v>
      </c>
      <c r="D4041" s="66">
        <v>219.9</v>
      </c>
      <c r="E4041" s="66">
        <v>9.1600000000000001E-2</v>
      </c>
      <c r="F4041" s="66">
        <v>8.7499999999999994E-2</v>
      </c>
      <c r="G4041" s="66">
        <v>9.1600000000000001E-2</v>
      </c>
      <c r="H4041" s="66">
        <v>8.9800000000000005E-2</v>
      </c>
      <c r="I4041" s="67" t="s">
        <v>64</v>
      </c>
    </row>
    <row r="4042" spans="2:9" x14ac:dyDescent="0.25">
      <c r="B4042" s="68"/>
      <c r="C4042" s="66">
        <v>10</v>
      </c>
      <c r="D4042" s="66">
        <v>274.2</v>
      </c>
      <c r="E4042" s="66">
        <v>0.16209999999999999</v>
      </c>
      <c r="F4042" s="66">
        <v>0.16189999999999999</v>
      </c>
      <c r="G4042" s="66">
        <v>0.16220000000000001</v>
      </c>
      <c r="H4042" s="66">
        <v>0.1593</v>
      </c>
      <c r="I4042" s="67" t="s">
        <v>64</v>
      </c>
    </row>
    <row r="4043" spans="2:9" x14ac:dyDescent="0.25">
      <c r="B4043" s="68"/>
      <c r="C4043" s="66">
        <v>11</v>
      </c>
      <c r="D4043" s="66">
        <v>286.2</v>
      </c>
      <c r="E4043" s="66">
        <v>7.6700000000000004E-2</v>
      </c>
      <c r="F4043" s="66">
        <v>7.9100000000000004E-2</v>
      </c>
      <c r="G4043" s="66">
        <v>7.6899999999999996E-2</v>
      </c>
      <c r="H4043" s="66">
        <v>7.3700000000000002E-2</v>
      </c>
      <c r="I4043" s="67" t="s">
        <v>64</v>
      </c>
    </row>
    <row r="4044" spans="2:9" x14ac:dyDescent="0.25">
      <c r="B4044" s="68"/>
      <c r="C4044" s="66">
        <v>12</v>
      </c>
      <c r="D4044" s="66">
        <v>332</v>
      </c>
      <c r="E4044" s="66">
        <v>7.51E-2</v>
      </c>
      <c r="F4044" s="66">
        <v>7.7399999999999997E-2</v>
      </c>
      <c r="G4044" s="66">
        <v>7.4499999999999997E-2</v>
      </c>
      <c r="H4044" s="66">
        <v>7.3400000000000007E-2</v>
      </c>
      <c r="I4044" s="67" t="s">
        <v>64</v>
      </c>
    </row>
    <row r="4045" spans="2:9" x14ac:dyDescent="0.25">
      <c r="B4045" s="68"/>
      <c r="C4045" s="66">
        <v>13</v>
      </c>
      <c r="D4045" s="66">
        <v>351</v>
      </c>
      <c r="E4045" s="66">
        <v>8.0799999999999997E-2</v>
      </c>
      <c r="F4045" s="66">
        <v>7.1800000000000003E-2</v>
      </c>
      <c r="G4045" s="66">
        <v>8.2400000000000001E-2</v>
      </c>
      <c r="H4045" s="66">
        <v>8.0699999999999994E-2</v>
      </c>
      <c r="I4045" s="67" t="s">
        <v>64</v>
      </c>
    </row>
    <row r="4046" spans="2:9" x14ac:dyDescent="0.25">
      <c r="B4046" s="68"/>
      <c r="C4046" s="66"/>
      <c r="D4046" s="66"/>
      <c r="E4046" s="66"/>
      <c r="F4046" s="66"/>
      <c r="G4046" s="66"/>
      <c r="H4046" s="66"/>
      <c r="I4046" s="67"/>
    </row>
    <row r="4047" spans="2:9" x14ac:dyDescent="0.25">
      <c r="B4047" s="59" t="s">
        <v>53</v>
      </c>
      <c r="C4047" s="60"/>
      <c r="D4047" s="60"/>
      <c r="E4047" s="60"/>
      <c r="F4047" s="60"/>
      <c r="G4047" s="60"/>
      <c r="H4047" s="60"/>
      <c r="I4047" s="61"/>
    </row>
    <row r="4048" spans="2:9" x14ac:dyDescent="0.25">
      <c r="B4048" s="62" t="s">
        <v>54</v>
      </c>
      <c r="C4048" s="63">
        <v>307</v>
      </c>
      <c r="D4048" s="63"/>
      <c r="E4048" s="63"/>
      <c r="F4048" s="63"/>
      <c r="G4048" s="63"/>
      <c r="H4048" s="63"/>
      <c r="I4048" s="64"/>
    </row>
    <row r="4049" spans="2:9" x14ac:dyDescent="0.25">
      <c r="B4049" s="65" t="s">
        <v>55</v>
      </c>
      <c r="C4049" s="66"/>
      <c r="D4049" s="66"/>
      <c r="E4049" s="66"/>
      <c r="F4049" s="66"/>
      <c r="G4049" s="66"/>
      <c r="H4049" s="66"/>
      <c r="I4049" s="67"/>
    </row>
    <row r="4050" spans="2:9" x14ac:dyDescent="0.25">
      <c r="B4050" s="65" t="s">
        <v>56</v>
      </c>
      <c r="C4050" s="66">
        <v>13</v>
      </c>
      <c r="D4050" s="66"/>
      <c r="E4050" s="66"/>
      <c r="F4050" s="66"/>
      <c r="G4050" s="66"/>
      <c r="H4050" s="66"/>
      <c r="I4050" s="67"/>
    </row>
    <row r="4051" spans="2:9" x14ac:dyDescent="0.25">
      <c r="B4051" s="68"/>
      <c r="C4051" s="66" t="s">
        <v>57</v>
      </c>
      <c r="D4051" s="66" t="s">
        <v>58</v>
      </c>
      <c r="E4051" s="66" t="s">
        <v>59</v>
      </c>
      <c r="F4051" s="66" t="s">
        <v>60</v>
      </c>
      <c r="G4051" s="66" t="s">
        <v>61</v>
      </c>
      <c r="H4051" s="66" t="s">
        <v>62</v>
      </c>
      <c r="I4051" s="67" t="s">
        <v>63</v>
      </c>
    </row>
    <row r="4052" spans="2:9" x14ac:dyDescent="0.25">
      <c r="B4052" s="68"/>
      <c r="C4052" s="66">
        <v>1</v>
      </c>
      <c r="D4052" s="66">
        <v>12.5</v>
      </c>
      <c r="E4052" s="66">
        <v>0.1227</v>
      </c>
      <c r="F4052" s="66">
        <v>0.1232</v>
      </c>
      <c r="G4052" s="66">
        <v>0.123</v>
      </c>
      <c r="H4052" s="66">
        <v>0.122</v>
      </c>
      <c r="I4052" s="67" t="s">
        <v>64</v>
      </c>
    </row>
    <row r="4053" spans="2:9" x14ac:dyDescent="0.25">
      <c r="B4053" s="68"/>
      <c r="C4053" s="66">
        <v>2</v>
      </c>
      <c r="D4053" s="66">
        <v>65.2</v>
      </c>
      <c r="E4053" s="66">
        <v>0.18790000000000001</v>
      </c>
      <c r="F4053" s="66">
        <v>0.18529999999999999</v>
      </c>
      <c r="G4053" s="66">
        <v>0.18790000000000001</v>
      </c>
      <c r="H4053" s="66">
        <v>0.18479999999999999</v>
      </c>
      <c r="I4053" s="67" t="s">
        <v>64</v>
      </c>
    </row>
    <row r="4054" spans="2:9" x14ac:dyDescent="0.25">
      <c r="B4054" s="68"/>
      <c r="C4054" s="66">
        <v>3</v>
      </c>
      <c r="D4054" s="66">
        <v>79.099999999999994</v>
      </c>
      <c r="E4054" s="66">
        <v>0.16489999999999999</v>
      </c>
      <c r="F4054" s="66">
        <v>0.161</v>
      </c>
      <c r="G4054" s="66">
        <v>0.16489999999999999</v>
      </c>
      <c r="H4054" s="66">
        <v>0.1636</v>
      </c>
      <c r="I4054" s="67" t="s">
        <v>64</v>
      </c>
    </row>
    <row r="4055" spans="2:9" x14ac:dyDescent="0.25">
      <c r="B4055" s="68"/>
      <c r="C4055" s="66">
        <v>4</v>
      </c>
      <c r="D4055" s="66">
        <v>148.6</v>
      </c>
      <c r="E4055" s="66">
        <v>0.1575</v>
      </c>
      <c r="F4055" s="66">
        <v>0.15409999999999999</v>
      </c>
      <c r="G4055" s="66">
        <v>0.1575</v>
      </c>
      <c r="H4055" s="66">
        <v>0.15740000000000001</v>
      </c>
      <c r="I4055" s="67" t="s">
        <v>64</v>
      </c>
    </row>
    <row r="4056" spans="2:9" x14ac:dyDescent="0.25">
      <c r="B4056" s="68"/>
      <c r="C4056" s="66">
        <v>5</v>
      </c>
      <c r="D4056" s="66">
        <v>158.19999999999999</v>
      </c>
      <c r="E4056" s="66">
        <v>0.13619999999999999</v>
      </c>
      <c r="F4056" s="66">
        <v>0.13769999999999999</v>
      </c>
      <c r="G4056" s="66">
        <v>0.1358</v>
      </c>
      <c r="H4056" s="66">
        <v>0.1351</v>
      </c>
      <c r="I4056" s="67" t="s">
        <v>64</v>
      </c>
    </row>
    <row r="4057" spans="2:9" x14ac:dyDescent="0.25">
      <c r="B4057" s="68"/>
      <c r="C4057" s="66">
        <v>6</v>
      </c>
      <c r="D4057" s="66">
        <v>178.1</v>
      </c>
      <c r="E4057" s="66">
        <v>6.5699999999999995E-2</v>
      </c>
      <c r="F4057" s="66">
        <v>6.5500000000000003E-2</v>
      </c>
      <c r="G4057" s="66">
        <v>6.5699999999999995E-2</v>
      </c>
      <c r="H4057" s="66">
        <v>6.5600000000000006E-2</v>
      </c>
      <c r="I4057" s="67" t="s">
        <v>64</v>
      </c>
    </row>
    <row r="4058" spans="2:9" x14ac:dyDescent="0.25">
      <c r="B4058" s="68"/>
      <c r="C4058" s="66">
        <v>7</v>
      </c>
      <c r="D4058" s="66">
        <v>207</v>
      </c>
      <c r="E4058" s="66">
        <v>6.6900000000000001E-2</v>
      </c>
      <c r="F4058" s="66">
        <v>5.8099999999999999E-2</v>
      </c>
      <c r="G4058" s="66">
        <v>6.6699999999999995E-2</v>
      </c>
      <c r="H4058" s="66">
        <v>6.4500000000000002E-2</v>
      </c>
      <c r="I4058" s="67" t="s">
        <v>64</v>
      </c>
    </row>
    <row r="4059" spans="2:9" x14ac:dyDescent="0.25">
      <c r="B4059" s="68"/>
      <c r="C4059" s="66">
        <v>8</v>
      </c>
      <c r="D4059" s="66">
        <v>229</v>
      </c>
      <c r="E4059" s="66">
        <v>8.2400000000000001E-2</v>
      </c>
      <c r="F4059" s="66">
        <v>7.7899999999999997E-2</v>
      </c>
      <c r="G4059" s="66">
        <v>8.2400000000000001E-2</v>
      </c>
      <c r="H4059" s="66">
        <v>7.7100000000000002E-2</v>
      </c>
      <c r="I4059" s="67" t="s">
        <v>64</v>
      </c>
    </row>
    <row r="4060" spans="2:9" x14ac:dyDescent="0.25">
      <c r="B4060" s="68"/>
      <c r="C4060" s="66">
        <v>9</v>
      </c>
      <c r="D4060" s="66">
        <v>258.3</v>
      </c>
      <c r="E4060" s="66">
        <v>0.1983</v>
      </c>
      <c r="F4060" s="66">
        <v>0.1913</v>
      </c>
      <c r="G4060" s="66">
        <v>0.19789999999999999</v>
      </c>
      <c r="H4060" s="66">
        <v>0.1963</v>
      </c>
      <c r="I4060" s="67" t="s">
        <v>64</v>
      </c>
    </row>
    <row r="4061" spans="2:9" x14ac:dyDescent="0.25">
      <c r="B4061" s="68"/>
      <c r="C4061" s="66">
        <v>10</v>
      </c>
      <c r="D4061" s="66">
        <v>267.39999999999998</v>
      </c>
      <c r="E4061" s="66">
        <v>0.16159999999999999</v>
      </c>
      <c r="F4061" s="66">
        <v>0.1598</v>
      </c>
      <c r="G4061" s="66">
        <v>0.16159999999999999</v>
      </c>
      <c r="H4061" s="66">
        <v>0.15670000000000001</v>
      </c>
      <c r="I4061" s="67" t="s">
        <v>64</v>
      </c>
    </row>
    <row r="4062" spans="2:9" x14ac:dyDescent="0.25">
      <c r="B4062" s="68"/>
      <c r="C4062" s="66">
        <v>11</v>
      </c>
      <c r="D4062" s="66">
        <v>304.2</v>
      </c>
      <c r="E4062" s="66">
        <v>4.3099999999999999E-2</v>
      </c>
      <c r="F4062" s="66">
        <v>3.2500000000000001E-2</v>
      </c>
      <c r="G4062" s="66">
        <v>4.2000000000000003E-2</v>
      </c>
      <c r="H4062" s="66">
        <v>4.1399999999999999E-2</v>
      </c>
      <c r="I4062" s="67" t="s">
        <v>64</v>
      </c>
    </row>
    <row r="4063" spans="2:9" x14ac:dyDescent="0.25">
      <c r="B4063" s="68"/>
      <c r="C4063" s="66">
        <v>12</v>
      </c>
      <c r="D4063" s="66">
        <v>324.8</v>
      </c>
      <c r="E4063" s="66">
        <v>6.1199999999999997E-2</v>
      </c>
      <c r="F4063" s="66">
        <v>5.6599999999999998E-2</v>
      </c>
      <c r="G4063" s="66">
        <v>6.0999999999999999E-2</v>
      </c>
      <c r="H4063" s="66">
        <v>5.8799999999999998E-2</v>
      </c>
      <c r="I4063" s="67" t="s">
        <v>64</v>
      </c>
    </row>
    <row r="4064" spans="2:9" x14ac:dyDescent="0.25">
      <c r="B4064" s="68"/>
      <c r="C4064" s="66">
        <v>13</v>
      </c>
      <c r="D4064" s="66">
        <v>353.2</v>
      </c>
      <c r="E4064" s="66">
        <v>0.13320000000000001</v>
      </c>
      <c r="F4064" s="66">
        <v>0.13059999999999999</v>
      </c>
      <c r="G4064" s="66">
        <v>0.13300000000000001</v>
      </c>
      <c r="H4064" s="66">
        <v>0.1305</v>
      </c>
      <c r="I4064" s="67" t="s">
        <v>64</v>
      </c>
    </row>
    <row r="4065" spans="2:9" x14ac:dyDescent="0.25">
      <c r="B4065" s="68"/>
      <c r="C4065" s="66"/>
      <c r="D4065" s="66"/>
      <c r="E4065" s="66"/>
      <c r="F4065" s="66"/>
      <c r="G4065" s="66"/>
      <c r="H4065" s="66"/>
      <c r="I4065" s="67"/>
    </row>
    <row r="4066" spans="2:9" x14ac:dyDescent="0.25">
      <c r="B4066" s="59" t="s">
        <v>53</v>
      </c>
      <c r="C4066" s="60"/>
      <c r="D4066" s="60"/>
      <c r="E4066" s="60"/>
      <c r="F4066" s="60"/>
      <c r="G4066" s="60"/>
      <c r="H4066" s="60"/>
      <c r="I4066" s="61"/>
    </row>
    <row r="4067" spans="2:9" x14ac:dyDescent="0.25">
      <c r="B4067" s="62" t="s">
        <v>54</v>
      </c>
      <c r="C4067" s="63">
        <v>312</v>
      </c>
      <c r="D4067" s="63"/>
      <c r="E4067" s="63"/>
      <c r="F4067" s="63"/>
      <c r="G4067" s="63"/>
      <c r="H4067" s="63"/>
      <c r="I4067" s="64"/>
    </row>
    <row r="4068" spans="2:9" x14ac:dyDescent="0.25">
      <c r="B4068" s="65" t="s">
        <v>55</v>
      </c>
      <c r="C4068" s="66"/>
      <c r="D4068" s="66"/>
      <c r="E4068" s="66"/>
      <c r="F4068" s="66"/>
      <c r="G4068" s="66"/>
      <c r="H4068" s="66"/>
      <c r="I4068" s="67"/>
    </row>
    <row r="4069" spans="2:9" x14ac:dyDescent="0.25">
      <c r="B4069" s="65" t="s">
        <v>56</v>
      </c>
      <c r="C4069" s="66">
        <v>10</v>
      </c>
      <c r="D4069" s="66"/>
      <c r="E4069" s="66"/>
      <c r="F4069" s="66"/>
      <c r="G4069" s="66"/>
      <c r="H4069" s="66"/>
      <c r="I4069" s="67"/>
    </row>
    <row r="4070" spans="2:9" x14ac:dyDescent="0.25">
      <c r="B4070" s="68"/>
      <c r="C4070" s="66" t="s">
        <v>57</v>
      </c>
      <c r="D4070" s="66" t="s">
        <v>58</v>
      </c>
      <c r="E4070" s="66" t="s">
        <v>59</v>
      </c>
      <c r="F4070" s="66" t="s">
        <v>60</v>
      </c>
      <c r="G4070" s="66" t="s">
        <v>61</v>
      </c>
      <c r="H4070" s="66" t="s">
        <v>62</v>
      </c>
      <c r="I4070" s="67" t="s">
        <v>63</v>
      </c>
    </row>
    <row r="4071" spans="2:9" x14ac:dyDescent="0.25">
      <c r="B4071" s="68"/>
      <c r="C4071" s="66">
        <v>1</v>
      </c>
      <c r="D4071" s="66">
        <v>4.5999999999999996</v>
      </c>
      <c r="E4071" s="66">
        <v>0.184</v>
      </c>
      <c r="F4071" s="66">
        <v>0.1822</v>
      </c>
      <c r="G4071" s="66">
        <v>0.1832</v>
      </c>
      <c r="H4071" s="66">
        <v>0.17899999999999999</v>
      </c>
      <c r="I4071" s="67" t="s">
        <v>64</v>
      </c>
    </row>
    <row r="4072" spans="2:9" x14ac:dyDescent="0.25">
      <c r="B4072" s="68"/>
      <c r="C4072" s="66">
        <v>2</v>
      </c>
      <c r="D4072" s="66">
        <v>19.2</v>
      </c>
      <c r="E4072" s="66">
        <v>0.13300000000000001</v>
      </c>
      <c r="F4072" s="66">
        <v>0.13320000000000001</v>
      </c>
      <c r="G4072" s="66">
        <v>0.13300000000000001</v>
      </c>
      <c r="H4072" s="66">
        <v>0.1326</v>
      </c>
      <c r="I4072" s="67" t="s">
        <v>64</v>
      </c>
    </row>
    <row r="4073" spans="2:9" x14ac:dyDescent="0.25">
      <c r="B4073" s="68"/>
      <c r="C4073" s="66">
        <v>3</v>
      </c>
      <c r="D4073" s="66">
        <v>143.19999999999999</v>
      </c>
      <c r="E4073" s="66">
        <v>0.11</v>
      </c>
      <c r="F4073" s="66">
        <v>0.10879999999999999</v>
      </c>
      <c r="G4073" s="66">
        <v>0.1099</v>
      </c>
      <c r="H4073" s="66">
        <v>0.1099</v>
      </c>
      <c r="I4073" s="67" t="s">
        <v>64</v>
      </c>
    </row>
    <row r="4074" spans="2:9" x14ac:dyDescent="0.25">
      <c r="B4074" s="68"/>
      <c r="C4074" s="66">
        <v>4</v>
      </c>
      <c r="D4074" s="66">
        <v>151.80000000000001</v>
      </c>
      <c r="E4074" s="66">
        <v>0.12529999999999999</v>
      </c>
      <c r="F4074" s="66">
        <v>0.12139999999999999</v>
      </c>
      <c r="G4074" s="66">
        <v>0.1255</v>
      </c>
      <c r="H4074" s="66">
        <v>0.1235</v>
      </c>
      <c r="I4074" s="67" t="s">
        <v>64</v>
      </c>
    </row>
    <row r="4075" spans="2:9" x14ac:dyDescent="0.25">
      <c r="B4075" s="68"/>
      <c r="C4075" s="66">
        <v>5</v>
      </c>
      <c r="D4075" s="66">
        <v>185.4</v>
      </c>
      <c r="E4075" s="66">
        <v>5.3900000000000003E-2</v>
      </c>
      <c r="F4075" s="66">
        <v>5.2600000000000001E-2</v>
      </c>
      <c r="G4075" s="66">
        <v>5.5599999999999997E-2</v>
      </c>
      <c r="H4075" s="66">
        <v>5.3499999999999999E-2</v>
      </c>
      <c r="I4075" s="67" t="s">
        <v>64</v>
      </c>
    </row>
    <row r="4076" spans="2:9" x14ac:dyDescent="0.25">
      <c r="B4076" s="68"/>
      <c r="C4076" s="66">
        <v>6</v>
      </c>
      <c r="D4076" s="66">
        <v>202.4</v>
      </c>
      <c r="E4076" s="66">
        <v>5.96E-2</v>
      </c>
      <c r="F4076" s="66">
        <v>6.1800000000000001E-2</v>
      </c>
      <c r="G4076" s="66">
        <v>5.9499999999999997E-2</v>
      </c>
      <c r="H4076" s="66">
        <v>5.7299999999999997E-2</v>
      </c>
      <c r="I4076" s="67" t="s">
        <v>64</v>
      </c>
    </row>
    <row r="4077" spans="2:9" x14ac:dyDescent="0.25">
      <c r="B4077" s="68"/>
      <c r="C4077" s="66">
        <v>7</v>
      </c>
      <c r="D4077" s="66">
        <v>236.4</v>
      </c>
      <c r="E4077" s="66">
        <v>0.1099</v>
      </c>
      <c r="F4077" s="66">
        <v>0.10780000000000001</v>
      </c>
      <c r="G4077" s="66">
        <v>0.1096</v>
      </c>
      <c r="H4077" s="66">
        <v>0.1051</v>
      </c>
      <c r="I4077" s="67" t="s">
        <v>64</v>
      </c>
    </row>
    <row r="4078" spans="2:9" x14ac:dyDescent="0.25">
      <c r="B4078" s="68"/>
      <c r="C4078" s="66">
        <v>8</v>
      </c>
      <c r="D4078" s="66">
        <v>254.6</v>
      </c>
      <c r="E4078" s="66">
        <v>0.15290000000000001</v>
      </c>
      <c r="F4078" s="66">
        <v>0.14499999999999999</v>
      </c>
      <c r="G4078" s="66">
        <v>0.15260000000000001</v>
      </c>
      <c r="H4078" s="66">
        <v>0.15210000000000001</v>
      </c>
      <c r="I4078" s="67" t="s">
        <v>64</v>
      </c>
    </row>
    <row r="4079" spans="2:9" x14ac:dyDescent="0.25">
      <c r="B4079" s="68"/>
      <c r="C4079" s="66">
        <v>9</v>
      </c>
      <c r="D4079" s="66">
        <v>261.7</v>
      </c>
      <c r="E4079" s="66">
        <v>0.12280000000000001</v>
      </c>
      <c r="F4079" s="66">
        <v>0.1182</v>
      </c>
      <c r="G4079" s="66">
        <v>0.1227</v>
      </c>
      <c r="H4079" s="66">
        <v>0.1198</v>
      </c>
      <c r="I4079" s="67" t="s">
        <v>64</v>
      </c>
    </row>
    <row r="4080" spans="2:9" x14ac:dyDescent="0.25">
      <c r="B4080" s="68"/>
      <c r="C4080" s="66">
        <v>10</v>
      </c>
      <c r="D4080" s="66">
        <v>351.6</v>
      </c>
      <c r="E4080" s="66">
        <v>0.12239999999999999</v>
      </c>
      <c r="F4080" s="66">
        <v>0.1173</v>
      </c>
      <c r="G4080" s="66">
        <v>0.12230000000000001</v>
      </c>
      <c r="H4080" s="66">
        <v>0.1211</v>
      </c>
      <c r="I4080" s="67" t="s">
        <v>64</v>
      </c>
    </row>
    <row r="4081" spans="2:9" x14ac:dyDescent="0.25">
      <c r="B4081" s="68"/>
      <c r="C4081" s="66"/>
      <c r="D4081" s="66"/>
      <c r="E4081" s="66"/>
      <c r="F4081" s="66"/>
      <c r="G4081" s="66"/>
      <c r="H4081" s="66"/>
      <c r="I4081" s="67"/>
    </row>
    <row r="4082" spans="2:9" x14ac:dyDescent="0.25">
      <c r="B4082" s="59" t="s">
        <v>53</v>
      </c>
      <c r="C4082" s="60"/>
      <c r="D4082" s="60"/>
      <c r="E4082" s="60"/>
      <c r="F4082" s="60"/>
      <c r="G4082" s="60"/>
      <c r="H4082" s="60"/>
      <c r="I4082" s="61"/>
    </row>
    <row r="4083" spans="2:9" x14ac:dyDescent="0.25">
      <c r="B4083" s="62" t="s">
        <v>54</v>
      </c>
      <c r="C4083" s="63">
        <v>318</v>
      </c>
      <c r="D4083" s="63"/>
      <c r="E4083" s="63"/>
      <c r="F4083" s="63"/>
      <c r="G4083" s="63"/>
      <c r="H4083" s="63"/>
      <c r="I4083" s="64"/>
    </row>
    <row r="4084" spans="2:9" x14ac:dyDescent="0.25">
      <c r="B4084" s="65" t="s">
        <v>55</v>
      </c>
      <c r="C4084" s="66"/>
      <c r="D4084" s="66"/>
      <c r="E4084" s="66"/>
      <c r="F4084" s="66"/>
      <c r="G4084" s="66"/>
      <c r="H4084" s="66"/>
      <c r="I4084" s="67"/>
    </row>
    <row r="4085" spans="2:9" x14ac:dyDescent="0.25">
      <c r="B4085" s="65" t="s">
        <v>56</v>
      </c>
      <c r="C4085" s="66">
        <v>11</v>
      </c>
      <c r="D4085" s="66"/>
      <c r="E4085" s="66"/>
      <c r="F4085" s="66"/>
      <c r="G4085" s="66"/>
      <c r="H4085" s="66"/>
      <c r="I4085" s="67"/>
    </row>
    <row r="4086" spans="2:9" x14ac:dyDescent="0.25">
      <c r="B4086" s="68"/>
      <c r="C4086" s="66" t="s">
        <v>57</v>
      </c>
      <c r="D4086" s="66" t="s">
        <v>58</v>
      </c>
      <c r="E4086" s="66" t="s">
        <v>59</v>
      </c>
      <c r="F4086" s="66" t="s">
        <v>60</v>
      </c>
      <c r="G4086" s="66" t="s">
        <v>61</v>
      </c>
      <c r="H4086" s="66" t="s">
        <v>62</v>
      </c>
      <c r="I4086" s="67" t="s">
        <v>63</v>
      </c>
    </row>
    <row r="4087" spans="2:9" x14ac:dyDescent="0.25">
      <c r="B4087" s="68"/>
      <c r="C4087" s="66">
        <v>1</v>
      </c>
      <c r="D4087" s="66">
        <v>9.6999999999999993</v>
      </c>
      <c r="E4087" s="66">
        <v>0.159</v>
      </c>
      <c r="F4087" s="66">
        <v>0.15160000000000001</v>
      </c>
      <c r="G4087" s="66">
        <v>0.159</v>
      </c>
      <c r="H4087" s="66">
        <v>0.159</v>
      </c>
      <c r="I4087" s="67" t="s">
        <v>64</v>
      </c>
    </row>
    <row r="4088" spans="2:9" x14ac:dyDescent="0.25">
      <c r="B4088" s="68"/>
      <c r="C4088" s="66">
        <v>2</v>
      </c>
      <c r="D4088" s="66">
        <v>23.4</v>
      </c>
      <c r="E4088" s="66">
        <v>0.1191</v>
      </c>
      <c r="F4088" s="66">
        <v>0.1193</v>
      </c>
      <c r="G4088" s="66">
        <v>0.11890000000000001</v>
      </c>
      <c r="H4088" s="66">
        <v>0.1182</v>
      </c>
      <c r="I4088" s="67" t="s">
        <v>64</v>
      </c>
    </row>
    <row r="4089" spans="2:9" x14ac:dyDescent="0.25">
      <c r="B4089" s="68"/>
      <c r="C4089" s="66">
        <v>3</v>
      </c>
      <c r="D4089" s="66">
        <v>91.8</v>
      </c>
      <c r="E4089" s="66">
        <v>0.13150000000000001</v>
      </c>
      <c r="F4089" s="66">
        <v>0.13239999999999999</v>
      </c>
      <c r="G4089" s="66">
        <v>0.13039999999999999</v>
      </c>
      <c r="H4089" s="66">
        <v>0.12239999999999999</v>
      </c>
      <c r="I4089" s="67" t="s">
        <v>64</v>
      </c>
    </row>
    <row r="4090" spans="2:9" x14ac:dyDescent="0.25">
      <c r="B4090" s="68"/>
      <c r="C4090" s="66">
        <v>4</v>
      </c>
      <c r="D4090" s="66">
        <v>99.2</v>
      </c>
      <c r="E4090" s="66">
        <v>8.1500000000000003E-2</v>
      </c>
      <c r="F4090" s="66">
        <v>8.2100000000000006E-2</v>
      </c>
      <c r="G4090" s="66">
        <v>8.1199999999999994E-2</v>
      </c>
      <c r="H4090" s="66">
        <v>7.1800000000000003E-2</v>
      </c>
      <c r="I4090" s="67" t="s">
        <v>64</v>
      </c>
    </row>
    <row r="4091" spans="2:9" x14ac:dyDescent="0.25">
      <c r="B4091" s="68"/>
      <c r="C4091" s="66">
        <v>5</v>
      </c>
      <c r="D4091" s="66">
        <v>153.30000000000001</v>
      </c>
      <c r="E4091" s="66">
        <v>0.1351</v>
      </c>
      <c r="F4091" s="66">
        <v>0.13420000000000001</v>
      </c>
      <c r="G4091" s="66">
        <v>0.1353</v>
      </c>
      <c r="H4091" s="66">
        <v>0.13420000000000001</v>
      </c>
      <c r="I4091" s="67" t="s">
        <v>64</v>
      </c>
    </row>
    <row r="4092" spans="2:9" x14ac:dyDescent="0.25">
      <c r="B4092" s="68"/>
      <c r="C4092" s="66">
        <v>6</v>
      </c>
      <c r="D4092" s="66">
        <v>159.9</v>
      </c>
      <c r="E4092" s="66">
        <v>8.6199999999999999E-2</v>
      </c>
      <c r="F4092" s="66">
        <v>9.2999999999999999E-2</v>
      </c>
      <c r="G4092" s="66">
        <v>8.5400000000000004E-2</v>
      </c>
      <c r="H4092" s="66">
        <v>8.4900000000000003E-2</v>
      </c>
      <c r="I4092" s="67" t="s">
        <v>64</v>
      </c>
    </row>
    <row r="4093" spans="2:9" x14ac:dyDescent="0.25">
      <c r="B4093" s="68"/>
      <c r="C4093" s="66">
        <v>7</v>
      </c>
      <c r="D4093" s="66">
        <v>199.2</v>
      </c>
      <c r="E4093" s="66">
        <v>5.6800000000000003E-2</v>
      </c>
      <c r="F4093" s="66">
        <v>5.8000000000000003E-2</v>
      </c>
      <c r="G4093" s="66">
        <v>5.7000000000000002E-2</v>
      </c>
      <c r="H4093" s="66">
        <v>5.5500000000000001E-2</v>
      </c>
      <c r="I4093" s="67" t="s">
        <v>64</v>
      </c>
    </row>
    <row r="4094" spans="2:9" x14ac:dyDescent="0.25">
      <c r="B4094" s="68"/>
      <c r="C4094" s="66">
        <v>8</v>
      </c>
      <c r="D4094" s="66">
        <v>241.5</v>
      </c>
      <c r="E4094" s="66">
        <v>9.0499999999999997E-2</v>
      </c>
      <c r="F4094" s="66">
        <v>7.9500000000000001E-2</v>
      </c>
      <c r="G4094" s="66">
        <v>9.0499999999999997E-2</v>
      </c>
      <c r="H4094" s="66">
        <v>8.8099999999999998E-2</v>
      </c>
      <c r="I4094" s="67" t="s">
        <v>64</v>
      </c>
    </row>
    <row r="4095" spans="2:9" x14ac:dyDescent="0.25">
      <c r="B4095" s="68"/>
      <c r="C4095" s="66">
        <v>9</v>
      </c>
      <c r="D4095" s="66">
        <v>265</v>
      </c>
      <c r="E4095" s="66">
        <v>9.6500000000000002E-2</v>
      </c>
      <c r="F4095" s="66">
        <v>8.7499999999999994E-2</v>
      </c>
      <c r="G4095" s="66">
        <v>9.8299999999999998E-2</v>
      </c>
      <c r="H4095" s="66">
        <v>9.6199999999999994E-2</v>
      </c>
      <c r="I4095" s="67" t="s">
        <v>64</v>
      </c>
    </row>
    <row r="4096" spans="2:9" x14ac:dyDescent="0.25">
      <c r="B4096" s="68"/>
      <c r="C4096" s="66">
        <v>10</v>
      </c>
      <c r="D4096" s="66">
        <v>331.9</v>
      </c>
      <c r="E4096" s="66">
        <v>4.0800000000000003E-2</v>
      </c>
      <c r="F4096" s="66">
        <v>4.7100000000000003E-2</v>
      </c>
      <c r="G4096" s="66">
        <v>4.2099999999999999E-2</v>
      </c>
      <c r="H4096" s="66">
        <v>3.8699999999999998E-2</v>
      </c>
      <c r="I4096" s="67" t="s">
        <v>64</v>
      </c>
    </row>
    <row r="4097" spans="2:9" x14ac:dyDescent="0.25">
      <c r="B4097" s="68"/>
      <c r="C4097" s="66">
        <v>11</v>
      </c>
      <c r="D4097" s="66">
        <v>342.4</v>
      </c>
      <c r="E4097" s="66">
        <v>4.87E-2</v>
      </c>
      <c r="F4097" s="66">
        <v>4.9399999999999999E-2</v>
      </c>
      <c r="G4097" s="66">
        <v>4.9000000000000002E-2</v>
      </c>
      <c r="H4097" s="66">
        <v>4.6300000000000001E-2</v>
      </c>
      <c r="I4097" s="67" t="s">
        <v>64</v>
      </c>
    </row>
    <row r="4098" spans="2:9" x14ac:dyDescent="0.25">
      <c r="B4098" s="68"/>
      <c r="C4098" s="66"/>
      <c r="D4098" s="66"/>
      <c r="E4098" s="66"/>
      <c r="F4098" s="66"/>
      <c r="G4098" s="66"/>
      <c r="H4098" s="66"/>
      <c r="I4098" s="67"/>
    </row>
    <row r="4099" spans="2:9" x14ac:dyDescent="0.25">
      <c r="B4099" s="59" t="s">
        <v>53</v>
      </c>
      <c r="C4099" s="60"/>
      <c r="D4099" s="60"/>
      <c r="E4099" s="60"/>
      <c r="F4099" s="60"/>
      <c r="G4099" s="60"/>
      <c r="H4099" s="60"/>
      <c r="I4099" s="61"/>
    </row>
    <row r="4100" spans="2:9" x14ac:dyDescent="0.25">
      <c r="B4100" s="62" t="s">
        <v>54</v>
      </c>
      <c r="C4100" s="63">
        <v>322</v>
      </c>
      <c r="D4100" s="63"/>
      <c r="E4100" s="63"/>
      <c r="F4100" s="63"/>
      <c r="G4100" s="63"/>
      <c r="H4100" s="63"/>
      <c r="I4100" s="64"/>
    </row>
    <row r="4101" spans="2:9" x14ac:dyDescent="0.25">
      <c r="B4101" s="65" t="s">
        <v>55</v>
      </c>
      <c r="C4101" s="66"/>
      <c r="D4101" s="66"/>
      <c r="E4101" s="66"/>
      <c r="F4101" s="66"/>
      <c r="G4101" s="66"/>
      <c r="H4101" s="66"/>
      <c r="I4101" s="67"/>
    </row>
    <row r="4102" spans="2:9" x14ac:dyDescent="0.25">
      <c r="B4102" s="65" t="s">
        <v>56</v>
      </c>
      <c r="C4102" s="66">
        <v>12</v>
      </c>
      <c r="D4102" s="66"/>
      <c r="E4102" s="66"/>
      <c r="F4102" s="66"/>
      <c r="G4102" s="66"/>
      <c r="H4102" s="66"/>
      <c r="I4102" s="67"/>
    </row>
    <row r="4103" spans="2:9" x14ac:dyDescent="0.25">
      <c r="B4103" s="68"/>
      <c r="C4103" s="66" t="s">
        <v>57</v>
      </c>
      <c r="D4103" s="66" t="s">
        <v>58</v>
      </c>
      <c r="E4103" s="66" t="s">
        <v>59</v>
      </c>
      <c r="F4103" s="66" t="s">
        <v>60</v>
      </c>
      <c r="G4103" s="66" t="s">
        <v>61</v>
      </c>
      <c r="H4103" s="66" t="s">
        <v>62</v>
      </c>
      <c r="I4103" s="67" t="s">
        <v>63</v>
      </c>
    </row>
    <row r="4104" spans="2:9" x14ac:dyDescent="0.25">
      <c r="B4104" s="68"/>
      <c r="C4104" s="66">
        <v>1</v>
      </c>
      <c r="D4104" s="66">
        <v>7.9</v>
      </c>
      <c r="E4104" s="66">
        <v>0.1338</v>
      </c>
      <c r="F4104" s="66">
        <v>0.13039999999999999</v>
      </c>
      <c r="G4104" s="66">
        <v>0.1336</v>
      </c>
      <c r="H4104" s="66">
        <v>0.1318</v>
      </c>
      <c r="I4104" s="67" t="s">
        <v>64</v>
      </c>
    </row>
    <row r="4105" spans="2:9" x14ac:dyDescent="0.25">
      <c r="B4105" s="68"/>
      <c r="C4105" s="66">
        <v>2</v>
      </c>
      <c r="D4105" s="66">
        <v>13.1</v>
      </c>
      <c r="E4105" s="66">
        <v>0.15190000000000001</v>
      </c>
      <c r="F4105" s="66">
        <v>0.14949999999999999</v>
      </c>
      <c r="G4105" s="66">
        <v>0.1515</v>
      </c>
      <c r="H4105" s="66">
        <v>0.15090000000000001</v>
      </c>
      <c r="I4105" s="67" t="s">
        <v>64</v>
      </c>
    </row>
    <row r="4106" spans="2:9" x14ac:dyDescent="0.25">
      <c r="B4106" s="68"/>
      <c r="C4106" s="66">
        <v>3</v>
      </c>
      <c r="D4106" s="66">
        <v>17.100000000000001</v>
      </c>
      <c r="E4106" s="66">
        <v>0.16189999999999999</v>
      </c>
      <c r="F4106" s="66">
        <v>0.154</v>
      </c>
      <c r="G4106" s="66">
        <v>0.16139999999999999</v>
      </c>
      <c r="H4106" s="66">
        <v>0.16109999999999999</v>
      </c>
      <c r="I4106" s="67" t="s">
        <v>64</v>
      </c>
    </row>
    <row r="4107" spans="2:9" x14ac:dyDescent="0.25">
      <c r="B4107" s="68"/>
      <c r="C4107" s="66">
        <v>4</v>
      </c>
      <c r="D4107" s="66">
        <v>37.9</v>
      </c>
      <c r="E4107" s="66">
        <v>0.10979999999999999</v>
      </c>
      <c r="F4107" s="66">
        <v>0.10249999999999999</v>
      </c>
      <c r="G4107" s="66">
        <v>0.1095</v>
      </c>
      <c r="H4107" s="66">
        <v>0.109</v>
      </c>
      <c r="I4107" s="67" t="s">
        <v>64</v>
      </c>
    </row>
    <row r="4108" spans="2:9" x14ac:dyDescent="0.25">
      <c r="B4108" s="68"/>
      <c r="C4108" s="66">
        <v>5</v>
      </c>
      <c r="D4108" s="66">
        <v>86.9</v>
      </c>
      <c r="E4108" s="66">
        <v>0.1041</v>
      </c>
      <c r="F4108" s="66">
        <v>9.9299999999999999E-2</v>
      </c>
      <c r="G4108" s="66">
        <v>0.1041</v>
      </c>
      <c r="H4108" s="66">
        <v>0.10249999999999999</v>
      </c>
      <c r="I4108" s="67" t="s">
        <v>64</v>
      </c>
    </row>
    <row r="4109" spans="2:9" x14ac:dyDescent="0.25">
      <c r="B4109" s="68"/>
      <c r="C4109" s="66">
        <v>6</v>
      </c>
      <c r="D4109" s="66">
        <v>107.4</v>
      </c>
      <c r="E4109" s="66">
        <v>5.33E-2</v>
      </c>
      <c r="F4109" s="66">
        <v>5.4899999999999997E-2</v>
      </c>
      <c r="G4109" s="66">
        <v>5.3100000000000001E-2</v>
      </c>
      <c r="H4109" s="66">
        <v>5.0799999999999998E-2</v>
      </c>
      <c r="I4109" s="67" t="s">
        <v>64</v>
      </c>
    </row>
    <row r="4110" spans="2:9" x14ac:dyDescent="0.25">
      <c r="B4110" s="68"/>
      <c r="C4110" s="66">
        <v>7</v>
      </c>
      <c r="D4110" s="66">
        <v>154.5</v>
      </c>
      <c r="E4110" s="66">
        <v>0.1221</v>
      </c>
      <c r="F4110" s="66">
        <v>0.1172</v>
      </c>
      <c r="G4110" s="66">
        <v>0.1235</v>
      </c>
      <c r="H4110" s="66">
        <v>0.12139999999999999</v>
      </c>
      <c r="I4110" s="67" t="s">
        <v>64</v>
      </c>
    </row>
    <row r="4111" spans="2:9" x14ac:dyDescent="0.25">
      <c r="B4111" s="68"/>
      <c r="C4111" s="66">
        <v>8</v>
      </c>
      <c r="D4111" s="66">
        <v>161.9</v>
      </c>
      <c r="E4111" s="66">
        <v>9.9900000000000003E-2</v>
      </c>
      <c r="F4111" s="66">
        <v>9.9000000000000005E-2</v>
      </c>
      <c r="G4111" s="66">
        <v>9.8500000000000004E-2</v>
      </c>
      <c r="H4111" s="66">
        <v>9.69E-2</v>
      </c>
      <c r="I4111" s="67" t="s">
        <v>64</v>
      </c>
    </row>
    <row r="4112" spans="2:9" x14ac:dyDescent="0.25">
      <c r="B4112" s="68"/>
      <c r="C4112" s="66">
        <v>9</v>
      </c>
      <c r="D4112" s="66">
        <v>263.5</v>
      </c>
      <c r="E4112" s="66">
        <v>8.8900000000000007E-2</v>
      </c>
      <c r="F4112" s="66">
        <v>7.5200000000000003E-2</v>
      </c>
      <c r="G4112" s="66">
        <v>8.8900000000000007E-2</v>
      </c>
      <c r="H4112" s="66">
        <v>8.6599999999999996E-2</v>
      </c>
      <c r="I4112" s="67" t="s">
        <v>64</v>
      </c>
    </row>
    <row r="4113" spans="2:9" x14ac:dyDescent="0.25">
      <c r="B4113" s="68"/>
      <c r="C4113" s="66">
        <v>10</v>
      </c>
      <c r="D4113" s="66">
        <v>269.10000000000002</v>
      </c>
      <c r="E4113" s="66">
        <v>4.07E-2</v>
      </c>
      <c r="F4113" s="66">
        <v>3.7699999999999997E-2</v>
      </c>
      <c r="G4113" s="66">
        <v>4.0800000000000003E-2</v>
      </c>
      <c r="H4113" s="66">
        <v>3.9699999999999999E-2</v>
      </c>
      <c r="I4113" s="67" t="s">
        <v>64</v>
      </c>
    </row>
    <row r="4114" spans="2:9" x14ac:dyDescent="0.25">
      <c r="B4114" s="68"/>
      <c r="C4114" s="66">
        <v>11</v>
      </c>
      <c r="D4114" s="66">
        <v>330.1</v>
      </c>
      <c r="E4114" s="66">
        <v>3.27E-2</v>
      </c>
      <c r="F4114" s="66">
        <v>3.7600000000000001E-2</v>
      </c>
      <c r="G4114" s="66">
        <v>3.2899999999999999E-2</v>
      </c>
      <c r="H4114" s="66">
        <v>2.63E-2</v>
      </c>
      <c r="I4114" s="67" t="s">
        <v>64</v>
      </c>
    </row>
    <row r="4115" spans="2:9" x14ac:dyDescent="0.25">
      <c r="B4115" s="68"/>
      <c r="C4115" s="66">
        <v>12</v>
      </c>
      <c r="D4115" s="66">
        <v>349.6</v>
      </c>
      <c r="E4115" s="66">
        <v>3.1099999999999999E-2</v>
      </c>
      <c r="F4115" s="66">
        <v>2.7799999999999998E-2</v>
      </c>
      <c r="G4115" s="66">
        <v>3.1E-2</v>
      </c>
      <c r="H4115" s="66">
        <v>3.0800000000000001E-2</v>
      </c>
      <c r="I4115" s="67" t="s">
        <v>64</v>
      </c>
    </row>
    <row r="4116" spans="2:9" x14ac:dyDescent="0.25">
      <c r="B4116" s="68"/>
      <c r="C4116" s="66"/>
      <c r="D4116" s="66"/>
      <c r="E4116" s="66"/>
      <c r="F4116" s="66"/>
      <c r="G4116" s="66"/>
      <c r="H4116" s="66"/>
      <c r="I4116" s="67"/>
    </row>
    <row r="4117" spans="2:9" x14ac:dyDescent="0.25">
      <c r="B4117" s="59" t="s">
        <v>53</v>
      </c>
      <c r="C4117" s="60"/>
      <c r="D4117" s="60"/>
      <c r="E4117" s="60"/>
      <c r="F4117" s="60"/>
      <c r="G4117" s="60"/>
      <c r="H4117" s="60"/>
      <c r="I4117" s="61"/>
    </row>
    <row r="4118" spans="2:9" x14ac:dyDescent="0.25">
      <c r="B4118" s="62" t="s">
        <v>54</v>
      </c>
      <c r="C4118" s="63">
        <v>327</v>
      </c>
      <c r="D4118" s="63"/>
      <c r="E4118" s="63"/>
      <c r="F4118" s="63"/>
      <c r="G4118" s="63"/>
      <c r="H4118" s="63"/>
      <c r="I4118" s="64"/>
    </row>
    <row r="4119" spans="2:9" x14ac:dyDescent="0.25">
      <c r="B4119" s="65" t="s">
        <v>55</v>
      </c>
      <c r="C4119" s="66"/>
      <c r="D4119" s="66"/>
      <c r="E4119" s="66"/>
      <c r="F4119" s="66"/>
      <c r="G4119" s="66"/>
      <c r="H4119" s="66"/>
      <c r="I4119" s="67"/>
    </row>
    <row r="4120" spans="2:9" x14ac:dyDescent="0.25">
      <c r="B4120" s="65" t="s">
        <v>56</v>
      </c>
      <c r="C4120" s="66">
        <v>13</v>
      </c>
      <c r="D4120" s="66"/>
      <c r="E4120" s="66"/>
      <c r="F4120" s="66"/>
      <c r="G4120" s="66"/>
      <c r="H4120" s="66"/>
      <c r="I4120" s="67"/>
    </row>
    <row r="4121" spans="2:9" x14ac:dyDescent="0.25">
      <c r="B4121" s="68"/>
      <c r="C4121" s="66" t="s">
        <v>57</v>
      </c>
      <c r="D4121" s="66" t="s">
        <v>58</v>
      </c>
      <c r="E4121" s="66" t="s">
        <v>59</v>
      </c>
      <c r="F4121" s="66" t="s">
        <v>60</v>
      </c>
      <c r="G4121" s="66" t="s">
        <v>61</v>
      </c>
      <c r="H4121" s="66" t="s">
        <v>62</v>
      </c>
      <c r="I4121" s="67" t="s">
        <v>63</v>
      </c>
    </row>
    <row r="4122" spans="2:9" x14ac:dyDescent="0.25">
      <c r="B4122" s="68"/>
      <c r="C4122" s="66">
        <v>1</v>
      </c>
      <c r="D4122" s="66">
        <v>12.6</v>
      </c>
      <c r="E4122" s="66">
        <v>0.1371</v>
      </c>
      <c r="F4122" s="66">
        <v>0.13450000000000001</v>
      </c>
      <c r="G4122" s="66">
        <v>0.13730000000000001</v>
      </c>
      <c r="H4122" s="66">
        <v>0.1346</v>
      </c>
      <c r="I4122" s="67" t="s">
        <v>64</v>
      </c>
    </row>
    <row r="4123" spans="2:9" x14ac:dyDescent="0.25">
      <c r="B4123" s="68"/>
      <c r="C4123" s="66">
        <v>2</v>
      </c>
      <c r="D4123" s="66">
        <v>18.8</v>
      </c>
      <c r="E4123" s="66">
        <v>0.1474</v>
      </c>
      <c r="F4123" s="66">
        <v>0.14899999999999999</v>
      </c>
      <c r="G4123" s="66">
        <v>0.14749999999999999</v>
      </c>
      <c r="H4123" s="66">
        <v>0.1459</v>
      </c>
      <c r="I4123" s="67" t="s">
        <v>64</v>
      </c>
    </row>
    <row r="4124" spans="2:9" x14ac:dyDescent="0.25">
      <c r="B4124" s="68"/>
      <c r="C4124" s="66">
        <v>3</v>
      </c>
      <c r="D4124" s="66">
        <v>51.7</v>
      </c>
      <c r="E4124" s="66">
        <v>0.12790000000000001</v>
      </c>
      <c r="F4124" s="66">
        <v>0.1222</v>
      </c>
      <c r="G4124" s="66">
        <v>0.1278</v>
      </c>
      <c r="H4124" s="66">
        <v>0.1273</v>
      </c>
      <c r="I4124" s="67" t="s">
        <v>64</v>
      </c>
    </row>
    <row r="4125" spans="2:9" x14ac:dyDescent="0.25">
      <c r="B4125" s="68"/>
      <c r="C4125" s="66">
        <v>4</v>
      </c>
      <c r="D4125" s="66">
        <v>85.6</v>
      </c>
      <c r="E4125" s="66">
        <v>0.1004</v>
      </c>
      <c r="F4125" s="66">
        <v>9.7699999999999995E-2</v>
      </c>
      <c r="G4125" s="66">
        <v>0.1004</v>
      </c>
      <c r="H4125" s="66">
        <v>0.10009999999999999</v>
      </c>
      <c r="I4125" s="67" t="s">
        <v>64</v>
      </c>
    </row>
    <row r="4126" spans="2:9" x14ac:dyDescent="0.25">
      <c r="B4126" s="68"/>
      <c r="C4126" s="66">
        <v>5</v>
      </c>
      <c r="D4126" s="66">
        <v>115.6</v>
      </c>
      <c r="E4126" s="66">
        <v>4.4400000000000002E-2</v>
      </c>
      <c r="F4126" s="66">
        <v>4.9299999999999997E-2</v>
      </c>
      <c r="G4126" s="66">
        <v>4.4400000000000002E-2</v>
      </c>
      <c r="H4126" s="66">
        <v>4.2999999999999997E-2</v>
      </c>
      <c r="I4126" s="67" t="s">
        <v>64</v>
      </c>
    </row>
    <row r="4127" spans="2:9" x14ac:dyDescent="0.25">
      <c r="B4127" s="68"/>
      <c r="C4127" s="66">
        <v>6</v>
      </c>
      <c r="D4127" s="66">
        <v>160.80000000000001</v>
      </c>
      <c r="E4127" s="66">
        <v>0.11749999999999999</v>
      </c>
      <c r="F4127" s="66">
        <v>0.122</v>
      </c>
      <c r="G4127" s="66">
        <v>0.1177</v>
      </c>
      <c r="H4127" s="66">
        <v>0.1164</v>
      </c>
      <c r="I4127" s="67" t="s">
        <v>64</v>
      </c>
    </row>
    <row r="4128" spans="2:9" x14ac:dyDescent="0.25">
      <c r="B4128" s="68"/>
      <c r="C4128" s="66">
        <v>7</v>
      </c>
      <c r="D4128" s="66">
        <v>169.2</v>
      </c>
      <c r="E4128" s="66">
        <v>8.8400000000000006E-2</v>
      </c>
      <c r="F4128" s="66">
        <v>7.6799999999999993E-2</v>
      </c>
      <c r="G4128" s="66">
        <v>8.8800000000000004E-2</v>
      </c>
      <c r="H4128" s="66">
        <v>8.7400000000000005E-2</v>
      </c>
      <c r="I4128" s="67" t="s">
        <v>64</v>
      </c>
    </row>
    <row r="4129" spans="2:9" x14ac:dyDescent="0.25">
      <c r="B4129" s="68"/>
      <c r="C4129" s="66">
        <v>8</v>
      </c>
      <c r="D4129" s="66">
        <v>216.6</v>
      </c>
      <c r="E4129" s="66">
        <v>7.6300000000000007E-2</v>
      </c>
      <c r="F4129" s="66">
        <v>7.6600000000000001E-2</v>
      </c>
      <c r="G4129" s="66">
        <v>7.6499999999999999E-2</v>
      </c>
      <c r="H4129" s="66">
        <v>7.4999999999999997E-2</v>
      </c>
      <c r="I4129" s="67" t="s">
        <v>64</v>
      </c>
    </row>
    <row r="4130" spans="2:9" x14ac:dyDescent="0.25">
      <c r="B4130" s="68"/>
      <c r="C4130" s="66">
        <v>9</v>
      </c>
      <c r="D4130" s="66">
        <v>222.9</v>
      </c>
      <c r="E4130" s="66">
        <v>8.4099999999999994E-2</v>
      </c>
      <c r="F4130" s="66">
        <v>7.51E-2</v>
      </c>
      <c r="G4130" s="66">
        <v>8.4000000000000005E-2</v>
      </c>
      <c r="H4130" s="66">
        <v>8.3799999999999999E-2</v>
      </c>
      <c r="I4130" s="67" t="s">
        <v>64</v>
      </c>
    </row>
    <row r="4131" spans="2:9" x14ac:dyDescent="0.25">
      <c r="B4131" s="68"/>
      <c r="C4131" s="66">
        <v>10</v>
      </c>
      <c r="D4131" s="66">
        <v>263.10000000000002</v>
      </c>
      <c r="E4131" s="66">
        <v>9.8900000000000002E-2</v>
      </c>
      <c r="F4131" s="66">
        <v>9.5100000000000004E-2</v>
      </c>
      <c r="G4131" s="66">
        <v>9.8900000000000002E-2</v>
      </c>
      <c r="H4131" s="66">
        <v>9.7100000000000006E-2</v>
      </c>
      <c r="I4131" s="67" t="s">
        <v>64</v>
      </c>
    </row>
    <row r="4132" spans="2:9" x14ac:dyDescent="0.25">
      <c r="B4132" s="68"/>
      <c r="C4132" s="66">
        <v>11</v>
      </c>
      <c r="D4132" s="66">
        <v>273.7</v>
      </c>
      <c r="E4132" s="66">
        <v>5.1200000000000002E-2</v>
      </c>
      <c r="F4132" s="66">
        <v>5.21E-2</v>
      </c>
      <c r="G4132" s="66">
        <v>5.1200000000000002E-2</v>
      </c>
      <c r="H4132" s="66">
        <v>5.11E-2</v>
      </c>
      <c r="I4132" s="67" t="s">
        <v>64</v>
      </c>
    </row>
    <row r="4133" spans="2:9" x14ac:dyDescent="0.25">
      <c r="B4133" s="68"/>
      <c r="C4133" s="66">
        <v>12</v>
      </c>
      <c r="D4133" s="66">
        <v>330.1</v>
      </c>
      <c r="E4133" s="66">
        <v>4.6699999999999998E-2</v>
      </c>
      <c r="F4133" s="66">
        <v>4.9299999999999997E-2</v>
      </c>
      <c r="G4133" s="66">
        <v>4.6899999999999997E-2</v>
      </c>
      <c r="H4133" s="66">
        <v>4.0099999999999997E-2</v>
      </c>
      <c r="I4133" s="67" t="s">
        <v>64</v>
      </c>
    </row>
    <row r="4134" spans="2:9" x14ac:dyDescent="0.25">
      <c r="B4134" s="68"/>
      <c r="C4134" s="66">
        <v>13</v>
      </c>
      <c r="D4134" s="66">
        <v>355.6</v>
      </c>
      <c r="E4134" s="66">
        <v>2.12E-2</v>
      </c>
      <c r="F4134" s="66">
        <v>2.3800000000000002E-2</v>
      </c>
      <c r="G4134" s="66">
        <v>2.1399999999999999E-2</v>
      </c>
      <c r="H4134" s="66">
        <v>2.01E-2</v>
      </c>
      <c r="I4134" s="67" t="s">
        <v>64</v>
      </c>
    </row>
    <row r="4135" spans="2:9" x14ac:dyDescent="0.25">
      <c r="B4135" s="68"/>
      <c r="C4135" s="66"/>
      <c r="D4135" s="66"/>
      <c r="E4135" s="66"/>
      <c r="F4135" s="66"/>
      <c r="G4135" s="66"/>
      <c r="H4135" s="66"/>
      <c r="I4135" s="67"/>
    </row>
    <row r="4136" spans="2:9" x14ac:dyDescent="0.25">
      <c r="B4136" s="59" t="s">
        <v>53</v>
      </c>
      <c r="C4136" s="60"/>
      <c r="D4136" s="60"/>
      <c r="E4136" s="60"/>
      <c r="F4136" s="60"/>
      <c r="G4136" s="60"/>
      <c r="H4136" s="60"/>
      <c r="I4136" s="61"/>
    </row>
    <row r="4137" spans="2:9" x14ac:dyDescent="0.25">
      <c r="B4137" s="62" t="s">
        <v>54</v>
      </c>
      <c r="C4137" s="63">
        <v>332</v>
      </c>
      <c r="D4137" s="63"/>
      <c r="E4137" s="63"/>
      <c r="F4137" s="63"/>
      <c r="G4137" s="63"/>
      <c r="H4137" s="63"/>
      <c r="I4137" s="64"/>
    </row>
    <row r="4138" spans="2:9" x14ac:dyDescent="0.25">
      <c r="B4138" s="65" t="s">
        <v>55</v>
      </c>
      <c r="C4138" s="66"/>
      <c r="D4138" s="66"/>
      <c r="E4138" s="66"/>
      <c r="F4138" s="66"/>
      <c r="G4138" s="66"/>
      <c r="H4138" s="66"/>
      <c r="I4138" s="67"/>
    </row>
    <row r="4139" spans="2:9" x14ac:dyDescent="0.25">
      <c r="B4139" s="65" t="s">
        <v>56</v>
      </c>
      <c r="C4139" s="66">
        <v>12</v>
      </c>
      <c r="D4139" s="66"/>
      <c r="E4139" s="66"/>
      <c r="F4139" s="66"/>
      <c r="G4139" s="66"/>
      <c r="H4139" s="66"/>
      <c r="I4139" s="67"/>
    </row>
    <row r="4140" spans="2:9" x14ac:dyDescent="0.25">
      <c r="B4140" s="68"/>
      <c r="C4140" s="66" t="s">
        <v>57</v>
      </c>
      <c r="D4140" s="66" t="s">
        <v>58</v>
      </c>
      <c r="E4140" s="66" t="s">
        <v>59</v>
      </c>
      <c r="F4140" s="66" t="s">
        <v>60</v>
      </c>
      <c r="G4140" s="66" t="s">
        <v>61</v>
      </c>
      <c r="H4140" s="66" t="s">
        <v>62</v>
      </c>
      <c r="I4140" s="67" t="s">
        <v>63</v>
      </c>
    </row>
    <row r="4141" spans="2:9" x14ac:dyDescent="0.25">
      <c r="B4141" s="68"/>
      <c r="C4141" s="66">
        <v>1</v>
      </c>
      <c r="D4141" s="66">
        <v>0.6</v>
      </c>
      <c r="E4141" s="66">
        <v>6.8199999999999997E-2</v>
      </c>
      <c r="F4141" s="66">
        <v>6.25E-2</v>
      </c>
      <c r="G4141" s="66">
        <v>6.8099999999999994E-2</v>
      </c>
      <c r="H4141" s="66">
        <v>6.4899999999999999E-2</v>
      </c>
      <c r="I4141" s="67" t="s">
        <v>64</v>
      </c>
    </row>
    <row r="4142" spans="2:9" x14ac:dyDescent="0.25">
      <c r="B4142" s="68"/>
      <c r="C4142" s="66">
        <v>2</v>
      </c>
      <c r="D4142" s="66">
        <v>12.6</v>
      </c>
      <c r="E4142" s="66">
        <v>0.11169999999999999</v>
      </c>
      <c r="F4142" s="66">
        <v>0.1024</v>
      </c>
      <c r="G4142" s="66">
        <v>0.11169999999999999</v>
      </c>
      <c r="H4142" s="66">
        <v>0.1108</v>
      </c>
      <c r="I4142" s="67" t="s">
        <v>64</v>
      </c>
    </row>
    <row r="4143" spans="2:9" x14ac:dyDescent="0.25">
      <c r="B4143" s="68"/>
      <c r="C4143" s="66">
        <v>3</v>
      </c>
      <c r="D4143" s="66">
        <v>66.8</v>
      </c>
      <c r="E4143" s="66">
        <v>0.1164</v>
      </c>
      <c r="F4143" s="66">
        <v>0.10780000000000001</v>
      </c>
      <c r="G4143" s="66">
        <v>0.1164</v>
      </c>
      <c r="H4143" s="66">
        <v>0.11559999999999999</v>
      </c>
      <c r="I4143" s="67" t="s">
        <v>64</v>
      </c>
    </row>
    <row r="4144" spans="2:9" x14ac:dyDescent="0.25">
      <c r="B4144" s="68"/>
      <c r="C4144" s="66">
        <v>4</v>
      </c>
      <c r="D4144" s="66">
        <v>75.3</v>
      </c>
      <c r="E4144" s="66">
        <v>4.6300000000000001E-2</v>
      </c>
      <c r="F4144" s="66">
        <v>4.5400000000000003E-2</v>
      </c>
      <c r="G4144" s="66">
        <v>4.6300000000000001E-2</v>
      </c>
      <c r="H4144" s="66">
        <v>4.4699999999999997E-2</v>
      </c>
      <c r="I4144" s="67" t="s">
        <v>64</v>
      </c>
    </row>
    <row r="4145" spans="2:9" x14ac:dyDescent="0.25">
      <c r="B4145" s="68"/>
      <c r="C4145" s="66">
        <v>5</v>
      </c>
      <c r="D4145" s="66">
        <v>125.5</v>
      </c>
      <c r="E4145" s="66">
        <v>3.3000000000000002E-2</v>
      </c>
      <c r="F4145" s="66">
        <v>3.9100000000000003E-2</v>
      </c>
      <c r="G4145" s="66">
        <v>3.3000000000000002E-2</v>
      </c>
      <c r="H4145" s="66">
        <v>3.2599999999999997E-2</v>
      </c>
      <c r="I4145" s="67" t="s">
        <v>64</v>
      </c>
    </row>
    <row r="4146" spans="2:9" x14ac:dyDescent="0.25">
      <c r="B4146" s="68"/>
      <c r="C4146" s="66">
        <v>6</v>
      </c>
      <c r="D4146" s="66">
        <v>181.2</v>
      </c>
      <c r="E4146" s="66">
        <v>4.8300000000000003E-2</v>
      </c>
      <c r="F4146" s="66">
        <v>4.19E-2</v>
      </c>
      <c r="G4146" s="66">
        <v>4.8300000000000003E-2</v>
      </c>
      <c r="H4146" s="66">
        <v>4.7800000000000002E-2</v>
      </c>
      <c r="I4146" s="67" t="s">
        <v>64</v>
      </c>
    </row>
    <row r="4147" spans="2:9" x14ac:dyDescent="0.25">
      <c r="B4147" s="68"/>
      <c r="C4147" s="66">
        <v>7</v>
      </c>
      <c r="D4147" s="66">
        <v>212.4</v>
      </c>
      <c r="E4147" s="66">
        <v>7.7700000000000005E-2</v>
      </c>
      <c r="F4147" s="66">
        <v>7.22E-2</v>
      </c>
      <c r="G4147" s="66">
        <v>7.7600000000000002E-2</v>
      </c>
      <c r="H4147" s="66">
        <v>7.6899999999999996E-2</v>
      </c>
      <c r="I4147" s="67" t="s">
        <v>64</v>
      </c>
    </row>
    <row r="4148" spans="2:9" x14ac:dyDescent="0.25">
      <c r="B4148" s="68"/>
      <c r="C4148" s="66">
        <v>8</v>
      </c>
      <c r="D4148" s="66">
        <v>230.2</v>
      </c>
      <c r="E4148" s="66">
        <v>0.1103</v>
      </c>
      <c r="F4148" s="66">
        <v>0.1086</v>
      </c>
      <c r="G4148" s="66">
        <v>0.1103</v>
      </c>
      <c r="H4148" s="66">
        <v>0.10780000000000001</v>
      </c>
      <c r="I4148" s="67" t="s">
        <v>64</v>
      </c>
    </row>
    <row r="4149" spans="2:9" x14ac:dyDescent="0.25">
      <c r="B4149" s="68"/>
      <c r="C4149" s="66">
        <v>9</v>
      </c>
      <c r="D4149" s="66">
        <v>254</v>
      </c>
      <c r="E4149" s="66">
        <v>0.1105</v>
      </c>
      <c r="F4149" s="66">
        <v>0.1062</v>
      </c>
      <c r="G4149" s="66">
        <v>0.1105</v>
      </c>
      <c r="H4149" s="66">
        <v>0.10390000000000001</v>
      </c>
      <c r="I4149" s="67" t="s">
        <v>64</v>
      </c>
    </row>
    <row r="4150" spans="2:9" x14ac:dyDescent="0.25">
      <c r="B4150" s="68"/>
      <c r="C4150" s="66">
        <v>10</v>
      </c>
      <c r="D4150" s="66">
        <v>262</v>
      </c>
      <c r="E4150" s="66">
        <v>0.11119999999999999</v>
      </c>
      <c r="F4150" s="66">
        <v>0.10299999999999999</v>
      </c>
      <c r="G4150" s="66">
        <v>0.1113</v>
      </c>
      <c r="H4150" s="66">
        <v>0.1095</v>
      </c>
      <c r="I4150" s="67" t="s">
        <v>64</v>
      </c>
    </row>
    <row r="4151" spans="2:9" x14ac:dyDescent="0.25">
      <c r="B4151" s="68"/>
      <c r="C4151" s="66">
        <v>11</v>
      </c>
      <c r="D4151" s="66">
        <v>296</v>
      </c>
      <c r="E4151" s="66">
        <v>4.9399999999999999E-2</v>
      </c>
      <c r="F4151" s="66">
        <v>4.7399999999999998E-2</v>
      </c>
      <c r="G4151" s="66">
        <v>4.9500000000000002E-2</v>
      </c>
      <c r="H4151" s="66">
        <v>4.9299999999999997E-2</v>
      </c>
      <c r="I4151" s="67" t="s">
        <v>64</v>
      </c>
    </row>
    <row r="4152" spans="2:9" x14ac:dyDescent="0.25">
      <c r="B4152" s="68"/>
      <c r="C4152" s="66">
        <v>12</v>
      </c>
      <c r="D4152" s="66">
        <v>318.8</v>
      </c>
      <c r="E4152" s="66">
        <v>4.7100000000000003E-2</v>
      </c>
      <c r="F4152" s="66">
        <v>4.8099999999999997E-2</v>
      </c>
      <c r="G4152" s="66">
        <v>4.7100000000000003E-2</v>
      </c>
      <c r="H4152" s="66">
        <v>4.4699999999999997E-2</v>
      </c>
      <c r="I4152" s="67" t="s">
        <v>64</v>
      </c>
    </row>
    <row r="4153" spans="2:9" x14ac:dyDescent="0.25">
      <c r="B4153" s="68"/>
      <c r="C4153" s="66"/>
      <c r="D4153" s="66"/>
      <c r="E4153" s="66"/>
      <c r="F4153" s="66"/>
      <c r="G4153" s="66"/>
      <c r="H4153" s="66"/>
      <c r="I4153" s="67"/>
    </row>
    <row r="4154" spans="2:9" x14ac:dyDescent="0.25">
      <c r="B4154" s="59" t="s">
        <v>53</v>
      </c>
      <c r="C4154" s="60"/>
      <c r="D4154" s="60"/>
      <c r="E4154" s="60"/>
      <c r="F4154" s="60"/>
      <c r="G4154" s="60"/>
      <c r="H4154" s="60"/>
      <c r="I4154" s="61"/>
    </row>
    <row r="4155" spans="2:9" x14ac:dyDescent="0.25">
      <c r="B4155" s="62" t="s">
        <v>54</v>
      </c>
      <c r="C4155" s="63">
        <v>337</v>
      </c>
      <c r="D4155" s="63"/>
      <c r="E4155" s="63"/>
      <c r="F4155" s="63"/>
      <c r="G4155" s="63"/>
      <c r="H4155" s="63"/>
      <c r="I4155" s="64"/>
    </row>
    <row r="4156" spans="2:9" x14ac:dyDescent="0.25">
      <c r="B4156" s="65" t="s">
        <v>55</v>
      </c>
      <c r="C4156" s="66"/>
      <c r="D4156" s="66"/>
      <c r="E4156" s="66"/>
      <c r="F4156" s="66"/>
      <c r="G4156" s="66"/>
      <c r="H4156" s="66"/>
      <c r="I4156" s="67"/>
    </row>
    <row r="4157" spans="2:9" x14ac:dyDescent="0.25">
      <c r="B4157" s="65" t="s">
        <v>56</v>
      </c>
      <c r="C4157" s="66">
        <v>7</v>
      </c>
      <c r="D4157" s="66"/>
      <c r="E4157" s="66"/>
      <c r="F4157" s="66"/>
      <c r="G4157" s="66"/>
      <c r="H4157" s="66"/>
      <c r="I4157" s="67"/>
    </row>
    <row r="4158" spans="2:9" x14ac:dyDescent="0.25">
      <c r="B4158" s="68"/>
      <c r="C4158" s="66" t="s">
        <v>57</v>
      </c>
      <c r="D4158" s="66" t="s">
        <v>58</v>
      </c>
      <c r="E4158" s="66" t="s">
        <v>59</v>
      </c>
      <c r="F4158" s="66" t="s">
        <v>60</v>
      </c>
      <c r="G4158" s="66" t="s">
        <v>61</v>
      </c>
      <c r="H4158" s="66" t="s">
        <v>62</v>
      </c>
      <c r="I4158" s="67" t="s">
        <v>63</v>
      </c>
    </row>
    <row r="4159" spans="2:9" x14ac:dyDescent="0.25">
      <c r="B4159" s="68"/>
      <c r="C4159" s="66">
        <v>1</v>
      </c>
      <c r="D4159" s="66">
        <v>15.2</v>
      </c>
      <c r="E4159" s="66">
        <v>7.5499999999999998E-2</v>
      </c>
      <c r="F4159" s="66">
        <v>7.1499999999999994E-2</v>
      </c>
      <c r="G4159" s="66">
        <v>7.6399999999999996E-2</v>
      </c>
      <c r="H4159" s="66">
        <v>7.4899999999999994E-2</v>
      </c>
      <c r="I4159" s="67" t="s">
        <v>64</v>
      </c>
    </row>
    <row r="4160" spans="2:9" x14ac:dyDescent="0.25">
      <c r="B4160" s="68"/>
      <c r="C4160" s="66">
        <v>2</v>
      </c>
      <c r="D4160" s="66">
        <v>26.1</v>
      </c>
      <c r="E4160" s="66">
        <v>9.1300000000000006E-2</v>
      </c>
      <c r="F4160" s="66">
        <v>8.7800000000000003E-2</v>
      </c>
      <c r="G4160" s="66">
        <v>9.1899999999999996E-2</v>
      </c>
      <c r="H4160" s="66">
        <v>8.8300000000000003E-2</v>
      </c>
      <c r="I4160" s="67" t="s">
        <v>64</v>
      </c>
    </row>
    <row r="4161" spans="2:9" x14ac:dyDescent="0.25">
      <c r="B4161" s="68"/>
      <c r="C4161" s="66">
        <v>3</v>
      </c>
      <c r="D4161" s="66">
        <v>189</v>
      </c>
      <c r="E4161" s="66">
        <v>7.9899999999999999E-2</v>
      </c>
      <c r="F4161" s="66">
        <v>7.6100000000000001E-2</v>
      </c>
      <c r="G4161" s="66">
        <v>8.0199999999999994E-2</v>
      </c>
      <c r="H4161" s="66">
        <v>7.8799999999999995E-2</v>
      </c>
      <c r="I4161" s="67" t="s">
        <v>64</v>
      </c>
    </row>
    <row r="4162" spans="2:9" x14ac:dyDescent="0.25">
      <c r="B4162" s="68"/>
      <c r="C4162" s="66">
        <v>4</v>
      </c>
      <c r="D4162" s="66">
        <v>199.9</v>
      </c>
      <c r="E4162" s="66">
        <v>8.6999999999999994E-2</v>
      </c>
      <c r="F4162" s="66">
        <v>8.5099999999999995E-2</v>
      </c>
      <c r="G4162" s="66">
        <v>8.5599999999999996E-2</v>
      </c>
      <c r="H4162" s="66">
        <v>8.3699999999999997E-2</v>
      </c>
      <c r="I4162" s="67" t="s">
        <v>64</v>
      </c>
    </row>
    <row r="4163" spans="2:9" x14ac:dyDescent="0.25">
      <c r="B4163" s="68"/>
      <c r="C4163" s="66">
        <v>5</v>
      </c>
      <c r="D4163" s="66">
        <v>232.7</v>
      </c>
      <c r="E4163" s="66">
        <v>0.1925</v>
      </c>
      <c r="F4163" s="66">
        <v>0.1905</v>
      </c>
      <c r="G4163" s="66">
        <v>0.19209999999999999</v>
      </c>
      <c r="H4163" s="66">
        <v>0.17979999999999999</v>
      </c>
      <c r="I4163" s="67" t="s">
        <v>64</v>
      </c>
    </row>
    <row r="4164" spans="2:9" x14ac:dyDescent="0.25">
      <c r="B4164" s="68"/>
      <c r="C4164" s="66">
        <v>6</v>
      </c>
      <c r="D4164" s="66">
        <v>245.5</v>
      </c>
      <c r="E4164" s="66">
        <v>0.19570000000000001</v>
      </c>
      <c r="F4164" s="66">
        <v>0.18859999999999999</v>
      </c>
      <c r="G4164" s="66">
        <v>0.19539999999999999</v>
      </c>
      <c r="H4164" s="66">
        <v>0.19439999999999999</v>
      </c>
      <c r="I4164" s="67" t="s">
        <v>64</v>
      </c>
    </row>
    <row r="4165" spans="2:9" x14ac:dyDescent="0.25">
      <c r="B4165" s="68"/>
      <c r="C4165" s="66">
        <v>7</v>
      </c>
      <c r="D4165" s="66">
        <v>357.4</v>
      </c>
      <c r="E4165" s="66">
        <v>5.8200000000000002E-2</v>
      </c>
      <c r="F4165" s="66">
        <v>5.28E-2</v>
      </c>
      <c r="G4165" s="66">
        <v>5.8200000000000002E-2</v>
      </c>
      <c r="H4165" s="66">
        <v>5.8099999999999999E-2</v>
      </c>
      <c r="I4165" s="67" t="s">
        <v>64</v>
      </c>
    </row>
    <row r="4166" spans="2:9" x14ac:dyDescent="0.25">
      <c r="B4166" s="68"/>
      <c r="C4166" s="66"/>
      <c r="D4166" s="66"/>
      <c r="E4166" s="66"/>
      <c r="F4166" s="66"/>
      <c r="G4166" s="66"/>
      <c r="H4166" s="66"/>
      <c r="I4166" s="67"/>
    </row>
    <row r="4167" spans="2:9" x14ac:dyDescent="0.25">
      <c r="B4167" s="59" t="s">
        <v>53</v>
      </c>
      <c r="C4167" s="60"/>
      <c r="D4167" s="60"/>
      <c r="E4167" s="60"/>
      <c r="F4167" s="60"/>
      <c r="G4167" s="60"/>
      <c r="H4167" s="60"/>
      <c r="I4167" s="61"/>
    </row>
    <row r="4168" spans="2:9" x14ac:dyDescent="0.25">
      <c r="B4168" s="62" t="s">
        <v>54</v>
      </c>
      <c r="C4168" s="63">
        <v>342</v>
      </c>
      <c r="D4168" s="63"/>
      <c r="E4168" s="63"/>
      <c r="F4168" s="63"/>
      <c r="G4168" s="63"/>
      <c r="H4168" s="63"/>
      <c r="I4168" s="64"/>
    </row>
    <row r="4169" spans="2:9" x14ac:dyDescent="0.25">
      <c r="B4169" s="65" t="s">
        <v>55</v>
      </c>
      <c r="C4169" s="66"/>
      <c r="D4169" s="66"/>
      <c r="E4169" s="66"/>
      <c r="F4169" s="66"/>
      <c r="G4169" s="66"/>
      <c r="H4169" s="66"/>
      <c r="I4169" s="67"/>
    </row>
    <row r="4170" spans="2:9" x14ac:dyDescent="0.25">
      <c r="B4170" s="65" t="s">
        <v>56</v>
      </c>
      <c r="C4170" s="66">
        <v>12</v>
      </c>
      <c r="D4170" s="66"/>
      <c r="E4170" s="66"/>
      <c r="F4170" s="66"/>
      <c r="G4170" s="66"/>
      <c r="H4170" s="66"/>
      <c r="I4170" s="67"/>
    </row>
    <row r="4171" spans="2:9" x14ac:dyDescent="0.25">
      <c r="B4171" s="68"/>
      <c r="C4171" s="66" t="s">
        <v>57</v>
      </c>
      <c r="D4171" s="66" t="s">
        <v>58</v>
      </c>
      <c r="E4171" s="66" t="s">
        <v>59</v>
      </c>
      <c r="F4171" s="66" t="s">
        <v>60</v>
      </c>
      <c r="G4171" s="66" t="s">
        <v>61</v>
      </c>
      <c r="H4171" s="66" t="s">
        <v>62</v>
      </c>
      <c r="I4171" s="67" t="s">
        <v>63</v>
      </c>
    </row>
    <row r="4172" spans="2:9" x14ac:dyDescent="0.25">
      <c r="B4172" s="68"/>
      <c r="C4172" s="66">
        <v>1</v>
      </c>
      <c r="D4172" s="66">
        <v>1.4</v>
      </c>
      <c r="E4172" s="66">
        <v>6.1199999999999997E-2</v>
      </c>
      <c r="F4172" s="66">
        <v>5.8599999999999999E-2</v>
      </c>
      <c r="G4172" s="66">
        <v>6.1100000000000002E-2</v>
      </c>
      <c r="H4172" s="66">
        <v>0.06</v>
      </c>
      <c r="I4172" s="67" t="s">
        <v>64</v>
      </c>
    </row>
    <row r="4173" spans="2:9" x14ac:dyDescent="0.25">
      <c r="B4173" s="68"/>
      <c r="C4173" s="66">
        <v>2</v>
      </c>
      <c r="D4173" s="66">
        <v>9.6999999999999993</v>
      </c>
      <c r="E4173" s="66">
        <v>9.3700000000000006E-2</v>
      </c>
      <c r="F4173" s="66">
        <v>8.3500000000000005E-2</v>
      </c>
      <c r="G4173" s="66">
        <v>9.4200000000000006E-2</v>
      </c>
      <c r="H4173" s="66">
        <v>9.2700000000000005E-2</v>
      </c>
      <c r="I4173" s="67" t="s">
        <v>64</v>
      </c>
    </row>
    <row r="4174" spans="2:9" x14ac:dyDescent="0.25">
      <c r="B4174" s="68"/>
      <c r="C4174" s="66">
        <v>3</v>
      </c>
      <c r="D4174" s="66">
        <v>15</v>
      </c>
      <c r="E4174" s="66">
        <v>6.1400000000000003E-2</v>
      </c>
      <c r="F4174" s="66">
        <v>5.0700000000000002E-2</v>
      </c>
      <c r="G4174" s="66">
        <v>6.1199999999999997E-2</v>
      </c>
      <c r="H4174" s="66">
        <v>5.9299999999999999E-2</v>
      </c>
      <c r="I4174" s="67" t="s">
        <v>64</v>
      </c>
    </row>
    <row r="4175" spans="2:9" x14ac:dyDescent="0.25">
      <c r="B4175" s="68"/>
      <c r="C4175" s="66">
        <v>4</v>
      </c>
      <c r="D4175" s="66">
        <v>39.9</v>
      </c>
      <c r="E4175" s="66">
        <v>6.0199999999999997E-2</v>
      </c>
      <c r="F4175" s="66">
        <v>6.1100000000000002E-2</v>
      </c>
      <c r="G4175" s="66">
        <v>6.0100000000000001E-2</v>
      </c>
      <c r="H4175" s="66">
        <v>5.8400000000000001E-2</v>
      </c>
      <c r="I4175" s="67" t="s">
        <v>64</v>
      </c>
    </row>
    <row r="4176" spans="2:9" x14ac:dyDescent="0.25">
      <c r="B4176" s="68"/>
      <c r="C4176" s="66">
        <v>5</v>
      </c>
      <c r="D4176" s="66">
        <v>83.1</v>
      </c>
      <c r="E4176" s="66">
        <v>8.4500000000000006E-2</v>
      </c>
      <c r="F4176" s="66">
        <v>8.2100000000000006E-2</v>
      </c>
      <c r="G4176" s="66">
        <v>8.43E-2</v>
      </c>
      <c r="H4176" s="66">
        <v>8.2100000000000006E-2</v>
      </c>
      <c r="I4176" s="67" t="s">
        <v>64</v>
      </c>
    </row>
    <row r="4177" spans="2:9" x14ac:dyDescent="0.25">
      <c r="B4177" s="68"/>
      <c r="C4177" s="66">
        <v>6</v>
      </c>
      <c r="D4177" s="66">
        <v>111.2</v>
      </c>
      <c r="E4177" s="66">
        <v>0.1875</v>
      </c>
      <c r="F4177" s="66">
        <v>0.184</v>
      </c>
      <c r="G4177" s="66">
        <v>0.18740000000000001</v>
      </c>
      <c r="H4177" s="66">
        <v>0.18640000000000001</v>
      </c>
      <c r="I4177" s="67" t="s">
        <v>64</v>
      </c>
    </row>
    <row r="4178" spans="2:9" x14ac:dyDescent="0.25">
      <c r="B4178" s="68"/>
      <c r="C4178" s="66">
        <v>7</v>
      </c>
      <c r="D4178" s="66">
        <v>210</v>
      </c>
      <c r="E4178" s="66">
        <v>0.14799999999999999</v>
      </c>
      <c r="F4178" s="66">
        <v>0.15440000000000001</v>
      </c>
      <c r="G4178" s="66">
        <v>0.14799999999999999</v>
      </c>
      <c r="H4178" s="66">
        <v>0.14680000000000001</v>
      </c>
      <c r="I4178" s="67" t="s">
        <v>64</v>
      </c>
    </row>
    <row r="4179" spans="2:9" x14ac:dyDescent="0.25">
      <c r="B4179" s="68"/>
      <c r="C4179" s="66">
        <v>8</v>
      </c>
      <c r="D4179" s="66">
        <v>215.2</v>
      </c>
      <c r="E4179" s="66">
        <v>0.1749</v>
      </c>
      <c r="F4179" s="66">
        <v>0.1739</v>
      </c>
      <c r="G4179" s="66">
        <v>0.17519999999999999</v>
      </c>
      <c r="H4179" s="66">
        <v>0.1719</v>
      </c>
      <c r="I4179" s="67" t="s">
        <v>64</v>
      </c>
    </row>
    <row r="4180" spans="2:9" x14ac:dyDescent="0.25">
      <c r="B4180" s="68"/>
      <c r="C4180" s="66">
        <v>9</v>
      </c>
      <c r="D4180" s="66">
        <v>245.3</v>
      </c>
      <c r="E4180" s="66">
        <v>0.2424</v>
      </c>
      <c r="F4180" s="66">
        <v>0.24709999999999999</v>
      </c>
      <c r="G4180" s="66">
        <v>0.24310000000000001</v>
      </c>
      <c r="H4180" s="66">
        <v>0.24010000000000001</v>
      </c>
      <c r="I4180" s="67" t="s">
        <v>64</v>
      </c>
    </row>
    <row r="4181" spans="2:9" x14ac:dyDescent="0.25">
      <c r="B4181" s="68"/>
      <c r="C4181" s="66">
        <v>10</v>
      </c>
      <c r="D4181" s="66">
        <v>255.2</v>
      </c>
      <c r="E4181" s="66">
        <v>0.15720000000000001</v>
      </c>
      <c r="F4181" s="66">
        <v>0.1636</v>
      </c>
      <c r="G4181" s="66">
        <v>0.15629999999999999</v>
      </c>
      <c r="H4181" s="66">
        <v>0.1532</v>
      </c>
      <c r="I4181" s="67" t="s">
        <v>64</v>
      </c>
    </row>
    <row r="4182" spans="2:9" x14ac:dyDescent="0.25">
      <c r="B4182" s="68"/>
      <c r="C4182" s="66">
        <v>11</v>
      </c>
      <c r="D4182" s="66">
        <v>313.39999999999998</v>
      </c>
      <c r="E4182" s="66">
        <v>0.15</v>
      </c>
      <c r="F4182" s="66">
        <v>0.14360000000000001</v>
      </c>
      <c r="G4182" s="66">
        <v>0.14929999999999999</v>
      </c>
      <c r="H4182" s="66">
        <v>0.1431</v>
      </c>
      <c r="I4182" s="67" t="s">
        <v>64</v>
      </c>
    </row>
    <row r="4183" spans="2:9" x14ac:dyDescent="0.25">
      <c r="B4183" s="68"/>
      <c r="C4183" s="66">
        <v>12</v>
      </c>
      <c r="D4183" s="66">
        <v>337.6</v>
      </c>
      <c r="E4183" s="66">
        <v>9.0399999999999994E-2</v>
      </c>
      <c r="F4183" s="66">
        <v>8.1799999999999998E-2</v>
      </c>
      <c r="G4183" s="66">
        <v>8.9800000000000005E-2</v>
      </c>
      <c r="H4183" s="66">
        <v>8.72E-2</v>
      </c>
      <c r="I4183" s="67" t="s">
        <v>64</v>
      </c>
    </row>
    <row r="4184" spans="2:9" x14ac:dyDescent="0.25">
      <c r="B4184" s="68"/>
      <c r="C4184" s="66"/>
      <c r="D4184" s="66"/>
      <c r="E4184" s="66"/>
      <c r="F4184" s="66"/>
      <c r="G4184" s="66"/>
      <c r="H4184" s="66"/>
      <c r="I4184" s="67"/>
    </row>
    <row r="4185" spans="2:9" x14ac:dyDescent="0.25">
      <c r="B4185" s="59" t="s">
        <v>53</v>
      </c>
      <c r="C4185" s="60"/>
      <c r="D4185" s="60"/>
      <c r="E4185" s="60"/>
      <c r="F4185" s="60"/>
      <c r="G4185" s="60"/>
      <c r="H4185" s="60"/>
      <c r="I4185" s="61"/>
    </row>
    <row r="4186" spans="2:9" x14ac:dyDescent="0.25">
      <c r="B4186" s="62" t="s">
        <v>54</v>
      </c>
      <c r="C4186" s="63">
        <v>347</v>
      </c>
      <c r="D4186" s="63"/>
      <c r="E4186" s="63"/>
      <c r="F4186" s="63"/>
      <c r="G4186" s="63"/>
      <c r="H4186" s="63"/>
      <c r="I4186" s="64"/>
    </row>
    <row r="4187" spans="2:9" x14ac:dyDescent="0.25">
      <c r="B4187" s="65" t="s">
        <v>55</v>
      </c>
      <c r="C4187" s="66"/>
      <c r="D4187" s="66"/>
      <c r="E4187" s="66"/>
      <c r="F4187" s="66"/>
      <c r="G4187" s="66"/>
      <c r="H4187" s="66"/>
      <c r="I4187" s="67"/>
    </row>
    <row r="4188" spans="2:9" x14ac:dyDescent="0.25">
      <c r="B4188" s="65" t="s">
        <v>56</v>
      </c>
      <c r="C4188" s="66">
        <v>10</v>
      </c>
      <c r="D4188" s="66"/>
      <c r="E4188" s="66"/>
      <c r="F4188" s="66"/>
      <c r="G4188" s="66"/>
      <c r="H4188" s="66"/>
      <c r="I4188" s="67"/>
    </row>
    <row r="4189" spans="2:9" x14ac:dyDescent="0.25">
      <c r="B4189" s="68"/>
      <c r="C4189" s="66" t="s">
        <v>57</v>
      </c>
      <c r="D4189" s="66" t="s">
        <v>58</v>
      </c>
      <c r="E4189" s="66" t="s">
        <v>59</v>
      </c>
      <c r="F4189" s="66" t="s">
        <v>60</v>
      </c>
      <c r="G4189" s="66" t="s">
        <v>61</v>
      </c>
      <c r="H4189" s="66" t="s">
        <v>62</v>
      </c>
      <c r="I4189" s="67" t="s">
        <v>63</v>
      </c>
    </row>
    <row r="4190" spans="2:9" x14ac:dyDescent="0.25">
      <c r="B4190" s="68"/>
      <c r="C4190" s="66">
        <v>1</v>
      </c>
      <c r="D4190" s="66">
        <v>5.9</v>
      </c>
      <c r="E4190" s="66">
        <v>0.12280000000000001</v>
      </c>
      <c r="F4190" s="66">
        <v>0.12139999999999999</v>
      </c>
      <c r="G4190" s="66">
        <v>0.123</v>
      </c>
      <c r="H4190" s="66">
        <v>0.1226</v>
      </c>
      <c r="I4190" s="67" t="s">
        <v>64</v>
      </c>
    </row>
    <row r="4191" spans="2:9" x14ac:dyDescent="0.25">
      <c r="B4191" s="68"/>
      <c r="C4191" s="66">
        <v>2</v>
      </c>
      <c r="D4191" s="66">
        <v>124</v>
      </c>
      <c r="E4191" s="66">
        <v>0.2742</v>
      </c>
      <c r="F4191" s="66">
        <v>0.27710000000000001</v>
      </c>
      <c r="G4191" s="66">
        <v>0.26989999999999997</v>
      </c>
      <c r="H4191" s="66">
        <v>0.2581</v>
      </c>
      <c r="I4191" s="67" t="s">
        <v>64</v>
      </c>
    </row>
    <row r="4192" spans="2:9" x14ac:dyDescent="0.25">
      <c r="B4192" s="68"/>
      <c r="C4192" s="66">
        <v>3</v>
      </c>
      <c r="D4192" s="66">
        <v>133.4</v>
      </c>
      <c r="E4192" s="66">
        <v>0.32750000000000001</v>
      </c>
      <c r="F4192" s="66">
        <v>0.3231</v>
      </c>
      <c r="G4192" s="66">
        <v>0.32740000000000002</v>
      </c>
      <c r="H4192" s="66">
        <v>0.32550000000000001</v>
      </c>
      <c r="I4192" s="67" t="s">
        <v>64</v>
      </c>
    </row>
    <row r="4193" spans="2:9" x14ac:dyDescent="0.25">
      <c r="B4193" s="68"/>
      <c r="C4193" s="66">
        <v>4</v>
      </c>
      <c r="D4193" s="66">
        <v>177.4</v>
      </c>
      <c r="E4193" s="66">
        <v>0.2029</v>
      </c>
      <c r="F4193" s="66">
        <v>0.1993</v>
      </c>
      <c r="G4193" s="66">
        <v>0.20280000000000001</v>
      </c>
      <c r="H4193" s="66">
        <v>0.2016</v>
      </c>
      <c r="I4193" s="67" t="s">
        <v>64</v>
      </c>
    </row>
    <row r="4194" spans="2:9" x14ac:dyDescent="0.25">
      <c r="B4194" s="68"/>
      <c r="C4194" s="66">
        <v>5</v>
      </c>
      <c r="D4194" s="66">
        <v>189.5</v>
      </c>
      <c r="E4194" s="66">
        <v>0.19339999999999999</v>
      </c>
      <c r="F4194" s="66">
        <v>0.18690000000000001</v>
      </c>
      <c r="G4194" s="66">
        <v>0.19270000000000001</v>
      </c>
      <c r="H4194" s="66">
        <v>0.1862</v>
      </c>
      <c r="I4194" s="67" t="s">
        <v>64</v>
      </c>
    </row>
    <row r="4195" spans="2:9" x14ac:dyDescent="0.25">
      <c r="B4195" s="68"/>
      <c r="C4195" s="66">
        <v>6</v>
      </c>
      <c r="D4195" s="66">
        <v>221.4</v>
      </c>
      <c r="E4195" s="66">
        <v>0.11020000000000001</v>
      </c>
      <c r="F4195" s="66">
        <v>0.1028</v>
      </c>
      <c r="G4195" s="66">
        <v>0.1129</v>
      </c>
      <c r="H4195" s="66">
        <v>9.9699999999999997E-2</v>
      </c>
      <c r="I4195" s="67" t="s">
        <v>64</v>
      </c>
    </row>
    <row r="4196" spans="2:9" x14ac:dyDescent="0.25">
      <c r="B4196" s="68"/>
      <c r="C4196" s="66">
        <v>7</v>
      </c>
      <c r="D4196" s="66">
        <v>230.7</v>
      </c>
      <c r="E4196" s="66">
        <v>0.15179999999999999</v>
      </c>
      <c r="F4196" s="66">
        <v>0.14299999999999999</v>
      </c>
      <c r="G4196" s="66">
        <v>0.154</v>
      </c>
      <c r="H4196" s="66">
        <v>0.14380000000000001</v>
      </c>
      <c r="I4196" s="67" t="s">
        <v>64</v>
      </c>
    </row>
    <row r="4197" spans="2:9" x14ac:dyDescent="0.25">
      <c r="B4197" s="68"/>
      <c r="C4197" s="66">
        <v>8</v>
      </c>
      <c r="D4197" s="66">
        <v>236.6</v>
      </c>
      <c r="E4197" s="66">
        <v>0.16520000000000001</v>
      </c>
      <c r="F4197" s="66">
        <v>0.1537</v>
      </c>
      <c r="G4197" s="66">
        <v>0.16830000000000001</v>
      </c>
      <c r="H4197" s="66">
        <v>0.15709999999999999</v>
      </c>
      <c r="I4197" s="67" t="s">
        <v>64</v>
      </c>
    </row>
    <row r="4198" spans="2:9" x14ac:dyDescent="0.25">
      <c r="B4198" s="68"/>
      <c r="C4198" s="66">
        <v>9</v>
      </c>
      <c r="D4198" s="66">
        <v>341.4</v>
      </c>
      <c r="E4198" s="66">
        <v>5.4300000000000001E-2</v>
      </c>
      <c r="F4198" s="66">
        <v>5.4100000000000002E-2</v>
      </c>
      <c r="G4198" s="66">
        <v>5.45E-2</v>
      </c>
      <c r="H4198" s="66">
        <v>5.1400000000000001E-2</v>
      </c>
      <c r="I4198" s="67" t="s">
        <v>64</v>
      </c>
    </row>
    <row r="4199" spans="2:9" x14ac:dyDescent="0.25">
      <c r="B4199" s="68"/>
      <c r="C4199" s="66">
        <v>10</v>
      </c>
      <c r="D4199" s="66">
        <v>353</v>
      </c>
      <c r="E4199" s="66">
        <v>0.13700000000000001</v>
      </c>
      <c r="F4199" s="66">
        <v>0.1293</v>
      </c>
      <c r="G4199" s="66">
        <v>0.13700000000000001</v>
      </c>
      <c r="H4199" s="66">
        <v>0.13600000000000001</v>
      </c>
      <c r="I4199" s="67" t="s">
        <v>64</v>
      </c>
    </row>
    <row r="4200" spans="2:9" x14ac:dyDescent="0.25">
      <c r="B4200" s="68"/>
      <c r="C4200" s="66"/>
      <c r="D4200" s="66"/>
      <c r="E4200" s="66"/>
      <c r="F4200" s="66"/>
      <c r="G4200" s="66"/>
      <c r="H4200" s="66"/>
      <c r="I4200" s="67"/>
    </row>
    <row r="4201" spans="2:9" x14ac:dyDescent="0.25">
      <c r="B4201" s="59" t="s">
        <v>53</v>
      </c>
      <c r="C4201" s="60"/>
      <c r="D4201" s="60"/>
      <c r="E4201" s="60"/>
      <c r="F4201" s="60"/>
      <c r="G4201" s="60"/>
      <c r="H4201" s="60"/>
      <c r="I4201" s="61"/>
    </row>
    <row r="4202" spans="2:9" x14ac:dyDescent="0.25">
      <c r="B4202" s="62" t="s">
        <v>54</v>
      </c>
      <c r="C4202" s="63">
        <v>351</v>
      </c>
      <c r="D4202" s="63"/>
      <c r="E4202" s="63"/>
      <c r="F4202" s="63"/>
      <c r="G4202" s="63"/>
      <c r="H4202" s="63"/>
      <c r="I4202" s="64"/>
    </row>
    <row r="4203" spans="2:9" x14ac:dyDescent="0.25">
      <c r="B4203" s="65" t="s">
        <v>55</v>
      </c>
      <c r="C4203" s="66"/>
      <c r="D4203" s="66"/>
      <c r="E4203" s="66"/>
      <c r="F4203" s="66"/>
      <c r="G4203" s="66"/>
      <c r="H4203" s="66"/>
      <c r="I4203" s="67"/>
    </row>
    <row r="4204" spans="2:9" x14ac:dyDescent="0.25">
      <c r="B4204" s="65" t="s">
        <v>56</v>
      </c>
      <c r="C4204" s="66">
        <v>13</v>
      </c>
      <c r="D4204" s="66"/>
      <c r="E4204" s="66"/>
      <c r="F4204" s="66"/>
      <c r="G4204" s="66"/>
      <c r="H4204" s="66"/>
      <c r="I4204" s="67"/>
    </row>
    <row r="4205" spans="2:9" x14ac:dyDescent="0.25">
      <c r="B4205" s="68"/>
      <c r="C4205" s="66" t="s">
        <v>57</v>
      </c>
      <c r="D4205" s="66" t="s">
        <v>58</v>
      </c>
      <c r="E4205" s="66" t="s">
        <v>59</v>
      </c>
      <c r="F4205" s="66" t="s">
        <v>60</v>
      </c>
      <c r="G4205" s="66" t="s">
        <v>61</v>
      </c>
      <c r="H4205" s="66" t="s">
        <v>62</v>
      </c>
      <c r="I4205" s="67" t="s">
        <v>63</v>
      </c>
    </row>
    <row r="4206" spans="2:9" x14ac:dyDescent="0.25">
      <c r="B4206" s="68"/>
      <c r="C4206" s="66">
        <v>1</v>
      </c>
      <c r="D4206" s="66">
        <v>31</v>
      </c>
      <c r="E4206" s="66">
        <v>0.1164</v>
      </c>
      <c r="F4206" s="66">
        <v>0.1074</v>
      </c>
      <c r="G4206" s="66">
        <v>0.1162</v>
      </c>
      <c r="H4206" s="66">
        <v>0.1137</v>
      </c>
      <c r="I4206" s="67" t="s">
        <v>64</v>
      </c>
    </row>
    <row r="4207" spans="2:9" x14ac:dyDescent="0.25">
      <c r="B4207" s="68"/>
      <c r="C4207" s="66">
        <v>2</v>
      </c>
      <c r="D4207" s="66">
        <v>40.200000000000003</v>
      </c>
      <c r="E4207" s="66">
        <v>0.1033</v>
      </c>
      <c r="F4207" s="66">
        <v>0.10249999999999999</v>
      </c>
      <c r="G4207" s="66">
        <v>0.1048</v>
      </c>
      <c r="H4207" s="66">
        <v>0.1032</v>
      </c>
      <c r="I4207" s="67" t="s">
        <v>64</v>
      </c>
    </row>
    <row r="4208" spans="2:9" x14ac:dyDescent="0.25">
      <c r="B4208" s="68"/>
      <c r="C4208" s="66">
        <v>3</v>
      </c>
      <c r="D4208" s="66">
        <v>107.2</v>
      </c>
      <c r="E4208" s="66">
        <v>0.14940000000000001</v>
      </c>
      <c r="F4208" s="66">
        <v>0.153</v>
      </c>
      <c r="G4208" s="66">
        <v>0.14299999999999999</v>
      </c>
      <c r="H4208" s="66">
        <v>0.13020000000000001</v>
      </c>
      <c r="I4208" s="67" t="s">
        <v>64</v>
      </c>
    </row>
    <row r="4209" spans="2:9" x14ac:dyDescent="0.25">
      <c r="B4209" s="68"/>
      <c r="C4209" s="66">
        <v>4</v>
      </c>
      <c r="D4209" s="66">
        <v>121</v>
      </c>
      <c r="E4209" s="66">
        <v>0.29049999999999998</v>
      </c>
      <c r="F4209" s="66">
        <v>0.28470000000000001</v>
      </c>
      <c r="G4209" s="66">
        <v>0.28189999999999998</v>
      </c>
      <c r="H4209" s="66">
        <v>0.26700000000000002</v>
      </c>
      <c r="I4209" s="67" t="s">
        <v>64</v>
      </c>
    </row>
    <row r="4210" spans="2:9" x14ac:dyDescent="0.25">
      <c r="B4210" s="68"/>
      <c r="C4210" s="66">
        <v>5</v>
      </c>
      <c r="D4210" s="66">
        <v>129.1</v>
      </c>
      <c r="E4210" s="66">
        <v>0.34339999999999998</v>
      </c>
      <c r="F4210" s="66">
        <v>0.34389999999999998</v>
      </c>
      <c r="G4210" s="66">
        <v>0.33760000000000001</v>
      </c>
      <c r="H4210" s="66">
        <v>0.32829999999999998</v>
      </c>
      <c r="I4210" s="67" t="s">
        <v>64</v>
      </c>
    </row>
    <row r="4211" spans="2:9" x14ac:dyDescent="0.25">
      <c r="B4211" s="68"/>
      <c r="C4211" s="66">
        <v>6</v>
      </c>
      <c r="D4211" s="66">
        <v>179.2</v>
      </c>
      <c r="E4211" s="66">
        <v>0.28320000000000001</v>
      </c>
      <c r="F4211" s="66">
        <v>0.27189999999999998</v>
      </c>
      <c r="G4211" s="66">
        <v>0.28320000000000001</v>
      </c>
      <c r="H4211" s="66">
        <v>0.28079999999999999</v>
      </c>
      <c r="I4211" s="67" t="s">
        <v>64</v>
      </c>
    </row>
    <row r="4212" spans="2:9" x14ac:dyDescent="0.25">
      <c r="B4212" s="68"/>
      <c r="C4212" s="66">
        <v>7</v>
      </c>
      <c r="D4212" s="66">
        <v>207.8</v>
      </c>
      <c r="E4212" s="66">
        <v>0.26369999999999999</v>
      </c>
      <c r="F4212" s="66">
        <v>0.2601</v>
      </c>
      <c r="G4212" s="66">
        <v>0.26369999999999999</v>
      </c>
      <c r="H4212" s="66">
        <v>0.26119999999999999</v>
      </c>
      <c r="I4212" s="67" t="s">
        <v>64</v>
      </c>
    </row>
    <row r="4213" spans="2:9" x14ac:dyDescent="0.25">
      <c r="B4213" s="68"/>
      <c r="C4213" s="66">
        <v>8</v>
      </c>
      <c r="D4213" s="66">
        <v>218.9</v>
      </c>
      <c r="E4213" s="66">
        <v>0.21790000000000001</v>
      </c>
      <c r="F4213" s="66">
        <v>0.21740000000000001</v>
      </c>
      <c r="G4213" s="66">
        <v>0.2175</v>
      </c>
      <c r="H4213" s="66">
        <v>0.21740000000000001</v>
      </c>
      <c r="I4213" s="67" t="s">
        <v>64</v>
      </c>
    </row>
    <row r="4214" spans="2:9" x14ac:dyDescent="0.25">
      <c r="B4214" s="68"/>
      <c r="C4214" s="66">
        <v>9</v>
      </c>
      <c r="D4214" s="66">
        <v>226.7</v>
      </c>
      <c r="E4214" s="66">
        <v>0.19700000000000001</v>
      </c>
      <c r="F4214" s="66">
        <v>0.1893</v>
      </c>
      <c r="G4214" s="66">
        <v>0.1981</v>
      </c>
      <c r="H4214" s="66">
        <v>0.1933</v>
      </c>
      <c r="I4214" s="67" t="s">
        <v>64</v>
      </c>
    </row>
    <row r="4215" spans="2:9" x14ac:dyDescent="0.25">
      <c r="B4215" s="68"/>
      <c r="C4215" s="66">
        <v>10</v>
      </c>
      <c r="D4215" s="66">
        <v>257.39999999999998</v>
      </c>
      <c r="E4215" s="66">
        <v>0.2341</v>
      </c>
      <c r="F4215" s="66">
        <v>0.22850000000000001</v>
      </c>
      <c r="G4215" s="66">
        <v>0.2324</v>
      </c>
      <c r="H4215" s="66">
        <v>0.23139999999999999</v>
      </c>
      <c r="I4215" s="67" t="s">
        <v>64</v>
      </c>
    </row>
    <row r="4216" spans="2:9" x14ac:dyDescent="0.25">
      <c r="B4216" s="68"/>
      <c r="C4216" s="66">
        <v>11</v>
      </c>
      <c r="D4216" s="66">
        <v>266.2</v>
      </c>
      <c r="E4216" s="66">
        <v>0.1779</v>
      </c>
      <c r="F4216" s="66">
        <v>0.1704</v>
      </c>
      <c r="G4216" s="66">
        <v>0.1769</v>
      </c>
      <c r="H4216" s="66">
        <v>0.17630000000000001</v>
      </c>
      <c r="I4216" s="67" t="s">
        <v>64</v>
      </c>
    </row>
    <row r="4217" spans="2:9" x14ac:dyDescent="0.25">
      <c r="B4217" s="68"/>
      <c r="C4217" s="66">
        <v>12</v>
      </c>
      <c r="D4217" s="66">
        <v>330.3</v>
      </c>
      <c r="E4217" s="66">
        <v>0.2021</v>
      </c>
      <c r="F4217" s="66">
        <v>0.2036</v>
      </c>
      <c r="G4217" s="66">
        <v>0.20300000000000001</v>
      </c>
      <c r="H4217" s="66">
        <v>0.20130000000000001</v>
      </c>
      <c r="I4217" s="67" t="s">
        <v>64</v>
      </c>
    </row>
    <row r="4218" spans="2:9" x14ac:dyDescent="0.25">
      <c r="B4218" s="68"/>
      <c r="C4218" s="66">
        <v>13</v>
      </c>
      <c r="D4218" s="66">
        <v>339.3</v>
      </c>
      <c r="E4218" s="66">
        <v>0.2044</v>
      </c>
      <c r="F4218" s="66">
        <v>0.2016</v>
      </c>
      <c r="G4218" s="66">
        <v>0.20200000000000001</v>
      </c>
      <c r="H4218" s="66">
        <v>0.19869999999999999</v>
      </c>
      <c r="I4218" s="67" t="s">
        <v>64</v>
      </c>
    </row>
    <row r="4219" spans="2:9" x14ac:dyDescent="0.25">
      <c r="B4219" s="68"/>
      <c r="C4219" s="66"/>
      <c r="D4219" s="66"/>
      <c r="E4219" s="66"/>
      <c r="F4219" s="66"/>
      <c r="G4219" s="66"/>
      <c r="H4219" s="66"/>
      <c r="I4219" s="67"/>
    </row>
    <row r="4220" spans="2:9" x14ac:dyDescent="0.25">
      <c r="B4220" s="59" t="s">
        <v>53</v>
      </c>
      <c r="C4220" s="60"/>
      <c r="D4220" s="60"/>
      <c r="E4220" s="60"/>
      <c r="F4220" s="60"/>
      <c r="G4220" s="60"/>
      <c r="H4220" s="60"/>
      <c r="I4220" s="61"/>
    </row>
    <row r="4221" spans="2:9" x14ac:dyDescent="0.25">
      <c r="B4221" s="62" t="s">
        <v>54</v>
      </c>
      <c r="C4221" s="63">
        <v>357</v>
      </c>
      <c r="D4221" s="63"/>
      <c r="E4221" s="63"/>
      <c r="F4221" s="63"/>
      <c r="G4221" s="63"/>
      <c r="H4221" s="63"/>
      <c r="I4221" s="64"/>
    </row>
    <row r="4222" spans="2:9" x14ac:dyDescent="0.25">
      <c r="B4222" s="65" t="s">
        <v>55</v>
      </c>
      <c r="C4222" s="66"/>
      <c r="D4222" s="66"/>
      <c r="E4222" s="66"/>
      <c r="F4222" s="66"/>
      <c r="G4222" s="66"/>
      <c r="H4222" s="66"/>
      <c r="I4222" s="67"/>
    </row>
    <row r="4223" spans="2:9" x14ac:dyDescent="0.25">
      <c r="B4223" s="65" t="s">
        <v>56</v>
      </c>
      <c r="C4223" s="66">
        <v>10</v>
      </c>
      <c r="D4223" s="66"/>
      <c r="E4223" s="66"/>
      <c r="F4223" s="66"/>
      <c r="G4223" s="66"/>
      <c r="H4223" s="66"/>
      <c r="I4223" s="67"/>
    </row>
    <row r="4224" spans="2:9" x14ac:dyDescent="0.25">
      <c r="B4224" s="68"/>
      <c r="C4224" s="66" t="s">
        <v>57</v>
      </c>
      <c r="D4224" s="66" t="s">
        <v>58</v>
      </c>
      <c r="E4224" s="66" t="s">
        <v>59</v>
      </c>
      <c r="F4224" s="66" t="s">
        <v>60</v>
      </c>
      <c r="G4224" s="66" t="s">
        <v>61</v>
      </c>
      <c r="H4224" s="66" t="s">
        <v>62</v>
      </c>
      <c r="I4224" s="67" t="s">
        <v>63</v>
      </c>
    </row>
    <row r="4225" spans="2:9" x14ac:dyDescent="0.25">
      <c r="B4225" s="68"/>
      <c r="C4225" s="66">
        <v>1</v>
      </c>
      <c r="D4225" s="66">
        <v>9.6999999999999993</v>
      </c>
      <c r="E4225" s="66">
        <v>0.1963</v>
      </c>
      <c r="F4225" s="66">
        <v>0.18720000000000001</v>
      </c>
      <c r="G4225" s="66">
        <v>0.19389999999999999</v>
      </c>
      <c r="H4225" s="66">
        <v>0.191</v>
      </c>
      <c r="I4225" s="67" t="s">
        <v>64</v>
      </c>
    </row>
    <row r="4226" spans="2:9" x14ac:dyDescent="0.25">
      <c r="B4226" s="68"/>
      <c r="C4226" s="66">
        <v>2</v>
      </c>
      <c r="D4226" s="66">
        <v>24.3</v>
      </c>
      <c r="E4226" s="66">
        <v>0.17949999999999999</v>
      </c>
      <c r="F4226" s="66">
        <v>0.18049999999999999</v>
      </c>
      <c r="G4226" s="66">
        <v>0.1802</v>
      </c>
      <c r="H4226" s="66">
        <v>0.17319999999999999</v>
      </c>
      <c r="I4226" s="67" t="s">
        <v>64</v>
      </c>
    </row>
    <row r="4227" spans="2:9" x14ac:dyDescent="0.25">
      <c r="B4227" s="68"/>
      <c r="C4227" s="66">
        <v>3</v>
      </c>
      <c r="D4227" s="66">
        <v>91.1</v>
      </c>
      <c r="E4227" s="66">
        <v>0.20860000000000001</v>
      </c>
      <c r="F4227" s="66">
        <v>0.19869999999999999</v>
      </c>
      <c r="G4227" s="66">
        <v>0.20749999999999999</v>
      </c>
      <c r="H4227" s="66">
        <v>0.2054</v>
      </c>
      <c r="I4227" s="67" t="s">
        <v>64</v>
      </c>
    </row>
    <row r="4228" spans="2:9" x14ac:dyDescent="0.25">
      <c r="B4228" s="68"/>
      <c r="C4228" s="66">
        <v>4</v>
      </c>
      <c r="D4228" s="66">
        <v>100.5</v>
      </c>
      <c r="E4228" s="66">
        <v>0.25409999999999999</v>
      </c>
      <c r="F4228" s="66">
        <v>0.24909999999999999</v>
      </c>
      <c r="G4228" s="66">
        <v>0.25480000000000003</v>
      </c>
      <c r="H4228" s="66">
        <v>0.2535</v>
      </c>
      <c r="I4228" s="67" t="s">
        <v>64</v>
      </c>
    </row>
    <row r="4229" spans="2:9" x14ac:dyDescent="0.25">
      <c r="B4229" s="68"/>
      <c r="C4229" s="66">
        <v>5</v>
      </c>
      <c r="D4229" s="66">
        <v>195.3</v>
      </c>
      <c r="E4229" s="66">
        <v>0.27589999999999998</v>
      </c>
      <c r="F4229" s="66">
        <v>0.26919999999999999</v>
      </c>
      <c r="G4229" s="66">
        <v>0.27379999999999999</v>
      </c>
      <c r="H4229" s="66">
        <v>0.26829999999999998</v>
      </c>
      <c r="I4229" s="67" t="s">
        <v>64</v>
      </c>
    </row>
    <row r="4230" spans="2:9" x14ac:dyDescent="0.25">
      <c r="B4230" s="68"/>
      <c r="C4230" s="66">
        <v>6</v>
      </c>
      <c r="D4230" s="66">
        <v>204.5</v>
      </c>
      <c r="E4230" s="66">
        <v>0.219</v>
      </c>
      <c r="F4230" s="66">
        <v>0.22309999999999999</v>
      </c>
      <c r="G4230" s="66">
        <v>0.2165</v>
      </c>
      <c r="H4230" s="66">
        <v>0.20499999999999999</v>
      </c>
      <c r="I4230" s="67" t="s">
        <v>64</v>
      </c>
    </row>
    <row r="4231" spans="2:9" x14ac:dyDescent="0.25">
      <c r="B4231" s="68"/>
      <c r="C4231" s="66">
        <v>7</v>
      </c>
      <c r="D4231" s="66">
        <v>244.8</v>
      </c>
      <c r="E4231" s="66">
        <v>0.11219999999999999</v>
      </c>
      <c r="F4231" s="66">
        <v>0.1028</v>
      </c>
      <c r="G4231" s="66">
        <v>0.11210000000000001</v>
      </c>
      <c r="H4231" s="66">
        <v>0.11210000000000001</v>
      </c>
      <c r="I4231" s="67" t="s">
        <v>64</v>
      </c>
    </row>
    <row r="4232" spans="2:9" x14ac:dyDescent="0.25">
      <c r="B4232" s="68"/>
      <c r="C4232" s="66">
        <v>8</v>
      </c>
      <c r="D4232" s="66">
        <v>249.9</v>
      </c>
      <c r="E4232" s="66">
        <v>6.6500000000000004E-2</v>
      </c>
      <c r="F4232" s="66">
        <v>6.3500000000000001E-2</v>
      </c>
      <c r="G4232" s="66">
        <v>6.5699999999999995E-2</v>
      </c>
      <c r="H4232" s="66">
        <v>6.3799999999999996E-2</v>
      </c>
      <c r="I4232" s="67" t="s">
        <v>64</v>
      </c>
    </row>
    <row r="4233" spans="2:9" x14ac:dyDescent="0.25">
      <c r="B4233" s="68"/>
      <c r="C4233" s="66">
        <v>9</v>
      </c>
      <c r="D4233" s="66">
        <v>316.8</v>
      </c>
      <c r="E4233" s="66">
        <v>0.1444</v>
      </c>
      <c r="F4233" s="66">
        <v>0.14480000000000001</v>
      </c>
      <c r="G4233" s="66">
        <v>0.1444</v>
      </c>
      <c r="H4233" s="66">
        <v>0.1406</v>
      </c>
      <c r="I4233" s="67" t="s">
        <v>64</v>
      </c>
    </row>
    <row r="4234" spans="2:9" x14ac:dyDescent="0.25">
      <c r="B4234" s="68"/>
      <c r="C4234" s="66">
        <v>10</v>
      </c>
      <c r="D4234" s="66">
        <v>325.39999999999998</v>
      </c>
      <c r="E4234" s="66">
        <v>0.14030000000000001</v>
      </c>
      <c r="F4234" s="66">
        <v>0.1273</v>
      </c>
      <c r="G4234" s="66">
        <v>0.1414</v>
      </c>
      <c r="H4234" s="66">
        <v>0.13320000000000001</v>
      </c>
      <c r="I4234" s="67" t="s">
        <v>64</v>
      </c>
    </row>
    <row r="4235" spans="2:9" x14ac:dyDescent="0.25">
      <c r="B4235" s="68"/>
      <c r="C4235" s="66"/>
      <c r="D4235" s="66"/>
      <c r="E4235" s="66"/>
      <c r="F4235" s="66"/>
      <c r="G4235" s="66"/>
      <c r="H4235" s="66"/>
      <c r="I4235" s="67"/>
    </row>
    <row r="4236" spans="2:9" x14ac:dyDescent="0.25">
      <c r="B4236" s="59" t="s">
        <v>53</v>
      </c>
      <c r="C4236" s="60"/>
      <c r="D4236" s="60"/>
      <c r="E4236" s="60"/>
      <c r="F4236" s="60"/>
      <c r="G4236" s="60"/>
      <c r="H4236" s="60"/>
      <c r="I4236" s="61"/>
    </row>
    <row r="4237" spans="2:9" x14ac:dyDescent="0.25">
      <c r="B4237" s="62" t="s">
        <v>54</v>
      </c>
      <c r="C4237" s="63">
        <v>362</v>
      </c>
      <c r="D4237" s="63"/>
      <c r="E4237" s="63"/>
      <c r="F4237" s="63"/>
      <c r="G4237" s="63"/>
      <c r="H4237" s="63"/>
      <c r="I4237" s="64"/>
    </row>
    <row r="4238" spans="2:9" x14ac:dyDescent="0.25">
      <c r="B4238" s="65" t="s">
        <v>55</v>
      </c>
      <c r="C4238" s="66"/>
      <c r="D4238" s="66"/>
      <c r="E4238" s="66"/>
      <c r="F4238" s="66"/>
      <c r="G4238" s="66"/>
      <c r="H4238" s="66"/>
      <c r="I4238" s="67"/>
    </row>
    <row r="4239" spans="2:9" x14ac:dyDescent="0.25">
      <c r="B4239" s="65" t="s">
        <v>56</v>
      </c>
      <c r="C4239" s="66">
        <v>14</v>
      </c>
      <c r="D4239" s="66"/>
      <c r="E4239" s="66"/>
      <c r="F4239" s="66"/>
      <c r="G4239" s="66"/>
      <c r="H4239" s="66"/>
      <c r="I4239" s="67"/>
    </row>
    <row r="4240" spans="2:9" x14ac:dyDescent="0.25">
      <c r="B4240" s="68"/>
      <c r="C4240" s="66" t="s">
        <v>57</v>
      </c>
      <c r="D4240" s="66" t="s">
        <v>58</v>
      </c>
      <c r="E4240" s="66" t="s">
        <v>59</v>
      </c>
      <c r="F4240" s="66" t="s">
        <v>60</v>
      </c>
      <c r="G4240" s="66" t="s">
        <v>61</v>
      </c>
      <c r="H4240" s="66" t="s">
        <v>62</v>
      </c>
      <c r="I4240" s="67" t="s">
        <v>63</v>
      </c>
    </row>
    <row r="4241" spans="2:9" x14ac:dyDescent="0.25">
      <c r="B4241" s="68"/>
      <c r="C4241" s="66">
        <v>1</v>
      </c>
      <c r="D4241" s="66">
        <v>14</v>
      </c>
      <c r="E4241" s="66">
        <v>0.1409</v>
      </c>
      <c r="F4241" s="66">
        <v>0.1414</v>
      </c>
      <c r="G4241" s="66">
        <v>0.14069999999999999</v>
      </c>
      <c r="H4241" s="66">
        <v>0.1391</v>
      </c>
      <c r="I4241" s="67" t="s">
        <v>64</v>
      </c>
    </row>
    <row r="4242" spans="2:9" x14ac:dyDescent="0.25">
      <c r="B4242" s="68"/>
      <c r="C4242" s="66">
        <v>2</v>
      </c>
      <c r="D4242" s="66">
        <v>55.5</v>
      </c>
      <c r="E4242" s="66">
        <v>0.13800000000000001</v>
      </c>
      <c r="F4242" s="66">
        <v>0.1245</v>
      </c>
      <c r="G4242" s="66">
        <v>0.1391</v>
      </c>
      <c r="H4242" s="66">
        <v>0.13719999999999999</v>
      </c>
      <c r="I4242" s="67" t="s">
        <v>64</v>
      </c>
    </row>
    <row r="4243" spans="2:9" x14ac:dyDescent="0.25">
      <c r="B4243" s="68"/>
      <c r="C4243" s="66">
        <v>3</v>
      </c>
      <c r="D4243" s="66">
        <v>84.9</v>
      </c>
      <c r="E4243" s="66">
        <v>0.2384</v>
      </c>
      <c r="F4243" s="66">
        <v>0.23699999999999999</v>
      </c>
      <c r="G4243" s="66">
        <v>0.2379</v>
      </c>
      <c r="H4243" s="66">
        <v>0.23669999999999999</v>
      </c>
      <c r="I4243" s="67" t="s">
        <v>64</v>
      </c>
    </row>
    <row r="4244" spans="2:9" x14ac:dyDescent="0.25">
      <c r="B4244" s="68"/>
      <c r="C4244" s="66">
        <v>4</v>
      </c>
      <c r="D4244" s="66">
        <v>91.6</v>
      </c>
      <c r="E4244" s="66">
        <v>0.18279999999999999</v>
      </c>
      <c r="F4244" s="66">
        <v>0.18149999999999999</v>
      </c>
      <c r="G4244" s="66">
        <v>0.1842</v>
      </c>
      <c r="H4244" s="66">
        <v>0.1769</v>
      </c>
      <c r="I4244" s="67" t="s">
        <v>64</v>
      </c>
    </row>
    <row r="4245" spans="2:9" x14ac:dyDescent="0.25">
      <c r="B4245" s="68"/>
      <c r="C4245" s="66">
        <v>5</v>
      </c>
      <c r="D4245" s="66">
        <v>125.3</v>
      </c>
      <c r="E4245" s="66">
        <v>0.1163</v>
      </c>
      <c r="F4245" s="66">
        <v>0.1142</v>
      </c>
      <c r="G4245" s="66">
        <v>0.1172</v>
      </c>
      <c r="H4245" s="66">
        <v>0.1128</v>
      </c>
      <c r="I4245" s="67" t="s">
        <v>64</v>
      </c>
    </row>
    <row r="4246" spans="2:9" x14ac:dyDescent="0.25">
      <c r="B4246" s="68"/>
      <c r="C4246" s="66">
        <v>6</v>
      </c>
      <c r="D4246" s="66">
        <v>143.80000000000001</v>
      </c>
      <c r="E4246" s="66">
        <v>0.1537</v>
      </c>
      <c r="F4246" s="66">
        <v>0.15240000000000001</v>
      </c>
      <c r="G4246" s="66">
        <v>0.1535</v>
      </c>
      <c r="H4246" s="66">
        <v>0.14860000000000001</v>
      </c>
      <c r="I4246" s="67" t="s">
        <v>64</v>
      </c>
    </row>
    <row r="4247" spans="2:9" x14ac:dyDescent="0.25">
      <c r="B4247" s="68"/>
      <c r="C4247" s="66">
        <v>7</v>
      </c>
      <c r="D4247" s="66">
        <v>184</v>
      </c>
      <c r="E4247" s="66">
        <v>0.12130000000000001</v>
      </c>
      <c r="F4247" s="66">
        <v>0.1167</v>
      </c>
      <c r="G4247" s="66">
        <v>0.12280000000000001</v>
      </c>
      <c r="H4247" s="66">
        <v>0.1176</v>
      </c>
      <c r="I4247" s="67" t="s">
        <v>64</v>
      </c>
    </row>
    <row r="4248" spans="2:9" x14ac:dyDescent="0.25">
      <c r="B4248" s="68"/>
      <c r="C4248" s="66">
        <v>8</v>
      </c>
      <c r="D4248" s="66">
        <v>202.6</v>
      </c>
      <c r="E4248" s="66">
        <v>0.21990000000000001</v>
      </c>
      <c r="F4248" s="66">
        <v>0.21640000000000001</v>
      </c>
      <c r="G4248" s="66">
        <v>0.21759999999999999</v>
      </c>
      <c r="H4248" s="66">
        <v>0.20949999999999999</v>
      </c>
      <c r="I4248" s="67" t="s">
        <v>64</v>
      </c>
    </row>
    <row r="4249" spans="2:9" x14ac:dyDescent="0.25">
      <c r="B4249" s="68"/>
      <c r="C4249" s="66">
        <v>9</v>
      </c>
      <c r="D4249" s="66">
        <v>220.2</v>
      </c>
      <c r="E4249" s="66">
        <v>0.1696</v>
      </c>
      <c r="F4249" s="66">
        <v>0.16239999999999999</v>
      </c>
      <c r="G4249" s="66">
        <v>0.16439999999999999</v>
      </c>
      <c r="H4249" s="66">
        <v>0.15</v>
      </c>
      <c r="I4249" s="67" t="s">
        <v>64</v>
      </c>
    </row>
    <row r="4250" spans="2:9" x14ac:dyDescent="0.25">
      <c r="B4250" s="68"/>
      <c r="C4250" s="66">
        <v>10</v>
      </c>
      <c r="D4250" s="66">
        <v>250</v>
      </c>
      <c r="E4250" s="66">
        <v>4.8300000000000003E-2</v>
      </c>
      <c r="F4250" s="66">
        <v>4.3200000000000002E-2</v>
      </c>
      <c r="G4250" s="66">
        <v>4.8000000000000001E-2</v>
      </c>
      <c r="H4250" s="66">
        <v>4.6800000000000001E-2</v>
      </c>
      <c r="I4250" s="67" t="s">
        <v>64</v>
      </c>
    </row>
    <row r="4251" spans="2:9" x14ac:dyDescent="0.25">
      <c r="B4251" s="68"/>
      <c r="C4251" s="66">
        <v>11</v>
      </c>
      <c r="D4251" s="66">
        <v>279.2</v>
      </c>
      <c r="E4251" s="66">
        <v>4.9799999999999997E-2</v>
      </c>
      <c r="F4251" s="66">
        <v>5.33E-2</v>
      </c>
      <c r="G4251" s="66">
        <v>4.9700000000000001E-2</v>
      </c>
      <c r="H4251" s="66">
        <v>4.7699999999999999E-2</v>
      </c>
      <c r="I4251" s="67" t="s">
        <v>64</v>
      </c>
    </row>
    <row r="4252" spans="2:9" x14ac:dyDescent="0.25">
      <c r="B4252" s="68"/>
      <c r="C4252" s="66">
        <v>12</v>
      </c>
      <c r="D4252" s="66">
        <v>310.8</v>
      </c>
      <c r="E4252" s="66">
        <v>9.6299999999999997E-2</v>
      </c>
      <c r="F4252" s="66">
        <v>9.4E-2</v>
      </c>
      <c r="G4252" s="66">
        <v>9.6100000000000005E-2</v>
      </c>
      <c r="H4252" s="66">
        <v>9.35E-2</v>
      </c>
      <c r="I4252" s="67" t="s">
        <v>64</v>
      </c>
    </row>
    <row r="4253" spans="2:9" x14ac:dyDescent="0.25">
      <c r="B4253" s="68"/>
      <c r="C4253" s="66">
        <v>13</v>
      </c>
      <c r="D4253" s="66">
        <v>319.2</v>
      </c>
      <c r="E4253" s="66">
        <v>8.7599999999999997E-2</v>
      </c>
      <c r="F4253" s="66">
        <v>8.5800000000000001E-2</v>
      </c>
      <c r="G4253" s="66">
        <v>8.7800000000000003E-2</v>
      </c>
      <c r="H4253" s="66">
        <v>8.5900000000000004E-2</v>
      </c>
      <c r="I4253" s="67" t="s">
        <v>64</v>
      </c>
    </row>
    <row r="4254" spans="2:9" x14ac:dyDescent="0.25">
      <c r="B4254" s="68"/>
      <c r="C4254" s="66">
        <v>14</v>
      </c>
      <c r="D4254" s="66">
        <v>342.3</v>
      </c>
      <c r="E4254" s="66">
        <v>5.91E-2</v>
      </c>
      <c r="F4254" s="66">
        <v>5.28E-2</v>
      </c>
      <c r="G4254" s="66">
        <v>5.9499999999999997E-2</v>
      </c>
      <c r="H4254" s="66">
        <v>5.91E-2</v>
      </c>
      <c r="I4254" s="67" t="s">
        <v>64</v>
      </c>
    </row>
    <row r="4255" spans="2:9" x14ac:dyDescent="0.25">
      <c r="B4255" s="68"/>
      <c r="C4255" s="66"/>
      <c r="D4255" s="66"/>
      <c r="E4255" s="66"/>
      <c r="F4255" s="66"/>
      <c r="G4255" s="66"/>
      <c r="H4255" s="66"/>
      <c r="I4255" s="67"/>
    </row>
    <row r="4256" spans="2:9" x14ac:dyDescent="0.25">
      <c r="B4256" s="59" t="s">
        <v>53</v>
      </c>
      <c r="C4256" s="60"/>
      <c r="D4256" s="60"/>
      <c r="E4256" s="60"/>
      <c r="F4256" s="60"/>
      <c r="G4256" s="60"/>
      <c r="H4256" s="60"/>
      <c r="I4256" s="61"/>
    </row>
    <row r="4257" spans="2:9" x14ac:dyDescent="0.25">
      <c r="B4257" s="62" t="s">
        <v>54</v>
      </c>
      <c r="C4257" s="63">
        <v>367</v>
      </c>
      <c r="D4257" s="63"/>
      <c r="E4257" s="63"/>
      <c r="F4257" s="63"/>
      <c r="G4257" s="63"/>
      <c r="H4257" s="63"/>
      <c r="I4257" s="64"/>
    </row>
    <row r="4258" spans="2:9" x14ac:dyDescent="0.25">
      <c r="B4258" s="65" t="s">
        <v>55</v>
      </c>
      <c r="C4258" s="66"/>
      <c r="D4258" s="66"/>
      <c r="E4258" s="66"/>
      <c r="F4258" s="66"/>
      <c r="G4258" s="66"/>
      <c r="H4258" s="66"/>
      <c r="I4258" s="67"/>
    </row>
    <row r="4259" spans="2:9" x14ac:dyDescent="0.25">
      <c r="B4259" s="65" t="s">
        <v>56</v>
      </c>
      <c r="C4259" s="66">
        <v>11</v>
      </c>
      <c r="D4259" s="66"/>
      <c r="E4259" s="66"/>
      <c r="F4259" s="66"/>
      <c r="G4259" s="66"/>
      <c r="H4259" s="66"/>
      <c r="I4259" s="67"/>
    </row>
    <row r="4260" spans="2:9" x14ac:dyDescent="0.25">
      <c r="B4260" s="68"/>
      <c r="C4260" s="66" t="s">
        <v>57</v>
      </c>
      <c r="D4260" s="66" t="s">
        <v>58</v>
      </c>
      <c r="E4260" s="66" t="s">
        <v>59</v>
      </c>
      <c r="F4260" s="66" t="s">
        <v>60</v>
      </c>
      <c r="G4260" s="66" t="s">
        <v>61</v>
      </c>
      <c r="H4260" s="66" t="s">
        <v>62</v>
      </c>
      <c r="I4260" s="67" t="s">
        <v>63</v>
      </c>
    </row>
    <row r="4261" spans="2:9" x14ac:dyDescent="0.25">
      <c r="B4261" s="68"/>
      <c r="C4261" s="66">
        <v>1</v>
      </c>
      <c r="D4261" s="66">
        <v>14.1</v>
      </c>
      <c r="E4261" s="66">
        <v>0.1797</v>
      </c>
      <c r="F4261" s="66">
        <v>0.1704</v>
      </c>
      <c r="G4261" s="66">
        <v>0.1782</v>
      </c>
      <c r="H4261" s="66">
        <v>0.1764</v>
      </c>
      <c r="I4261" s="67" t="s">
        <v>64</v>
      </c>
    </row>
    <row r="4262" spans="2:9" x14ac:dyDescent="0.25">
      <c r="B4262" s="68"/>
      <c r="C4262" s="66">
        <v>2</v>
      </c>
      <c r="D4262" s="66">
        <v>19.2</v>
      </c>
      <c r="E4262" s="66">
        <v>0.1767</v>
      </c>
      <c r="F4262" s="66">
        <v>0.17469999999999999</v>
      </c>
      <c r="G4262" s="66">
        <v>0.17649999999999999</v>
      </c>
      <c r="H4262" s="66">
        <v>0.17649999999999999</v>
      </c>
      <c r="I4262" s="67" t="s">
        <v>64</v>
      </c>
    </row>
    <row r="4263" spans="2:9" x14ac:dyDescent="0.25">
      <c r="B4263" s="68"/>
      <c r="C4263" s="66">
        <v>3</v>
      </c>
      <c r="D4263" s="66">
        <v>72.5</v>
      </c>
      <c r="E4263" s="66">
        <v>0.11409999999999999</v>
      </c>
      <c r="F4263" s="66">
        <v>0.1036</v>
      </c>
      <c r="G4263" s="66">
        <v>0.1144</v>
      </c>
      <c r="H4263" s="66">
        <v>0.1109</v>
      </c>
      <c r="I4263" s="67" t="s">
        <v>64</v>
      </c>
    </row>
    <row r="4264" spans="2:9" x14ac:dyDescent="0.25">
      <c r="B4264" s="68"/>
      <c r="C4264" s="66">
        <v>4</v>
      </c>
      <c r="D4264" s="66">
        <v>81.400000000000006</v>
      </c>
      <c r="E4264" s="66">
        <v>9.5200000000000007E-2</v>
      </c>
      <c r="F4264" s="66">
        <v>8.5699999999999998E-2</v>
      </c>
      <c r="G4264" s="66">
        <v>9.5399999999999999E-2</v>
      </c>
      <c r="H4264" s="66">
        <v>9.2100000000000001E-2</v>
      </c>
      <c r="I4264" s="67" t="s">
        <v>64</v>
      </c>
    </row>
    <row r="4265" spans="2:9" x14ac:dyDescent="0.25">
      <c r="B4265" s="68"/>
      <c r="C4265" s="66">
        <v>5</v>
      </c>
      <c r="D4265" s="66">
        <v>100.8</v>
      </c>
      <c r="E4265" s="66">
        <v>3.2899999999999999E-2</v>
      </c>
      <c r="F4265" s="66">
        <v>3.4500000000000003E-2</v>
      </c>
      <c r="G4265" s="66">
        <v>3.3500000000000002E-2</v>
      </c>
      <c r="H4265" s="66">
        <v>3.2899999999999999E-2</v>
      </c>
      <c r="I4265" s="67" t="s">
        <v>64</v>
      </c>
    </row>
    <row r="4266" spans="2:9" x14ac:dyDescent="0.25">
      <c r="B4266" s="68"/>
      <c r="C4266" s="66">
        <v>6</v>
      </c>
      <c r="D4266" s="66">
        <v>139.4</v>
      </c>
      <c r="E4266" s="66">
        <v>6.54E-2</v>
      </c>
      <c r="F4266" s="66">
        <v>6.7400000000000002E-2</v>
      </c>
      <c r="G4266" s="66">
        <v>6.5100000000000005E-2</v>
      </c>
      <c r="H4266" s="66">
        <v>6.3200000000000006E-2</v>
      </c>
      <c r="I4266" s="67" t="s">
        <v>64</v>
      </c>
    </row>
    <row r="4267" spans="2:9" x14ac:dyDescent="0.25">
      <c r="B4267" s="68"/>
      <c r="C4267" s="66">
        <v>7</v>
      </c>
      <c r="D4267" s="66">
        <v>192.5</v>
      </c>
      <c r="E4267" s="66">
        <v>0.15659999999999999</v>
      </c>
      <c r="F4267" s="66">
        <v>0.16</v>
      </c>
      <c r="G4267" s="66">
        <v>0.1608</v>
      </c>
      <c r="H4267" s="66">
        <v>0.15529999999999999</v>
      </c>
      <c r="I4267" s="67" t="s">
        <v>64</v>
      </c>
    </row>
    <row r="4268" spans="2:9" x14ac:dyDescent="0.25">
      <c r="B4268" s="68"/>
      <c r="C4268" s="66">
        <v>8</v>
      </c>
      <c r="D4268" s="66">
        <v>200.4</v>
      </c>
      <c r="E4268" s="66">
        <v>0.18509999999999999</v>
      </c>
      <c r="F4268" s="66">
        <v>0.1817</v>
      </c>
      <c r="G4268" s="66">
        <v>0.18190000000000001</v>
      </c>
      <c r="H4268" s="66">
        <v>0.18049999999999999</v>
      </c>
      <c r="I4268" s="67" t="s">
        <v>64</v>
      </c>
    </row>
    <row r="4269" spans="2:9" x14ac:dyDescent="0.25">
      <c r="B4269" s="68"/>
      <c r="C4269" s="66">
        <v>9</v>
      </c>
      <c r="D4269" s="66">
        <v>212</v>
      </c>
      <c r="E4269" s="66">
        <v>0.1075</v>
      </c>
      <c r="F4269" s="66">
        <v>0.1053</v>
      </c>
      <c r="G4269" s="66">
        <v>0.105</v>
      </c>
      <c r="H4269" s="66">
        <v>0.09</v>
      </c>
      <c r="I4269" s="67" t="s">
        <v>64</v>
      </c>
    </row>
    <row r="4270" spans="2:9" x14ac:dyDescent="0.25">
      <c r="B4270" s="68"/>
      <c r="C4270" s="66">
        <v>10</v>
      </c>
      <c r="D4270" s="66">
        <v>308.7</v>
      </c>
      <c r="E4270" s="66">
        <v>9.8299999999999998E-2</v>
      </c>
      <c r="F4270" s="66">
        <v>9.5000000000000001E-2</v>
      </c>
      <c r="G4270" s="66">
        <v>9.7900000000000001E-2</v>
      </c>
      <c r="H4270" s="66">
        <v>9.6000000000000002E-2</v>
      </c>
      <c r="I4270" s="67" t="s">
        <v>64</v>
      </c>
    </row>
    <row r="4271" spans="2:9" x14ac:dyDescent="0.25">
      <c r="B4271" s="68"/>
      <c r="C4271" s="66">
        <v>11</v>
      </c>
      <c r="D4271" s="66">
        <v>318.7</v>
      </c>
      <c r="E4271" s="66">
        <v>0.1033</v>
      </c>
      <c r="F4271" s="66">
        <v>0.1056</v>
      </c>
      <c r="G4271" s="66">
        <v>0.1028</v>
      </c>
      <c r="H4271" s="66">
        <v>9.9500000000000005E-2</v>
      </c>
      <c r="I4271" s="67" t="s">
        <v>64</v>
      </c>
    </row>
    <row r="4272" spans="2:9" x14ac:dyDescent="0.25">
      <c r="B4272" s="68"/>
      <c r="C4272" s="66"/>
      <c r="D4272" s="66"/>
      <c r="E4272" s="66"/>
      <c r="F4272" s="66"/>
      <c r="G4272" s="66"/>
      <c r="H4272" s="66"/>
      <c r="I4272" s="67"/>
    </row>
    <row r="4273" spans="2:9" x14ac:dyDescent="0.25">
      <c r="B4273" s="59" t="s">
        <v>53</v>
      </c>
      <c r="C4273" s="60"/>
      <c r="D4273" s="60"/>
      <c r="E4273" s="60"/>
      <c r="F4273" s="60"/>
      <c r="G4273" s="60"/>
      <c r="H4273" s="60"/>
      <c r="I4273" s="61"/>
    </row>
    <row r="4274" spans="2:9" x14ac:dyDescent="0.25">
      <c r="B4274" s="62" t="s">
        <v>54</v>
      </c>
      <c r="C4274" s="63">
        <v>372</v>
      </c>
      <c r="D4274" s="63"/>
      <c r="E4274" s="63"/>
      <c r="F4274" s="63"/>
      <c r="G4274" s="63"/>
      <c r="H4274" s="63"/>
      <c r="I4274" s="64"/>
    </row>
    <row r="4275" spans="2:9" x14ac:dyDescent="0.25">
      <c r="B4275" s="65" t="s">
        <v>55</v>
      </c>
      <c r="C4275" s="66"/>
      <c r="D4275" s="66"/>
      <c r="E4275" s="66"/>
      <c r="F4275" s="66"/>
      <c r="G4275" s="66"/>
      <c r="H4275" s="66"/>
      <c r="I4275" s="67"/>
    </row>
    <row r="4276" spans="2:9" x14ac:dyDescent="0.25">
      <c r="B4276" s="65" t="s">
        <v>56</v>
      </c>
      <c r="C4276" s="66">
        <v>10</v>
      </c>
      <c r="D4276" s="66"/>
      <c r="E4276" s="66"/>
      <c r="F4276" s="66"/>
      <c r="G4276" s="66"/>
      <c r="H4276" s="66"/>
      <c r="I4276" s="67"/>
    </row>
    <row r="4277" spans="2:9" x14ac:dyDescent="0.25">
      <c r="B4277" s="68"/>
      <c r="C4277" s="66" t="s">
        <v>57</v>
      </c>
      <c r="D4277" s="66" t="s">
        <v>58</v>
      </c>
      <c r="E4277" s="66" t="s">
        <v>59</v>
      </c>
      <c r="F4277" s="66" t="s">
        <v>60</v>
      </c>
      <c r="G4277" s="66" t="s">
        <v>61</v>
      </c>
      <c r="H4277" s="66" t="s">
        <v>62</v>
      </c>
      <c r="I4277" s="67" t="s">
        <v>63</v>
      </c>
    </row>
    <row r="4278" spans="2:9" x14ac:dyDescent="0.25">
      <c r="B4278" s="68"/>
      <c r="C4278" s="66">
        <v>1</v>
      </c>
      <c r="D4278" s="66">
        <v>53</v>
      </c>
      <c r="E4278" s="66">
        <v>3.3799999999999997E-2</v>
      </c>
      <c r="F4278" s="66">
        <v>3.6499999999999998E-2</v>
      </c>
      <c r="G4278" s="66">
        <v>3.4200000000000001E-2</v>
      </c>
      <c r="H4278" s="66">
        <v>3.3700000000000001E-2</v>
      </c>
      <c r="I4278" s="67" t="s">
        <v>64</v>
      </c>
    </row>
    <row r="4279" spans="2:9" x14ac:dyDescent="0.25">
      <c r="B4279" s="68"/>
      <c r="C4279" s="66">
        <v>2</v>
      </c>
      <c r="D4279" s="66">
        <v>66.3</v>
      </c>
      <c r="E4279" s="66">
        <v>4.6800000000000001E-2</v>
      </c>
      <c r="F4279" s="66">
        <v>3.6400000000000002E-2</v>
      </c>
      <c r="G4279" s="66">
        <v>4.7399999999999998E-2</v>
      </c>
      <c r="H4279" s="66">
        <v>4.5400000000000003E-2</v>
      </c>
      <c r="I4279" s="67" t="s">
        <v>64</v>
      </c>
    </row>
    <row r="4280" spans="2:9" x14ac:dyDescent="0.25">
      <c r="B4280" s="68"/>
      <c r="C4280" s="66">
        <v>3</v>
      </c>
      <c r="D4280" s="66">
        <v>81.2</v>
      </c>
      <c r="E4280" s="66">
        <v>2.81E-2</v>
      </c>
      <c r="F4280" s="66">
        <v>3.49E-2</v>
      </c>
      <c r="G4280" s="66">
        <v>2.8199999999999999E-2</v>
      </c>
      <c r="H4280" s="66">
        <v>2.5700000000000001E-2</v>
      </c>
      <c r="I4280" s="67" t="s">
        <v>64</v>
      </c>
    </row>
    <row r="4281" spans="2:9" x14ac:dyDescent="0.25">
      <c r="B4281" s="68"/>
      <c r="C4281" s="66">
        <v>4</v>
      </c>
      <c r="D4281" s="66">
        <v>184.4</v>
      </c>
      <c r="E4281" s="66">
        <v>0.1087</v>
      </c>
      <c r="F4281" s="66">
        <v>0.1074</v>
      </c>
      <c r="G4281" s="66">
        <v>0.10780000000000001</v>
      </c>
      <c r="H4281" s="66">
        <v>0.10630000000000001</v>
      </c>
      <c r="I4281" s="67" t="s">
        <v>64</v>
      </c>
    </row>
    <row r="4282" spans="2:9" x14ac:dyDescent="0.25">
      <c r="B4282" s="68"/>
      <c r="C4282" s="66">
        <v>5</v>
      </c>
      <c r="D4282" s="66">
        <v>193</v>
      </c>
      <c r="E4282" s="66">
        <v>0.13320000000000001</v>
      </c>
      <c r="F4282" s="66">
        <v>0.12609999999999999</v>
      </c>
      <c r="G4282" s="66">
        <v>0.13189999999999999</v>
      </c>
      <c r="H4282" s="66">
        <v>0.1313</v>
      </c>
      <c r="I4282" s="67" t="s">
        <v>64</v>
      </c>
    </row>
    <row r="4283" spans="2:9" x14ac:dyDescent="0.25">
      <c r="B4283" s="68"/>
      <c r="C4283" s="66">
        <v>6</v>
      </c>
      <c r="D4283" s="66">
        <v>202</v>
      </c>
      <c r="E4283" s="66">
        <v>0.1019</v>
      </c>
      <c r="F4283" s="66">
        <v>9.7799999999999998E-2</v>
      </c>
      <c r="G4283" s="66">
        <v>0.1009</v>
      </c>
      <c r="H4283" s="66">
        <v>9.9400000000000002E-2</v>
      </c>
      <c r="I4283" s="67" t="s">
        <v>64</v>
      </c>
    </row>
    <row r="4284" spans="2:9" x14ac:dyDescent="0.25">
      <c r="B4284" s="68"/>
      <c r="C4284" s="66">
        <v>7</v>
      </c>
      <c r="D4284" s="66">
        <v>287.5</v>
      </c>
      <c r="E4284" s="66">
        <v>6.3799999999999996E-2</v>
      </c>
      <c r="F4284" s="66">
        <v>5.2900000000000003E-2</v>
      </c>
      <c r="G4284" s="66">
        <v>6.3600000000000004E-2</v>
      </c>
      <c r="H4284" s="66">
        <v>6.1600000000000002E-2</v>
      </c>
      <c r="I4284" s="67" t="s">
        <v>64</v>
      </c>
    </row>
    <row r="4285" spans="2:9" x14ac:dyDescent="0.25">
      <c r="B4285" s="68"/>
      <c r="C4285" s="66">
        <v>8</v>
      </c>
      <c r="D4285" s="66">
        <v>299.60000000000002</v>
      </c>
      <c r="E4285" s="66">
        <v>8.4000000000000005E-2</v>
      </c>
      <c r="F4285" s="66">
        <v>8.48E-2</v>
      </c>
      <c r="G4285" s="66">
        <v>8.3900000000000002E-2</v>
      </c>
      <c r="H4285" s="66">
        <v>8.2299999999999998E-2</v>
      </c>
      <c r="I4285" s="67" t="s">
        <v>64</v>
      </c>
    </row>
    <row r="4286" spans="2:9" x14ac:dyDescent="0.25">
      <c r="B4286" s="68"/>
      <c r="C4286" s="66">
        <v>9</v>
      </c>
      <c r="D4286" s="66">
        <v>333.5</v>
      </c>
      <c r="E4286" s="66">
        <v>0.13239999999999999</v>
      </c>
      <c r="F4286" s="66">
        <v>0.12720000000000001</v>
      </c>
      <c r="G4286" s="66">
        <v>0.13389999999999999</v>
      </c>
      <c r="H4286" s="66">
        <v>0.1241</v>
      </c>
      <c r="I4286" s="67" t="s">
        <v>64</v>
      </c>
    </row>
    <row r="4287" spans="2:9" x14ac:dyDescent="0.25">
      <c r="B4287" s="68"/>
      <c r="C4287" s="66">
        <v>10</v>
      </c>
      <c r="D4287" s="66">
        <v>340</v>
      </c>
      <c r="E4287" s="66">
        <v>0.1091</v>
      </c>
      <c r="F4287" s="66">
        <v>0.11210000000000001</v>
      </c>
      <c r="G4287" s="66">
        <v>0.1079</v>
      </c>
      <c r="H4287" s="66">
        <v>0.106</v>
      </c>
      <c r="I4287" s="67" t="s">
        <v>64</v>
      </c>
    </row>
    <row r="4288" spans="2:9" x14ac:dyDescent="0.25">
      <c r="B4288" s="68"/>
      <c r="C4288" s="66"/>
      <c r="D4288" s="66"/>
      <c r="E4288" s="66"/>
      <c r="F4288" s="66"/>
      <c r="G4288" s="66"/>
      <c r="H4288" s="66"/>
      <c r="I4288" s="67"/>
    </row>
    <row r="4289" spans="2:9" x14ac:dyDescent="0.25">
      <c r="B4289" s="59" t="s">
        <v>53</v>
      </c>
      <c r="C4289" s="60"/>
      <c r="D4289" s="60"/>
      <c r="E4289" s="60"/>
      <c r="F4289" s="60"/>
      <c r="G4289" s="60"/>
      <c r="H4289" s="60"/>
      <c r="I4289" s="61"/>
    </row>
    <row r="4290" spans="2:9" x14ac:dyDescent="0.25">
      <c r="B4290" s="62" t="s">
        <v>54</v>
      </c>
      <c r="C4290" s="63">
        <v>377</v>
      </c>
      <c r="D4290" s="63"/>
      <c r="E4290" s="63"/>
      <c r="F4290" s="63"/>
      <c r="G4290" s="63"/>
      <c r="H4290" s="63"/>
      <c r="I4290" s="64"/>
    </row>
    <row r="4291" spans="2:9" x14ac:dyDescent="0.25">
      <c r="B4291" s="65" t="s">
        <v>55</v>
      </c>
      <c r="C4291" s="66"/>
      <c r="D4291" s="66"/>
      <c r="E4291" s="66"/>
      <c r="F4291" s="66"/>
      <c r="G4291" s="66"/>
      <c r="H4291" s="66"/>
      <c r="I4291" s="67"/>
    </row>
    <row r="4292" spans="2:9" x14ac:dyDescent="0.25">
      <c r="B4292" s="65" t="s">
        <v>56</v>
      </c>
      <c r="C4292" s="66">
        <v>13</v>
      </c>
      <c r="D4292" s="66"/>
      <c r="E4292" s="66"/>
      <c r="F4292" s="66"/>
      <c r="G4292" s="66"/>
      <c r="H4292" s="66"/>
      <c r="I4292" s="67"/>
    </row>
    <row r="4293" spans="2:9" x14ac:dyDescent="0.25">
      <c r="B4293" s="68"/>
      <c r="C4293" s="66" t="s">
        <v>57</v>
      </c>
      <c r="D4293" s="66" t="s">
        <v>58</v>
      </c>
      <c r="E4293" s="66" t="s">
        <v>59</v>
      </c>
      <c r="F4293" s="66" t="s">
        <v>60</v>
      </c>
      <c r="G4293" s="66" t="s">
        <v>61</v>
      </c>
      <c r="H4293" s="66" t="s">
        <v>62</v>
      </c>
      <c r="I4293" s="67" t="s">
        <v>63</v>
      </c>
    </row>
    <row r="4294" spans="2:9" x14ac:dyDescent="0.25">
      <c r="B4294" s="68"/>
      <c r="C4294" s="66">
        <v>1</v>
      </c>
      <c r="D4294" s="66">
        <v>13.5</v>
      </c>
      <c r="E4294" s="66">
        <v>6.9199999999999998E-2</v>
      </c>
      <c r="F4294" s="66">
        <v>6.8900000000000003E-2</v>
      </c>
      <c r="G4294" s="66">
        <v>7.0400000000000004E-2</v>
      </c>
      <c r="H4294" s="66">
        <v>6.9099999999999995E-2</v>
      </c>
      <c r="I4294" s="67" t="s">
        <v>64</v>
      </c>
    </row>
    <row r="4295" spans="2:9" x14ac:dyDescent="0.25">
      <c r="B4295" s="68"/>
      <c r="C4295" s="66">
        <v>2</v>
      </c>
      <c r="D4295" s="66">
        <v>54.2</v>
      </c>
      <c r="E4295" s="66">
        <v>0.28789999999999999</v>
      </c>
      <c r="F4295" s="66">
        <v>0.28539999999999999</v>
      </c>
      <c r="G4295" s="66">
        <v>0.29160000000000003</v>
      </c>
      <c r="H4295" s="66">
        <v>0.2049</v>
      </c>
      <c r="I4295" s="67" t="s">
        <v>64</v>
      </c>
    </row>
    <row r="4296" spans="2:9" x14ac:dyDescent="0.25">
      <c r="B4296" s="68"/>
      <c r="C4296" s="66">
        <v>3</v>
      </c>
      <c r="D4296" s="66">
        <v>64.2</v>
      </c>
      <c r="E4296" s="66">
        <v>0.26850000000000002</v>
      </c>
      <c r="F4296" s="66">
        <v>0.2656</v>
      </c>
      <c r="G4296" s="66">
        <v>0.26419999999999999</v>
      </c>
      <c r="H4296" s="66">
        <v>0.19220000000000001</v>
      </c>
      <c r="I4296" s="67" t="s">
        <v>64</v>
      </c>
    </row>
    <row r="4297" spans="2:9" x14ac:dyDescent="0.25">
      <c r="B4297" s="68"/>
      <c r="C4297" s="66">
        <v>4</v>
      </c>
      <c r="D4297" s="66">
        <v>92.9</v>
      </c>
      <c r="E4297" s="66">
        <v>3.1699999999999999E-2</v>
      </c>
      <c r="F4297" s="66">
        <v>2.81E-2</v>
      </c>
      <c r="G4297" s="66">
        <v>3.1699999999999999E-2</v>
      </c>
      <c r="H4297" s="66">
        <v>3.0499999999999999E-2</v>
      </c>
      <c r="I4297" s="67" t="s">
        <v>64</v>
      </c>
    </row>
    <row r="4298" spans="2:9" x14ac:dyDescent="0.25">
      <c r="B4298" s="68"/>
      <c r="C4298" s="66">
        <v>5</v>
      </c>
      <c r="D4298" s="66">
        <v>114</v>
      </c>
      <c r="E4298" s="66">
        <v>3.2099999999999997E-2</v>
      </c>
      <c r="F4298" s="66">
        <v>2.8000000000000001E-2</v>
      </c>
      <c r="G4298" s="66">
        <v>3.15E-2</v>
      </c>
      <c r="H4298" s="66">
        <v>3.0599999999999999E-2</v>
      </c>
      <c r="I4298" s="67" t="s">
        <v>64</v>
      </c>
    </row>
    <row r="4299" spans="2:9" x14ac:dyDescent="0.25">
      <c r="B4299" s="68"/>
      <c r="C4299" s="66">
        <v>6</v>
      </c>
      <c r="D4299" s="66">
        <v>183.9</v>
      </c>
      <c r="E4299" s="66">
        <v>0.1918</v>
      </c>
      <c r="F4299" s="66">
        <v>0.18329999999999999</v>
      </c>
      <c r="G4299" s="66">
        <v>0.19070000000000001</v>
      </c>
      <c r="H4299" s="66">
        <v>0.1855</v>
      </c>
      <c r="I4299" s="67" t="s">
        <v>64</v>
      </c>
    </row>
    <row r="4300" spans="2:9" x14ac:dyDescent="0.25">
      <c r="B4300" s="68"/>
      <c r="C4300" s="66">
        <v>7</v>
      </c>
      <c r="D4300" s="66">
        <v>204.1</v>
      </c>
      <c r="E4300" s="66">
        <v>9.1499999999999998E-2</v>
      </c>
      <c r="F4300" s="66">
        <v>9.5600000000000004E-2</v>
      </c>
      <c r="G4300" s="66">
        <v>9.1800000000000007E-2</v>
      </c>
      <c r="H4300" s="66">
        <v>9.0399999999999994E-2</v>
      </c>
      <c r="I4300" s="67" t="s">
        <v>64</v>
      </c>
    </row>
    <row r="4301" spans="2:9" x14ac:dyDescent="0.25">
      <c r="B4301" s="68"/>
      <c r="C4301" s="66">
        <v>8</v>
      </c>
      <c r="D4301" s="66">
        <v>234.9</v>
      </c>
      <c r="E4301" s="66">
        <v>9.1999999999999998E-2</v>
      </c>
      <c r="F4301" s="66">
        <v>8.9899999999999994E-2</v>
      </c>
      <c r="G4301" s="66">
        <v>9.2299999999999993E-2</v>
      </c>
      <c r="H4301" s="66">
        <v>8.7499999999999994E-2</v>
      </c>
      <c r="I4301" s="67" t="s">
        <v>64</v>
      </c>
    </row>
    <row r="4302" spans="2:9" x14ac:dyDescent="0.25">
      <c r="B4302" s="68"/>
      <c r="C4302" s="66">
        <v>9</v>
      </c>
      <c r="D4302" s="66">
        <v>250.5</v>
      </c>
      <c r="E4302" s="66">
        <v>9.9099999999999994E-2</v>
      </c>
      <c r="F4302" s="66">
        <v>9.5500000000000002E-2</v>
      </c>
      <c r="G4302" s="66">
        <v>9.9299999999999999E-2</v>
      </c>
      <c r="H4302" s="66">
        <v>9.8500000000000004E-2</v>
      </c>
      <c r="I4302" s="67" t="s">
        <v>64</v>
      </c>
    </row>
    <row r="4303" spans="2:9" x14ac:dyDescent="0.25">
      <c r="B4303" s="68"/>
      <c r="C4303" s="66">
        <v>10</v>
      </c>
      <c r="D4303" s="66">
        <v>291.3</v>
      </c>
      <c r="E4303" s="66">
        <v>0.1198</v>
      </c>
      <c r="F4303" s="66">
        <v>0.10979999999999999</v>
      </c>
      <c r="G4303" s="66">
        <v>0.1202</v>
      </c>
      <c r="H4303" s="66">
        <v>0.10970000000000001</v>
      </c>
      <c r="I4303" s="67" t="s">
        <v>64</v>
      </c>
    </row>
    <row r="4304" spans="2:9" x14ac:dyDescent="0.25">
      <c r="B4304" s="68"/>
      <c r="C4304" s="66">
        <v>11</v>
      </c>
      <c r="D4304" s="66">
        <v>299.39999999999998</v>
      </c>
      <c r="E4304" s="66">
        <v>0.12330000000000001</v>
      </c>
      <c r="F4304" s="66">
        <v>0.12330000000000001</v>
      </c>
      <c r="G4304" s="66">
        <v>0.12330000000000001</v>
      </c>
      <c r="H4304" s="66">
        <v>0.1232</v>
      </c>
      <c r="I4304" s="67" t="s">
        <v>64</v>
      </c>
    </row>
    <row r="4305" spans="2:9" x14ac:dyDescent="0.25">
      <c r="B4305" s="68"/>
      <c r="C4305" s="66">
        <v>12</v>
      </c>
      <c r="D4305" s="66">
        <v>312.10000000000002</v>
      </c>
      <c r="E4305" s="66">
        <v>6.2700000000000006E-2</v>
      </c>
      <c r="F4305" s="66">
        <v>6.2300000000000001E-2</v>
      </c>
      <c r="G4305" s="66">
        <v>6.3299999999999995E-2</v>
      </c>
      <c r="H4305" s="66">
        <v>6.2100000000000002E-2</v>
      </c>
      <c r="I4305" s="67" t="s">
        <v>64</v>
      </c>
    </row>
    <row r="4306" spans="2:9" x14ac:dyDescent="0.25">
      <c r="B4306" s="68"/>
      <c r="C4306" s="66">
        <v>13</v>
      </c>
      <c r="D4306" s="66">
        <v>357.1</v>
      </c>
      <c r="E4306" s="66">
        <v>0.08</v>
      </c>
      <c r="F4306" s="66">
        <v>7.3800000000000004E-2</v>
      </c>
      <c r="G4306" s="66">
        <v>8.0299999999999996E-2</v>
      </c>
      <c r="H4306" s="66">
        <v>7.9799999999999996E-2</v>
      </c>
      <c r="I4306" s="67" t="s">
        <v>64</v>
      </c>
    </row>
    <row r="4307" spans="2:9" x14ac:dyDescent="0.25">
      <c r="B4307" s="68"/>
      <c r="C4307" s="66"/>
      <c r="D4307" s="66"/>
      <c r="E4307" s="66"/>
      <c r="F4307" s="66"/>
      <c r="G4307" s="66"/>
      <c r="H4307" s="66"/>
      <c r="I4307" s="67"/>
    </row>
    <row r="4308" spans="2:9" x14ac:dyDescent="0.25">
      <c r="B4308" s="59" t="s">
        <v>53</v>
      </c>
      <c r="C4308" s="60"/>
      <c r="D4308" s="60"/>
      <c r="E4308" s="60"/>
      <c r="F4308" s="60"/>
      <c r="G4308" s="60"/>
      <c r="H4308" s="60"/>
      <c r="I4308" s="61"/>
    </row>
    <row r="4309" spans="2:9" x14ac:dyDescent="0.25">
      <c r="B4309" s="62" t="s">
        <v>54</v>
      </c>
      <c r="C4309" s="63">
        <v>382</v>
      </c>
      <c r="D4309" s="63"/>
      <c r="E4309" s="63"/>
      <c r="F4309" s="63"/>
      <c r="G4309" s="63"/>
      <c r="H4309" s="63"/>
      <c r="I4309" s="64"/>
    </row>
    <row r="4310" spans="2:9" x14ac:dyDescent="0.25">
      <c r="B4310" s="65" t="s">
        <v>55</v>
      </c>
      <c r="C4310" s="66"/>
      <c r="D4310" s="66"/>
      <c r="E4310" s="66"/>
      <c r="F4310" s="66"/>
      <c r="G4310" s="66"/>
      <c r="H4310" s="66"/>
      <c r="I4310" s="67"/>
    </row>
    <row r="4311" spans="2:9" x14ac:dyDescent="0.25">
      <c r="B4311" s="65" t="s">
        <v>56</v>
      </c>
      <c r="C4311" s="66">
        <v>9</v>
      </c>
      <c r="D4311" s="66"/>
      <c r="E4311" s="66"/>
      <c r="F4311" s="66"/>
      <c r="G4311" s="66"/>
      <c r="H4311" s="66"/>
      <c r="I4311" s="67"/>
    </row>
    <row r="4312" spans="2:9" x14ac:dyDescent="0.25">
      <c r="B4312" s="68"/>
      <c r="C4312" s="66" t="s">
        <v>57</v>
      </c>
      <c r="D4312" s="66" t="s">
        <v>58</v>
      </c>
      <c r="E4312" s="66" t="s">
        <v>59</v>
      </c>
      <c r="F4312" s="66" t="s">
        <v>60</v>
      </c>
      <c r="G4312" s="66" t="s">
        <v>61</v>
      </c>
      <c r="H4312" s="66" t="s">
        <v>62</v>
      </c>
      <c r="I4312" s="67" t="s">
        <v>63</v>
      </c>
    </row>
    <row r="4313" spans="2:9" x14ac:dyDescent="0.25">
      <c r="B4313" s="68"/>
      <c r="C4313" s="66">
        <v>1</v>
      </c>
      <c r="D4313" s="66">
        <v>37.4</v>
      </c>
      <c r="E4313" s="66">
        <v>4.0399999999999998E-2</v>
      </c>
      <c r="F4313" s="66">
        <v>4.02E-2</v>
      </c>
      <c r="G4313" s="66">
        <v>4.0899999999999999E-2</v>
      </c>
      <c r="H4313" s="66">
        <v>0.04</v>
      </c>
      <c r="I4313" s="67" t="s">
        <v>64</v>
      </c>
    </row>
    <row r="4314" spans="2:9" x14ac:dyDescent="0.25">
      <c r="B4314" s="68"/>
      <c r="C4314" s="66">
        <v>2</v>
      </c>
      <c r="D4314" s="66">
        <v>53.2</v>
      </c>
      <c r="E4314" s="66">
        <v>7.0800000000000002E-2</v>
      </c>
      <c r="F4314" s="66">
        <v>5.5399999999999998E-2</v>
      </c>
      <c r="G4314" s="66">
        <v>7.0400000000000004E-2</v>
      </c>
      <c r="H4314" s="66">
        <v>6.8599999999999994E-2</v>
      </c>
      <c r="I4314" s="67" t="s">
        <v>64</v>
      </c>
    </row>
    <row r="4315" spans="2:9" x14ac:dyDescent="0.25">
      <c r="B4315" s="68"/>
      <c r="C4315" s="66">
        <v>3</v>
      </c>
      <c r="D4315" s="66">
        <v>66.3</v>
      </c>
      <c r="E4315" s="66">
        <v>3.3500000000000002E-2</v>
      </c>
      <c r="F4315" s="66">
        <v>2.5100000000000001E-2</v>
      </c>
      <c r="G4315" s="66">
        <v>3.1699999999999999E-2</v>
      </c>
      <c r="H4315" s="66">
        <v>3.1099999999999999E-2</v>
      </c>
      <c r="I4315" s="67" t="s">
        <v>64</v>
      </c>
    </row>
    <row r="4316" spans="2:9" x14ac:dyDescent="0.25">
      <c r="B4316" s="68"/>
      <c r="C4316" s="66">
        <v>4</v>
      </c>
      <c r="D4316" s="66">
        <v>128.30000000000001</v>
      </c>
      <c r="E4316" s="66">
        <v>3.8399999999999997E-2</v>
      </c>
      <c r="F4316" s="66">
        <v>3.8699999999999998E-2</v>
      </c>
      <c r="G4316" s="66">
        <v>3.6700000000000003E-2</v>
      </c>
      <c r="H4316" s="66">
        <v>3.6299999999999999E-2</v>
      </c>
      <c r="I4316" s="67" t="s">
        <v>64</v>
      </c>
    </row>
    <row r="4317" spans="2:9" x14ac:dyDescent="0.25">
      <c r="B4317" s="68"/>
      <c r="C4317" s="66">
        <v>5</v>
      </c>
      <c r="D4317" s="66">
        <v>191</v>
      </c>
      <c r="E4317" s="66">
        <v>0.21190000000000001</v>
      </c>
      <c r="F4317" s="66">
        <v>0.2087</v>
      </c>
      <c r="G4317" s="66">
        <v>0.2109</v>
      </c>
      <c r="H4317" s="66">
        <v>0.2049</v>
      </c>
      <c r="I4317" s="67" t="s">
        <v>64</v>
      </c>
    </row>
    <row r="4318" spans="2:9" x14ac:dyDescent="0.25">
      <c r="B4318" s="68"/>
      <c r="C4318" s="66">
        <v>6</v>
      </c>
      <c r="D4318" s="66">
        <v>278.7</v>
      </c>
      <c r="E4318" s="66">
        <v>0.1096</v>
      </c>
      <c r="F4318" s="66">
        <v>0.1099</v>
      </c>
      <c r="G4318" s="66">
        <v>0.10920000000000001</v>
      </c>
      <c r="H4318" s="66">
        <v>0.1084</v>
      </c>
      <c r="I4318" s="67" t="s">
        <v>64</v>
      </c>
    </row>
    <row r="4319" spans="2:9" x14ac:dyDescent="0.25">
      <c r="B4319" s="68"/>
      <c r="C4319" s="66">
        <v>7</v>
      </c>
      <c r="D4319" s="66">
        <v>287.3</v>
      </c>
      <c r="E4319" s="66">
        <v>0.11070000000000001</v>
      </c>
      <c r="F4319" s="66">
        <v>0.11260000000000001</v>
      </c>
      <c r="G4319" s="66">
        <v>0.11119999999999999</v>
      </c>
      <c r="H4319" s="66">
        <v>0.10879999999999999</v>
      </c>
      <c r="I4319" s="67" t="s">
        <v>64</v>
      </c>
    </row>
    <row r="4320" spans="2:9" x14ac:dyDescent="0.25">
      <c r="B4320" s="68"/>
      <c r="C4320" s="66">
        <v>8</v>
      </c>
      <c r="D4320" s="66">
        <v>321.8</v>
      </c>
      <c r="E4320" s="66">
        <v>0.12889999999999999</v>
      </c>
      <c r="F4320" s="66">
        <v>0.1227</v>
      </c>
      <c r="G4320" s="66">
        <v>0.13320000000000001</v>
      </c>
      <c r="H4320" s="66">
        <v>0.1235</v>
      </c>
      <c r="I4320" s="67" t="s">
        <v>64</v>
      </c>
    </row>
    <row r="4321" spans="2:9" x14ac:dyDescent="0.25">
      <c r="B4321" s="68"/>
      <c r="C4321" s="66">
        <v>9</v>
      </c>
      <c r="D4321" s="66">
        <v>329.1</v>
      </c>
      <c r="E4321" s="66">
        <v>0.1018</v>
      </c>
      <c r="F4321" s="66">
        <v>0.1024</v>
      </c>
      <c r="G4321" s="66">
        <v>0.1017</v>
      </c>
      <c r="H4321" s="66">
        <v>0.1007</v>
      </c>
      <c r="I4321" s="67" t="s">
        <v>64</v>
      </c>
    </row>
    <row r="4322" spans="2:9" x14ac:dyDescent="0.25">
      <c r="B4322" s="68"/>
      <c r="C4322" s="66"/>
      <c r="D4322" s="66"/>
      <c r="E4322" s="66"/>
      <c r="F4322" s="66"/>
      <c r="G4322" s="66"/>
      <c r="H4322" s="66"/>
      <c r="I4322" s="67"/>
    </row>
    <row r="4323" spans="2:9" x14ac:dyDescent="0.25">
      <c r="B4323" s="59" t="s">
        <v>53</v>
      </c>
      <c r="C4323" s="60"/>
      <c r="D4323" s="60"/>
      <c r="E4323" s="60"/>
      <c r="F4323" s="60"/>
      <c r="G4323" s="60"/>
      <c r="H4323" s="60"/>
      <c r="I4323" s="61"/>
    </row>
    <row r="4324" spans="2:9" x14ac:dyDescent="0.25">
      <c r="B4324" s="62" t="s">
        <v>54</v>
      </c>
      <c r="C4324" s="63">
        <v>387</v>
      </c>
      <c r="D4324" s="63"/>
      <c r="E4324" s="63"/>
      <c r="F4324" s="63"/>
      <c r="G4324" s="63"/>
      <c r="H4324" s="63"/>
      <c r="I4324" s="64"/>
    </row>
    <row r="4325" spans="2:9" x14ac:dyDescent="0.25">
      <c r="B4325" s="65" t="s">
        <v>55</v>
      </c>
      <c r="C4325" s="66"/>
      <c r="D4325" s="66"/>
      <c r="E4325" s="66"/>
      <c r="F4325" s="66"/>
      <c r="G4325" s="66"/>
      <c r="H4325" s="66"/>
      <c r="I4325" s="67"/>
    </row>
    <row r="4326" spans="2:9" x14ac:dyDescent="0.25">
      <c r="B4326" s="65" t="s">
        <v>56</v>
      </c>
      <c r="C4326" s="66">
        <v>10</v>
      </c>
      <c r="D4326" s="66"/>
      <c r="E4326" s="66"/>
      <c r="F4326" s="66"/>
      <c r="G4326" s="66"/>
      <c r="H4326" s="66"/>
      <c r="I4326" s="67"/>
    </row>
    <row r="4327" spans="2:9" x14ac:dyDescent="0.25">
      <c r="B4327" s="68"/>
      <c r="C4327" s="66" t="s">
        <v>57</v>
      </c>
      <c r="D4327" s="66" t="s">
        <v>58</v>
      </c>
      <c r="E4327" s="66" t="s">
        <v>59</v>
      </c>
      <c r="F4327" s="66" t="s">
        <v>60</v>
      </c>
      <c r="G4327" s="66" t="s">
        <v>61</v>
      </c>
      <c r="H4327" s="66" t="s">
        <v>62</v>
      </c>
      <c r="I4327" s="67" t="s">
        <v>63</v>
      </c>
    </row>
    <row r="4328" spans="2:9" x14ac:dyDescent="0.25">
      <c r="B4328" s="68"/>
      <c r="C4328" s="66">
        <v>1</v>
      </c>
      <c r="D4328" s="66">
        <v>49.3</v>
      </c>
      <c r="E4328" s="66">
        <v>8.0299999999999996E-2</v>
      </c>
      <c r="F4328" s="66">
        <v>7.7200000000000005E-2</v>
      </c>
      <c r="G4328" s="66">
        <v>8.0199999999999994E-2</v>
      </c>
      <c r="H4328" s="66">
        <v>7.5899999999999995E-2</v>
      </c>
      <c r="I4328" s="67" t="s">
        <v>64</v>
      </c>
    </row>
    <row r="4329" spans="2:9" x14ac:dyDescent="0.25">
      <c r="B4329" s="68"/>
      <c r="C4329" s="66">
        <v>2</v>
      </c>
      <c r="D4329" s="66">
        <v>58.2</v>
      </c>
      <c r="E4329" s="66">
        <v>7.4099999999999999E-2</v>
      </c>
      <c r="F4329" s="66">
        <v>7.5200000000000003E-2</v>
      </c>
      <c r="G4329" s="66">
        <v>7.3899999999999993E-2</v>
      </c>
      <c r="H4329" s="66">
        <v>7.0400000000000004E-2</v>
      </c>
      <c r="I4329" s="67" t="s">
        <v>64</v>
      </c>
    </row>
    <row r="4330" spans="2:9" x14ac:dyDescent="0.25">
      <c r="B4330" s="68"/>
      <c r="C4330" s="66">
        <v>3</v>
      </c>
      <c r="D4330" s="66">
        <v>78.3</v>
      </c>
      <c r="E4330" s="66">
        <v>5.8000000000000003E-2</v>
      </c>
      <c r="F4330" s="66">
        <v>5.8000000000000003E-2</v>
      </c>
      <c r="G4330" s="66">
        <v>5.7799999999999997E-2</v>
      </c>
      <c r="H4330" s="66">
        <v>5.5E-2</v>
      </c>
      <c r="I4330" s="67" t="s">
        <v>64</v>
      </c>
    </row>
    <row r="4331" spans="2:9" x14ac:dyDescent="0.25">
      <c r="B4331" s="68"/>
      <c r="C4331" s="66">
        <v>4</v>
      </c>
      <c r="D4331" s="66">
        <v>111</v>
      </c>
      <c r="E4331" s="66">
        <v>3.9100000000000003E-2</v>
      </c>
      <c r="F4331" s="66">
        <v>3.9E-2</v>
      </c>
      <c r="G4331" s="66">
        <v>3.9800000000000002E-2</v>
      </c>
      <c r="H4331" s="66">
        <v>3.7699999999999997E-2</v>
      </c>
      <c r="I4331" s="67" t="s">
        <v>64</v>
      </c>
    </row>
    <row r="4332" spans="2:9" x14ac:dyDescent="0.25">
      <c r="B4332" s="68"/>
      <c r="C4332" s="66">
        <v>5</v>
      </c>
      <c r="D4332" s="66">
        <v>197.1</v>
      </c>
      <c r="E4332" s="66">
        <v>0.17799999999999999</v>
      </c>
      <c r="F4332" s="66">
        <v>0.1699</v>
      </c>
      <c r="G4332" s="66">
        <v>0.1764</v>
      </c>
      <c r="H4332" s="66">
        <v>0.17510000000000001</v>
      </c>
      <c r="I4332" s="67" t="s">
        <v>64</v>
      </c>
    </row>
    <row r="4333" spans="2:9" x14ac:dyDescent="0.25">
      <c r="B4333" s="68"/>
      <c r="C4333" s="66">
        <v>6</v>
      </c>
      <c r="D4333" s="66">
        <v>215.7</v>
      </c>
      <c r="E4333" s="66">
        <v>3.5400000000000001E-2</v>
      </c>
      <c r="F4333" s="66">
        <v>3.1099999999999999E-2</v>
      </c>
      <c r="G4333" s="66">
        <v>3.6200000000000003E-2</v>
      </c>
      <c r="H4333" s="66">
        <v>3.49E-2</v>
      </c>
      <c r="I4333" s="67" t="s">
        <v>64</v>
      </c>
    </row>
    <row r="4334" spans="2:9" x14ac:dyDescent="0.25">
      <c r="B4334" s="68"/>
      <c r="C4334" s="66">
        <v>7</v>
      </c>
      <c r="D4334" s="66">
        <v>248.8</v>
      </c>
      <c r="E4334" s="66">
        <v>7.4200000000000002E-2</v>
      </c>
      <c r="F4334" s="66">
        <v>7.2999999999999995E-2</v>
      </c>
      <c r="G4334" s="66">
        <v>7.4300000000000005E-2</v>
      </c>
      <c r="H4334" s="66">
        <v>7.2999999999999995E-2</v>
      </c>
      <c r="I4334" s="67" t="s">
        <v>64</v>
      </c>
    </row>
    <row r="4335" spans="2:9" x14ac:dyDescent="0.25">
      <c r="B4335" s="68"/>
      <c r="C4335" s="66">
        <v>8</v>
      </c>
      <c r="D4335" s="66">
        <v>281</v>
      </c>
      <c r="E4335" s="66">
        <v>0.13159999999999999</v>
      </c>
      <c r="F4335" s="66">
        <v>0.1263</v>
      </c>
      <c r="G4335" s="66">
        <v>0.1318</v>
      </c>
      <c r="H4335" s="66">
        <v>0.13139999999999999</v>
      </c>
      <c r="I4335" s="67" t="s">
        <v>64</v>
      </c>
    </row>
    <row r="4336" spans="2:9" x14ac:dyDescent="0.25">
      <c r="B4336" s="68"/>
      <c r="C4336" s="66">
        <v>9</v>
      </c>
      <c r="D4336" s="66">
        <v>289.89999999999998</v>
      </c>
      <c r="E4336" s="66">
        <v>0.16300000000000001</v>
      </c>
      <c r="F4336" s="66">
        <v>0.1618</v>
      </c>
      <c r="G4336" s="66">
        <v>0.1633</v>
      </c>
      <c r="H4336" s="66">
        <v>0.16300000000000001</v>
      </c>
      <c r="I4336" s="67" t="s">
        <v>64</v>
      </c>
    </row>
    <row r="4337" spans="2:9" x14ac:dyDescent="0.25">
      <c r="B4337" s="68"/>
      <c r="C4337" s="66">
        <v>10</v>
      </c>
      <c r="D4337" s="66">
        <v>300.8</v>
      </c>
      <c r="E4337" s="66">
        <v>0.16120000000000001</v>
      </c>
      <c r="F4337" s="66">
        <v>0.1575</v>
      </c>
      <c r="G4337" s="66">
        <v>0.16120000000000001</v>
      </c>
      <c r="H4337" s="66">
        <v>0.161</v>
      </c>
      <c r="I4337" s="67" t="s">
        <v>64</v>
      </c>
    </row>
    <row r="4338" spans="2:9" x14ac:dyDescent="0.25">
      <c r="B4338" s="68"/>
      <c r="C4338" s="66"/>
      <c r="D4338" s="66"/>
      <c r="E4338" s="66"/>
      <c r="F4338" s="66"/>
      <c r="G4338" s="66"/>
      <c r="H4338" s="66"/>
      <c r="I4338" s="67"/>
    </row>
    <row r="4339" spans="2:9" x14ac:dyDescent="0.25">
      <c r="B4339" s="59" t="s">
        <v>53</v>
      </c>
      <c r="C4339" s="60"/>
      <c r="D4339" s="60"/>
      <c r="E4339" s="60"/>
      <c r="F4339" s="60"/>
      <c r="G4339" s="60"/>
      <c r="H4339" s="60"/>
      <c r="I4339" s="61"/>
    </row>
    <row r="4340" spans="2:9" x14ac:dyDescent="0.25">
      <c r="B4340" s="62" t="s">
        <v>54</v>
      </c>
      <c r="C4340" s="63">
        <v>392</v>
      </c>
      <c r="D4340" s="63"/>
      <c r="E4340" s="63"/>
      <c r="F4340" s="63"/>
      <c r="G4340" s="63"/>
      <c r="H4340" s="63"/>
      <c r="I4340" s="64"/>
    </row>
    <row r="4341" spans="2:9" x14ac:dyDescent="0.25">
      <c r="B4341" s="65" t="s">
        <v>55</v>
      </c>
      <c r="C4341" s="66"/>
      <c r="D4341" s="66"/>
      <c r="E4341" s="66"/>
      <c r="F4341" s="66"/>
      <c r="G4341" s="66"/>
      <c r="H4341" s="66"/>
      <c r="I4341" s="67"/>
    </row>
    <row r="4342" spans="2:9" x14ac:dyDescent="0.25">
      <c r="B4342" s="65" t="s">
        <v>56</v>
      </c>
      <c r="C4342" s="66">
        <v>7</v>
      </c>
      <c r="D4342" s="66"/>
      <c r="E4342" s="66"/>
      <c r="F4342" s="66"/>
      <c r="G4342" s="66"/>
      <c r="H4342" s="66"/>
      <c r="I4342" s="67"/>
    </row>
    <row r="4343" spans="2:9" x14ac:dyDescent="0.25">
      <c r="B4343" s="68"/>
      <c r="C4343" s="66" t="s">
        <v>57</v>
      </c>
      <c r="D4343" s="66" t="s">
        <v>58</v>
      </c>
      <c r="E4343" s="66" t="s">
        <v>59</v>
      </c>
      <c r="F4343" s="66" t="s">
        <v>60</v>
      </c>
      <c r="G4343" s="66" t="s">
        <v>61</v>
      </c>
      <c r="H4343" s="66" t="s">
        <v>62</v>
      </c>
      <c r="I4343" s="67" t="s">
        <v>63</v>
      </c>
    </row>
    <row r="4344" spans="2:9" x14ac:dyDescent="0.25">
      <c r="B4344" s="68"/>
      <c r="C4344" s="66">
        <v>1</v>
      </c>
      <c r="D4344" s="66">
        <v>23.8</v>
      </c>
      <c r="E4344" s="66">
        <v>6.88E-2</v>
      </c>
      <c r="F4344" s="66">
        <v>7.0499999999999993E-2</v>
      </c>
      <c r="G4344" s="66">
        <v>7.0099999999999996E-2</v>
      </c>
      <c r="H4344" s="66">
        <v>6.5699999999999995E-2</v>
      </c>
      <c r="I4344" s="67" t="s">
        <v>64</v>
      </c>
    </row>
    <row r="4345" spans="2:9" x14ac:dyDescent="0.25">
      <c r="B4345" s="68"/>
      <c r="C4345" s="66">
        <v>2</v>
      </c>
      <c r="D4345" s="66">
        <v>49.4</v>
      </c>
      <c r="E4345" s="66">
        <v>0.1021</v>
      </c>
      <c r="F4345" s="66">
        <v>0.10059999999999999</v>
      </c>
      <c r="G4345" s="66">
        <v>0.1032</v>
      </c>
      <c r="H4345" s="66">
        <v>0.1002</v>
      </c>
      <c r="I4345" s="67" t="s">
        <v>64</v>
      </c>
    </row>
    <row r="4346" spans="2:9" x14ac:dyDescent="0.25">
      <c r="B4346" s="68"/>
      <c r="C4346" s="66">
        <v>3</v>
      </c>
      <c r="D4346" s="66">
        <v>183.5</v>
      </c>
      <c r="E4346" s="66">
        <v>7.3999999999999996E-2</v>
      </c>
      <c r="F4346" s="66">
        <v>7.4899999999999994E-2</v>
      </c>
      <c r="G4346" s="66">
        <v>7.4300000000000005E-2</v>
      </c>
      <c r="H4346" s="66">
        <v>7.0499999999999993E-2</v>
      </c>
      <c r="I4346" s="67" t="s">
        <v>64</v>
      </c>
    </row>
    <row r="4347" spans="2:9" x14ac:dyDescent="0.25">
      <c r="B4347" s="68"/>
      <c r="C4347" s="66">
        <v>4</v>
      </c>
      <c r="D4347" s="66">
        <v>273.10000000000002</v>
      </c>
      <c r="E4347" s="66">
        <v>0.13450000000000001</v>
      </c>
      <c r="F4347" s="66">
        <v>0.12909999999999999</v>
      </c>
      <c r="G4347" s="66">
        <v>0.13450000000000001</v>
      </c>
      <c r="H4347" s="66">
        <v>0.1343</v>
      </c>
      <c r="I4347" s="67" t="s">
        <v>64</v>
      </c>
    </row>
    <row r="4348" spans="2:9" x14ac:dyDescent="0.25">
      <c r="B4348" s="68"/>
      <c r="C4348" s="66">
        <v>5</v>
      </c>
      <c r="D4348" s="66">
        <v>281.5</v>
      </c>
      <c r="E4348" s="66">
        <v>0.11070000000000001</v>
      </c>
      <c r="F4348" s="66">
        <v>0.1109</v>
      </c>
      <c r="G4348" s="66">
        <v>0.11070000000000001</v>
      </c>
      <c r="H4348" s="66">
        <v>0.1087</v>
      </c>
      <c r="I4348" s="67" t="s">
        <v>64</v>
      </c>
    </row>
    <row r="4349" spans="2:9" x14ac:dyDescent="0.25">
      <c r="B4349" s="68"/>
      <c r="C4349" s="66">
        <v>6</v>
      </c>
      <c r="D4349" s="66">
        <v>313</v>
      </c>
      <c r="E4349" s="66">
        <v>0.1817</v>
      </c>
      <c r="F4349" s="66">
        <v>0.1633</v>
      </c>
      <c r="G4349" s="66">
        <v>0.18140000000000001</v>
      </c>
      <c r="H4349" s="66">
        <v>0.18110000000000001</v>
      </c>
      <c r="I4349" s="67" t="s">
        <v>64</v>
      </c>
    </row>
    <row r="4350" spans="2:9" x14ac:dyDescent="0.25">
      <c r="B4350" s="68"/>
      <c r="C4350" s="66">
        <v>7</v>
      </c>
      <c r="D4350" s="66">
        <v>338</v>
      </c>
      <c r="E4350" s="66">
        <v>8.7099999999999997E-2</v>
      </c>
      <c r="F4350" s="66">
        <v>8.8599999999999998E-2</v>
      </c>
      <c r="G4350" s="66">
        <v>8.6900000000000005E-2</v>
      </c>
      <c r="H4350" s="66">
        <v>8.5699999999999998E-2</v>
      </c>
      <c r="I4350" s="67" t="s">
        <v>64</v>
      </c>
    </row>
    <row r="4351" spans="2:9" x14ac:dyDescent="0.25">
      <c r="B4351" s="68"/>
      <c r="C4351" s="66"/>
      <c r="D4351" s="66"/>
      <c r="E4351" s="66"/>
      <c r="F4351" s="66"/>
      <c r="G4351" s="66"/>
      <c r="H4351" s="66"/>
      <c r="I4351" s="67"/>
    </row>
    <row r="4352" spans="2:9" x14ac:dyDescent="0.25">
      <c r="B4352" s="59" t="s">
        <v>53</v>
      </c>
      <c r="C4352" s="60"/>
      <c r="D4352" s="60"/>
      <c r="E4352" s="60"/>
      <c r="F4352" s="60"/>
      <c r="G4352" s="60"/>
      <c r="H4352" s="60"/>
      <c r="I4352" s="61"/>
    </row>
    <row r="4353" spans="2:9" x14ac:dyDescent="0.25">
      <c r="B4353" s="62" t="s">
        <v>54</v>
      </c>
      <c r="C4353" s="63">
        <v>397</v>
      </c>
      <c r="D4353" s="63"/>
      <c r="E4353" s="63"/>
      <c r="F4353" s="63"/>
      <c r="G4353" s="63"/>
      <c r="H4353" s="63"/>
      <c r="I4353" s="64"/>
    </row>
    <row r="4354" spans="2:9" x14ac:dyDescent="0.25">
      <c r="B4354" s="65" t="s">
        <v>55</v>
      </c>
      <c r="C4354" s="66"/>
      <c r="D4354" s="66"/>
      <c r="E4354" s="66"/>
      <c r="F4354" s="66"/>
      <c r="G4354" s="66"/>
      <c r="H4354" s="66"/>
      <c r="I4354" s="67"/>
    </row>
    <row r="4355" spans="2:9" x14ac:dyDescent="0.25">
      <c r="B4355" s="65" t="s">
        <v>56</v>
      </c>
      <c r="C4355" s="66">
        <v>11</v>
      </c>
      <c r="D4355" s="66"/>
      <c r="E4355" s="66"/>
      <c r="F4355" s="66"/>
      <c r="G4355" s="66"/>
      <c r="H4355" s="66"/>
      <c r="I4355" s="67"/>
    </row>
    <row r="4356" spans="2:9" x14ac:dyDescent="0.25">
      <c r="B4356" s="68"/>
      <c r="C4356" s="66" t="s">
        <v>57</v>
      </c>
      <c r="D4356" s="66" t="s">
        <v>58</v>
      </c>
      <c r="E4356" s="66" t="s">
        <v>59</v>
      </c>
      <c r="F4356" s="66" t="s">
        <v>60</v>
      </c>
      <c r="G4356" s="66" t="s">
        <v>61</v>
      </c>
      <c r="H4356" s="66" t="s">
        <v>62</v>
      </c>
      <c r="I4356" s="67" t="s">
        <v>63</v>
      </c>
    </row>
    <row r="4357" spans="2:9" x14ac:dyDescent="0.25">
      <c r="B4357" s="68"/>
      <c r="C4357" s="66">
        <v>1</v>
      </c>
      <c r="D4357" s="66">
        <v>36.9</v>
      </c>
      <c r="E4357" s="66">
        <v>0.1123</v>
      </c>
      <c r="F4357" s="66">
        <v>0.11169999999999999</v>
      </c>
      <c r="G4357" s="66">
        <v>0.1142</v>
      </c>
      <c r="H4357" s="66">
        <v>0.1003</v>
      </c>
      <c r="I4357" s="67" t="s">
        <v>64</v>
      </c>
    </row>
    <row r="4358" spans="2:9" x14ac:dyDescent="0.25">
      <c r="B4358" s="68"/>
      <c r="C4358" s="66">
        <v>2</v>
      </c>
      <c r="D4358" s="66">
        <v>49.8</v>
      </c>
      <c r="E4358" s="66">
        <v>0.1915</v>
      </c>
      <c r="F4358" s="66">
        <v>0.18590000000000001</v>
      </c>
      <c r="G4358" s="66">
        <v>0.19259999999999999</v>
      </c>
      <c r="H4358" s="66">
        <v>0.18410000000000001</v>
      </c>
      <c r="I4358" s="67" t="s">
        <v>64</v>
      </c>
    </row>
    <row r="4359" spans="2:9" x14ac:dyDescent="0.25">
      <c r="B4359" s="68"/>
      <c r="C4359" s="66">
        <v>3</v>
      </c>
      <c r="D4359" s="66">
        <v>59.6</v>
      </c>
      <c r="E4359" s="66">
        <v>0.17530000000000001</v>
      </c>
      <c r="F4359" s="66">
        <v>0.1666</v>
      </c>
      <c r="G4359" s="66">
        <v>0.17549999999999999</v>
      </c>
      <c r="H4359" s="66">
        <v>0.1741</v>
      </c>
      <c r="I4359" s="67" t="s">
        <v>64</v>
      </c>
    </row>
    <row r="4360" spans="2:9" x14ac:dyDescent="0.25">
      <c r="B4360" s="68"/>
      <c r="C4360" s="66">
        <v>4</v>
      </c>
      <c r="D4360" s="66">
        <v>66.2</v>
      </c>
      <c r="E4360" s="66">
        <v>0.15079999999999999</v>
      </c>
      <c r="F4360" s="66">
        <v>0.14699999999999999</v>
      </c>
      <c r="G4360" s="66">
        <v>0.15110000000000001</v>
      </c>
      <c r="H4360" s="66">
        <v>0.1489</v>
      </c>
      <c r="I4360" s="67" t="s">
        <v>64</v>
      </c>
    </row>
    <row r="4361" spans="2:9" x14ac:dyDescent="0.25">
      <c r="B4361" s="68"/>
      <c r="C4361" s="66">
        <v>5</v>
      </c>
      <c r="D4361" s="66">
        <v>180</v>
      </c>
      <c r="E4361" s="66">
        <v>6.0499999999999998E-2</v>
      </c>
      <c r="F4361" s="66">
        <v>5.7000000000000002E-2</v>
      </c>
      <c r="G4361" s="66">
        <v>6.3700000000000007E-2</v>
      </c>
      <c r="H4361" s="66">
        <v>5.3900000000000003E-2</v>
      </c>
      <c r="I4361" s="67" t="s">
        <v>64</v>
      </c>
    </row>
    <row r="4362" spans="2:9" x14ac:dyDescent="0.25">
      <c r="B4362" s="68"/>
      <c r="C4362" s="66">
        <v>6</v>
      </c>
      <c r="D4362" s="66">
        <v>195.7</v>
      </c>
      <c r="E4362" s="66">
        <v>6.0600000000000001E-2</v>
      </c>
      <c r="F4362" s="66">
        <v>6.54E-2</v>
      </c>
      <c r="G4362" s="66">
        <v>6.1100000000000002E-2</v>
      </c>
      <c r="H4362" s="66">
        <v>5.8299999999999998E-2</v>
      </c>
      <c r="I4362" s="67" t="s">
        <v>64</v>
      </c>
    </row>
    <row r="4363" spans="2:9" x14ac:dyDescent="0.25">
      <c r="B4363" s="68"/>
      <c r="C4363" s="66">
        <v>7</v>
      </c>
      <c r="D4363" s="66">
        <v>235.5</v>
      </c>
      <c r="E4363" s="66">
        <v>0.12939999999999999</v>
      </c>
      <c r="F4363" s="66">
        <v>0.13289999999999999</v>
      </c>
      <c r="G4363" s="66">
        <v>0.13020000000000001</v>
      </c>
      <c r="H4363" s="66">
        <v>0.12559999999999999</v>
      </c>
      <c r="I4363" s="67" t="s">
        <v>64</v>
      </c>
    </row>
    <row r="4364" spans="2:9" x14ac:dyDescent="0.25">
      <c r="B4364" s="68"/>
      <c r="C4364" s="66">
        <v>8</v>
      </c>
      <c r="D4364" s="66">
        <v>241.5</v>
      </c>
      <c r="E4364" s="66">
        <v>0.1258</v>
      </c>
      <c r="F4364" s="66">
        <v>0.1231</v>
      </c>
      <c r="G4364" s="66">
        <v>0.12559999999999999</v>
      </c>
      <c r="H4364" s="66">
        <v>0.1226</v>
      </c>
      <c r="I4364" s="67" t="s">
        <v>64</v>
      </c>
    </row>
    <row r="4365" spans="2:9" x14ac:dyDescent="0.25">
      <c r="B4365" s="68"/>
      <c r="C4365" s="66">
        <v>9</v>
      </c>
      <c r="D4365" s="66">
        <v>251.5</v>
      </c>
      <c r="E4365" s="66">
        <v>7.5600000000000001E-2</v>
      </c>
      <c r="F4365" s="66">
        <v>6.6400000000000001E-2</v>
      </c>
      <c r="G4365" s="66">
        <v>7.5399999999999995E-2</v>
      </c>
      <c r="H4365" s="66">
        <v>7.5300000000000006E-2</v>
      </c>
      <c r="I4365" s="67" t="s">
        <v>64</v>
      </c>
    </row>
    <row r="4366" spans="2:9" x14ac:dyDescent="0.25">
      <c r="B4366" s="68"/>
      <c r="C4366" s="66">
        <v>10</v>
      </c>
      <c r="D4366" s="66">
        <v>291.3</v>
      </c>
      <c r="E4366" s="66">
        <v>0.24179999999999999</v>
      </c>
      <c r="F4366" s="66">
        <v>0.2306</v>
      </c>
      <c r="G4366" s="66">
        <v>0.2407</v>
      </c>
      <c r="H4366" s="66">
        <v>0.23810000000000001</v>
      </c>
      <c r="I4366" s="67" t="s">
        <v>64</v>
      </c>
    </row>
    <row r="4367" spans="2:9" x14ac:dyDescent="0.25">
      <c r="B4367" s="68"/>
      <c r="C4367" s="66">
        <v>11</v>
      </c>
      <c r="D4367" s="66">
        <v>305</v>
      </c>
      <c r="E4367" s="66">
        <v>0.17560000000000001</v>
      </c>
      <c r="F4367" s="66">
        <v>0.1804</v>
      </c>
      <c r="G4367" s="66">
        <v>0.1754</v>
      </c>
      <c r="H4367" s="66">
        <v>0.17519999999999999</v>
      </c>
      <c r="I4367" s="67" t="s">
        <v>64</v>
      </c>
    </row>
    <row r="4368" spans="2:9" x14ac:dyDescent="0.25">
      <c r="B4368" s="68"/>
      <c r="C4368" s="66"/>
      <c r="D4368" s="66"/>
      <c r="E4368" s="66"/>
      <c r="F4368" s="66"/>
      <c r="G4368" s="66"/>
      <c r="H4368" s="66"/>
      <c r="I4368" s="67"/>
    </row>
    <row r="4369" spans="2:9" x14ac:dyDescent="0.25">
      <c r="B4369" s="59" t="s">
        <v>53</v>
      </c>
      <c r="C4369" s="60"/>
      <c r="D4369" s="60"/>
      <c r="E4369" s="60"/>
      <c r="F4369" s="60"/>
      <c r="G4369" s="60"/>
      <c r="H4369" s="60"/>
      <c r="I4369" s="61"/>
    </row>
    <row r="4370" spans="2:9" x14ac:dyDescent="0.25">
      <c r="B4370" s="62" t="s">
        <v>54</v>
      </c>
      <c r="C4370" s="63">
        <v>402</v>
      </c>
      <c r="D4370" s="63"/>
      <c r="E4370" s="63"/>
      <c r="F4370" s="63"/>
      <c r="G4370" s="63"/>
      <c r="H4370" s="63"/>
      <c r="I4370" s="64"/>
    </row>
    <row r="4371" spans="2:9" x14ac:dyDescent="0.25">
      <c r="B4371" s="65" t="s">
        <v>55</v>
      </c>
      <c r="C4371" s="66"/>
      <c r="D4371" s="66"/>
      <c r="E4371" s="66"/>
      <c r="F4371" s="66"/>
      <c r="G4371" s="66"/>
      <c r="H4371" s="66"/>
      <c r="I4371" s="67"/>
    </row>
    <row r="4372" spans="2:9" x14ac:dyDescent="0.25">
      <c r="B4372" s="65" t="s">
        <v>56</v>
      </c>
      <c r="C4372" s="66">
        <v>10</v>
      </c>
      <c r="D4372" s="66"/>
      <c r="E4372" s="66"/>
      <c r="F4372" s="66"/>
      <c r="G4372" s="66"/>
      <c r="H4372" s="66"/>
      <c r="I4372" s="67"/>
    </row>
    <row r="4373" spans="2:9" x14ac:dyDescent="0.25">
      <c r="B4373" s="68"/>
      <c r="C4373" s="66" t="s">
        <v>57</v>
      </c>
      <c r="D4373" s="66" t="s">
        <v>58</v>
      </c>
      <c r="E4373" s="66" t="s">
        <v>59</v>
      </c>
      <c r="F4373" s="66" t="s">
        <v>60</v>
      </c>
      <c r="G4373" s="66" t="s">
        <v>61</v>
      </c>
      <c r="H4373" s="66" t="s">
        <v>62</v>
      </c>
      <c r="I4373" s="67" t="s">
        <v>63</v>
      </c>
    </row>
    <row r="4374" spans="2:9" x14ac:dyDescent="0.25">
      <c r="B4374" s="68"/>
      <c r="C4374" s="66">
        <v>1</v>
      </c>
      <c r="D4374" s="66">
        <v>40.5</v>
      </c>
      <c r="E4374" s="66">
        <v>0.1527</v>
      </c>
      <c r="F4374" s="66">
        <v>0.1497</v>
      </c>
      <c r="G4374" s="66">
        <v>0.15459999999999999</v>
      </c>
      <c r="H4374" s="66">
        <v>0.1404</v>
      </c>
      <c r="I4374" s="67" t="s">
        <v>64</v>
      </c>
    </row>
    <row r="4375" spans="2:9" x14ac:dyDescent="0.25">
      <c r="B4375" s="68"/>
      <c r="C4375" s="66">
        <v>2</v>
      </c>
      <c r="D4375" s="66">
        <v>57</v>
      </c>
      <c r="E4375" s="66">
        <v>0.18790000000000001</v>
      </c>
      <c r="F4375" s="66">
        <v>0.18970000000000001</v>
      </c>
      <c r="G4375" s="66">
        <v>0.189</v>
      </c>
      <c r="H4375" s="66">
        <v>0.1862</v>
      </c>
      <c r="I4375" s="67" t="s">
        <v>64</v>
      </c>
    </row>
    <row r="4376" spans="2:9" x14ac:dyDescent="0.25">
      <c r="B4376" s="68"/>
      <c r="C4376" s="66">
        <v>3</v>
      </c>
      <c r="D4376" s="66">
        <v>67.3</v>
      </c>
      <c r="E4376" s="66">
        <v>0.1706</v>
      </c>
      <c r="F4376" s="66">
        <v>0.16539999999999999</v>
      </c>
      <c r="G4376" s="66">
        <v>0.17130000000000001</v>
      </c>
      <c r="H4376" s="66">
        <v>0.16969999999999999</v>
      </c>
      <c r="I4376" s="67" t="s">
        <v>64</v>
      </c>
    </row>
    <row r="4377" spans="2:9" x14ac:dyDescent="0.25">
      <c r="B4377" s="68"/>
      <c r="C4377" s="66">
        <v>4</v>
      </c>
      <c r="D4377" s="66">
        <v>171.9</v>
      </c>
      <c r="E4377" s="66">
        <v>0.1191</v>
      </c>
      <c r="F4377" s="66">
        <v>0.1216</v>
      </c>
      <c r="G4377" s="66">
        <v>0.12089999999999999</v>
      </c>
      <c r="H4377" s="66">
        <v>0.1043</v>
      </c>
      <c r="I4377" s="67" t="s">
        <v>64</v>
      </c>
    </row>
    <row r="4378" spans="2:9" x14ac:dyDescent="0.25">
      <c r="B4378" s="68"/>
      <c r="C4378" s="66">
        <v>5</v>
      </c>
      <c r="D4378" s="66">
        <v>178</v>
      </c>
      <c r="E4378" s="66">
        <v>7.5999999999999998E-2</v>
      </c>
      <c r="F4378" s="66">
        <v>7.4200000000000002E-2</v>
      </c>
      <c r="G4378" s="66">
        <v>7.8E-2</v>
      </c>
      <c r="H4378" s="66">
        <v>7.5300000000000006E-2</v>
      </c>
      <c r="I4378" s="67" t="s">
        <v>64</v>
      </c>
    </row>
    <row r="4379" spans="2:9" x14ac:dyDescent="0.25">
      <c r="B4379" s="68"/>
      <c r="C4379" s="66">
        <v>6</v>
      </c>
      <c r="D4379" s="66">
        <v>199.7</v>
      </c>
      <c r="E4379" s="66">
        <v>4.53E-2</v>
      </c>
      <c r="F4379" s="66">
        <v>4.4200000000000003E-2</v>
      </c>
      <c r="G4379" s="66">
        <v>4.58E-2</v>
      </c>
      <c r="H4379" s="66">
        <v>4.2799999999999998E-2</v>
      </c>
      <c r="I4379" s="67" t="s">
        <v>64</v>
      </c>
    </row>
    <row r="4380" spans="2:9" x14ac:dyDescent="0.25">
      <c r="B4380" s="68"/>
      <c r="C4380" s="66">
        <v>7</v>
      </c>
      <c r="D4380" s="66">
        <v>232.3</v>
      </c>
      <c r="E4380" s="66">
        <v>0.1208</v>
      </c>
      <c r="F4380" s="66">
        <v>0.1181</v>
      </c>
      <c r="G4380" s="66">
        <v>0.12139999999999999</v>
      </c>
      <c r="H4380" s="66">
        <v>0.1169</v>
      </c>
      <c r="I4380" s="67" t="s">
        <v>64</v>
      </c>
    </row>
    <row r="4381" spans="2:9" x14ac:dyDescent="0.25">
      <c r="B4381" s="68"/>
      <c r="C4381" s="66">
        <v>8</v>
      </c>
      <c r="D4381" s="66">
        <v>255.8</v>
      </c>
      <c r="E4381" s="66">
        <v>4.19E-2</v>
      </c>
      <c r="F4381" s="66">
        <v>3.9699999999999999E-2</v>
      </c>
      <c r="G4381" s="66">
        <v>4.2700000000000002E-2</v>
      </c>
      <c r="H4381" s="66">
        <v>4.1799999999999997E-2</v>
      </c>
      <c r="I4381" s="67" t="s">
        <v>64</v>
      </c>
    </row>
    <row r="4382" spans="2:9" x14ac:dyDescent="0.25">
      <c r="B4382" s="68"/>
      <c r="C4382" s="66">
        <v>9</v>
      </c>
      <c r="D4382" s="66">
        <v>290.10000000000002</v>
      </c>
      <c r="E4382" s="66">
        <v>0.2535</v>
      </c>
      <c r="F4382" s="66">
        <v>0.25390000000000001</v>
      </c>
      <c r="G4382" s="66">
        <v>0.25480000000000003</v>
      </c>
      <c r="H4382" s="66">
        <v>0.246</v>
      </c>
      <c r="I4382" s="67" t="s">
        <v>64</v>
      </c>
    </row>
    <row r="4383" spans="2:9" x14ac:dyDescent="0.25">
      <c r="B4383" s="68"/>
      <c r="C4383" s="66">
        <v>10</v>
      </c>
      <c r="D4383" s="66">
        <v>300.60000000000002</v>
      </c>
      <c r="E4383" s="66">
        <v>0.2321</v>
      </c>
      <c r="F4383" s="66">
        <v>0.2258</v>
      </c>
      <c r="G4383" s="66">
        <v>0.23169999999999999</v>
      </c>
      <c r="H4383" s="66">
        <v>0.23089999999999999</v>
      </c>
      <c r="I4383" s="67" t="s">
        <v>64</v>
      </c>
    </row>
    <row r="4384" spans="2:9" x14ac:dyDescent="0.25">
      <c r="B4384" s="68"/>
      <c r="C4384" s="66"/>
      <c r="D4384" s="66"/>
      <c r="E4384" s="66"/>
      <c r="F4384" s="66"/>
      <c r="G4384" s="66"/>
      <c r="H4384" s="66"/>
      <c r="I4384" s="67"/>
    </row>
    <row r="4385" spans="2:9" x14ac:dyDescent="0.25">
      <c r="B4385" s="59" t="s">
        <v>53</v>
      </c>
      <c r="C4385" s="60"/>
      <c r="D4385" s="60"/>
      <c r="E4385" s="60"/>
      <c r="F4385" s="60"/>
      <c r="G4385" s="60"/>
      <c r="H4385" s="60"/>
      <c r="I4385" s="61"/>
    </row>
    <row r="4386" spans="2:9" x14ac:dyDescent="0.25">
      <c r="B4386" s="62" t="s">
        <v>54</v>
      </c>
      <c r="C4386" s="63">
        <v>407</v>
      </c>
      <c r="D4386" s="63"/>
      <c r="E4386" s="63"/>
      <c r="F4386" s="63"/>
      <c r="G4386" s="63"/>
      <c r="H4386" s="63"/>
      <c r="I4386" s="64"/>
    </row>
    <row r="4387" spans="2:9" x14ac:dyDescent="0.25">
      <c r="B4387" s="65" t="s">
        <v>55</v>
      </c>
      <c r="C4387" s="66"/>
      <c r="D4387" s="66"/>
      <c r="E4387" s="66"/>
      <c r="F4387" s="66"/>
      <c r="G4387" s="66"/>
      <c r="H4387" s="66"/>
      <c r="I4387" s="67"/>
    </row>
    <row r="4388" spans="2:9" x14ac:dyDescent="0.25">
      <c r="B4388" s="65" t="s">
        <v>56</v>
      </c>
      <c r="C4388" s="66">
        <v>10</v>
      </c>
      <c r="D4388" s="66"/>
      <c r="E4388" s="66"/>
      <c r="F4388" s="66"/>
      <c r="G4388" s="66"/>
      <c r="H4388" s="66"/>
      <c r="I4388" s="67"/>
    </row>
    <row r="4389" spans="2:9" x14ac:dyDescent="0.25">
      <c r="B4389" s="68"/>
      <c r="C4389" s="66" t="s">
        <v>57</v>
      </c>
      <c r="D4389" s="66" t="s">
        <v>58</v>
      </c>
      <c r="E4389" s="66" t="s">
        <v>59</v>
      </c>
      <c r="F4389" s="66" t="s">
        <v>60</v>
      </c>
      <c r="G4389" s="66" t="s">
        <v>61</v>
      </c>
      <c r="H4389" s="66" t="s">
        <v>62</v>
      </c>
      <c r="I4389" s="67" t="s">
        <v>63</v>
      </c>
    </row>
    <row r="4390" spans="2:9" x14ac:dyDescent="0.25">
      <c r="B4390" s="68"/>
      <c r="C4390" s="66">
        <v>1</v>
      </c>
      <c r="D4390" s="66">
        <v>39.4</v>
      </c>
      <c r="E4390" s="66">
        <v>0.16039999999999999</v>
      </c>
      <c r="F4390" s="66">
        <v>0.1578</v>
      </c>
      <c r="G4390" s="66">
        <v>0.1613</v>
      </c>
      <c r="H4390" s="66">
        <v>0.1449</v>
      </c>
      <c r="I4390" s="67" t="s">
        <v>64</v>
      </c>
    </row>
    <row r="4391" spans="2:9" x14ac:dyDescent="0.25">
      <c r="B4391" s="68"/>
      <c r="C4391" s="66">
        <v>2</v>
      </c>
      <c r="D4391" s="66">
        <v>56.9</v>
      </c>
      <c r="E4391" s="66">
        <v>0.19389999999999999</v>
      </c>
      <c r="F4391" s="66">
        <v>0.19170000000000001</v>
      </c>
      <c r="G4391" s="66">
        <v>0.19550000000000001</v>
      </c>
      <c r="H4391" s="66">
        <v>0.19209999999999999</v>
      </c>
      <c r="I4391" s="67" t="s">
        <v>64</v>
      </c>
    </row>
    <row r="4392" spans="2:9" x14ac:dyDescent="0.25">
      <c r="B4392" s="68"/>
      <c r="C4392" s="66">
        <v>3</v>
      </c>
      <c r="D4392" s="66">
        <v>66.7</v>
      </c>
      <c r="E4392" s="66">
        <v>0.18740000000000001</v>
      </c>
      <c r="F4392" s="66">
        <v>0.18379999999999999</v>
      </c>
      <c r="G4392" s="66">
        <v>0.1875</v>
      </c>
      <c r="H4392" s="66">
        <v>0.1817</v>
      </c>
      <c r="I4392" s="67" t="s">
        <v>64</v>
      </c>
    </row>
    <row r="4393" spans="2:9" x14ac:dyDescent="0.25">
      <c r="B4393" s="68"/>
      <c r="C4393" s="66">
        <v>4</v>
      </c>
      <c r="D4393" s="66">
        <v>170.3</v>
      </c>
      <c r="E4393" s="66">
        <v>5.6099999999999997E-2</v>
      </c>
      <c r="F4393" s="66">
        <v>5.1799999999999999E-2</v>
      </c>
      <c r="G4393" s="66">
        <v>5.5899999999999998E-2</v>
      </c>
      <c r="H4393" s="66">
        <v>5.3400000000000003E-2</v>
      </c>
      <c r="I4393" s="67" t="s">
        <v>64</v>
      </c>
    </row>
    <row r="4394" spans="2:9" x14ac:dyDescent="0.25">
      <c r="B4394" s="68"/>
      <c r="C4394" s="66">
        <v>5</v>
      </c>
      <c r="D4394" s="66">
        <v>179.7</v>
      </c>
      <c r="E4394" s="66">
        <v>7.1199999999999999E-2</v>
      </c>
      <c r="F4394" s="66">
        <v>6.5799999999999997E-2</v>
      </c>
      <c r="G4394" s="66">
        <v>7.1199999999999999E-2</v>
      </c>
      <c r="H4394" s="66">
        <v>6.2399999999999997E-2</v>
      </c>
      <c r="I4394" s="67" t="s">
        <v>64</v>
      </c>
    </row>
    <row r="4395" spans="2:9" x14ac:dyDescent="0.25">
      <c r="B4395" s="68"/>
      <c r="C4395" s="66">
        <v>6</v>
      </c>
      <c r="D4395" s="66">
        <v>200.1</v>
      </c>
      <c r="E4395" s="66">
        <v>5.1799999999999999E-2</v>
      </c>
      <c r="F4395" s="66">
        <v>4.4299999999999999E-2</v>
      </c>
      <c r="G4395" s="66">
        <v>5.2699999999999997E-2</v>
      </c>
      <c r="H4395" s="66">
        <v>5.0599999999999999E-2</v>
      </c>
      <c r="I4395" s="67" t="s">
        <v>64</v>
      </c>
    </row>
    <row r="4396" spans="2:9" x14ac:dyDescent="0.25">
      <c r="B4396" s="68"/>
      <c r="C4396" s="66">
        <v>7</v>
      </c>
      <c r="D4396" s="66">
        <v>230.2</v>
      </c>
      <c r="E4396" s="66">
        <v>0.13800000000000001</v>
      </c>
      <c r="F4396" s="66">
        <v>0.13250000000000001</v>
      </c>
      <c r="G4396" s="66">
        <v>0.13589999999999999</v>
      </c>
      <c r="H4396" s="66">
        <v>0.12520000000000001</v>
      </c>
      <c r="I4396" s="67" t="s">
        <v>64</v>
      </c>
    </row>
    <row r="4397" spans="2:9" x14ac:dyDescent="0.25">
      <c r="B4397" s="68"/>
      <c r="C4397" s="66">
        <v>8</v>
      </c>
      <c r="D4397" s="66">
        <v>255.8</v>
      </c>
      <c r="E4397" s="66">
        <v>3.6200000000000003E-2</v>
      </c>
      <c r="F4397" s="66">
        <v>3.1899999999999998E-2</v>
      </c>
      <c r="G4397" s="66">
        <v>3.5799999999999998E-2</v>
      </c>
      <c r="H4397" s="66">
        <v>3.5000000000000003E-2</v>
      </c>
      <c r="I4397" s="67" t="s">
        <v>64</v>
      </c>
    </row>
    <row r="4398" spans="2:9" x14ac:dyDescent="0.25">
      <c r="B4398" s="68"/>
      <c r="C4398" s="66">
        <v>9</v>
      </c>
      <c r="D4398" s="66">
        <v>285</v>
      </c>
      <c r="E4398" s="66">
        <v>0.24590000000000001</v>
      </c>
      <c r="F4398" s="66">
        <v>0.24010000000000001</v>
      </c>
      <c r="G4398" s="66">
        <v>0.24679999999999999</v>
      </c>
      <c r="H4398" s="66">
        <v>0.2424</v>
      </c>
      <c r="I4398" s="67" t="s">
        <v>64</v>
      </c>
    </row>
    <row r="4399" spans="2:9" x14ac:dyDescent="0.25">
      <c r="B4399" s="68"/>
      <c r="C4399" s="66">
        <v>10</v>
      </c>
      <c r="D4399" s="66">
        <v>300.60000000000002</v>
      </c>
      <c r="E4399" s="66">
        <v>0.21790000000000001</v>
      </c>
      <c r="F4399" s="66">
        <v>0.2135</v>
      </c>
      <c r="G4399" s="66">
        <v>0.21829999999999999</v>
      </c>
      <c r="H4399" s="66">
        <v>0.21740000000000001</v>
      </c>
      <c r="I4399" s="67" t="s">
        <v>64</v>
      </c>
    </row>
    <row r="4400" spans="2:9" x14ac:dyDescent="0.25">
      <c r="B4400" s="68"/>
      <c r="C4400" s="66"/>
      <c r="D4400" s="66"/>
      <c r="E4400" s="66"/>
      <c r="F4400" s="66"/>
      <c r="G4400" s="66"/>
      <c r="H4400" s="66"/>
      <c r="I4400" s="67"/>
    </row>
    <row r="4401" spans="2:9" x14ac:dyDescent="0.25">
      <c r="B4401" s="59" t="s">
        <v>53</v>
      </c>
      <c r="C4401" s="60"/>
      <c r="D4401" s="60"/>
      <c r="E4401" s="60"/>
      <c r="F4401" s="60"/>
      <c r="G4401" s="60"/>
      <c r="H4401" s="60"/>
      <c r="I4401" s="61"/>
    </row>
    <row r="4402" spans="2:9" x14ac:dyDescent="0.25">
      <c r="B4402" s="62" t="s">
        <v>54</v>
      </c>
      <c r="C4402" s="63">
        <v>412</v>
      </c>
      <c r="D4402" s="63"/>
      <c r="E4402" s="63"/>
      <c r="F4402" s="63"/>
      <c r="G4402" s="63"/>
      <c r="H4402" s="63"/>
      <c r="I4402" s="64"/>
    </row>
    <row r="4403" spans="2:9" x14ac:dyDescent="0.25">
      <c r="B4403" s="65" t="s">
        <v>55</v>
      </c>
      <c r="C4403" s="66"/>
      <c r="D4403" s="66"/>
      <c r="E4403" s="66"/>
      <c r="F4403" s="66"/>
      <c r="G4403" s="66"/>
      <c r="H4403" s="66"/>
      <c r="I4403" s="67"/>
    </row>
    <row r="4404" spans="2:9" x14ac:dyDescent="0.25">
      <c r="B4404" s="65" t="s">
        <v>56</v>
      </c>
      <c r="C4404" s="66">
        <v>10</v>
      </c>
      <c r="D4404" s="66"/>
      <c r="E4404" s="66"/>
      <c r="F4404" s="66"/>
      <c r="G4404" s="66"/>
      <c r="H4404" s="66"/>
      <c r="I4404" s="67"/>
    </row>
    <row r="4405" spans="2:9" x14ac:dyDescent="0.25">
      <c r="B4405" s="68"/>
      <c r="C4405" s="66" t="s">
        <v>57</v>
      </c>
      <c r="D4405" s="66" t="s">
        <v>58</v>
      </c>
      <c r="E4405" s="66" t="s">
        <v>59</v>
      </c>
      <c r="F4405" s="66" t="s">
        <v>60</v>
      </c>
      <c r="G4405" s="66" t="s">
        <v>61</v>
      </c>
      <c r="H4405" s="66" t="s">
        <v>62</v>
      </c>
      <c r="I4405" s="67" t="s">
        <v>63</v>
      </c>
    </row>
    <row r="4406" spans="2:9" x14ac:dyDescent="0.25">
      <c r="B4406" s="68"/>
      <c r="C4406" s="66">
        <v>1</v>
      </c>
      <c r="D4406" s="66">
        <v>52.5</v>
      </c>
      <c r="E4406" s="66">
        <v>0.20230000000000001</v>
      </c>
      <c r="F4406" s="66">
        <v>0.1963</v>
      </c>
      <c r="G4406" s="66">
        <v>0.2034</v>
      </c>
      <c r="H4406" s="66">
        <v>0.19309999999999999</v>
      </c>
      <c r="I4406" s="67" t="s">
        <v>64</v>
      </c>
    </row>
    <row r="4407" spans="2:9" x14ac:dyDescent="0.25">
      <c r="B4407" s="68"/>
      <c r="C4407" s="66">
        <v>2</v>
      </c>
      <c r="D4407" s="66">
        <v>67.400000000000006</v>
      </c>
      <c r="E4407" s="66">
        <v>0.17230000000000001</v>
      </c>
      <c r="F4407" s="66">
        <v>0.16819999999999999</v>
      </c>
      <c r="G4407" s="66">
        <v>0.1724</v>
      </c>
      <c r="H4407" s="66">
        <v>0.1704</v>
      </c>
      <c r="I4407" s="67" t="s">
        <v>64</v>
      </c>
    </row>
    <row r="4408" spans="2:9" x14ac:dyDescent="0.25">
      <c r="B4408" s="68"/>
      <c r="C4408" s="66">
        <v>3</v>
      </c>
      <c r="D4408" s="66">
        <v>169.2</v>
      </c>
      <c r="E4408" s="66">
        <v>6.5000000000000002E-2</v>
      </c>
      <c r="F4408" s="66">
        <v>6.6199999999999995E-2</v>
      </c>
      <c r="G4408" s="66">
        <v>6.4799999999999996E-2</v>
      </c>
      <c r="H4408" s="66">
        <v>6.3799999999999996E-2</v>
      </c>
      <c r="I4408" s="67" t="s">
        <v>64</v>
      </c>
    </row>
    <row r="4409" spans="2:9" x14ac:dyDescent="0.25">
      <c r="B4409" s="68"/>
      <c r="C4409" s="66">
        <v>4</v>
      </c>
      <c r="D4409" s="66">
        <v>174.8</v>
      </c>
      <c r="E4409" s="66">
        <v>6.83E-2</v>
      </c>
      <c r="F4409" s="66">
        <v>6.3100000000000003E-2</v>
      </c>
      <c r="G4409" s="66">
        <v>6.8199999999999997E-2</v>
      </c>
      <c r="H4409" s="66">
        <v>6.5699999999999995E-2</v>
      </c>
      <c r="I4409" s="67" t="s">
        <v>64</v>
      </c>
    </row>
    <row r="4410" spans="2:9" x14ac:dyDescent="0.25">
      <c r="B4410" s="68"/>
      <c r="C4410" s="66">
        <v>5</v>
      </c>
      <c r="D4410" s="66">
        <v>203.6</v>
      </c>
      <c r="E4410" s="66">
        <v>5.2699999999999997E-2</v>
      </c>
      <c r="F4410" s="66">
        <v>4.4299999999999999E-2</v>
      </c>
      <c r="G4410" s="66">
        <v>5.3600000000000002E-2</v>
      </c>
      <c r="H4410" s="66">
        <v>5.1700000000000003E-2</v>
      </c>
      <c r="I4410" s="67" t="s">
        <v>64</v>
      </c>
    </row>
    <row r="4411" spans="2:9" x14ac:dyDescent="0.25">
      <c r="B4411" s="68"/>
      <c r="C4411" s="66">
        <v>6</v>
      </c>
      <c r="D4411" s="66">
        <v>224.3</v>
      </c>
      <c r="E4411" s="66">
        <v>0.10050000000000001</v>
      </c>
      <c r="F4411" s="66">
        <v>9.2299999999999993E-2</v>
      </c>
      <c r="G4411" s="66">
        <v>0.10009999999999999</v>
      </c>
      <c r="H4411" s="66">
        <v>9.1700000000000004E-2</v>
      </c>
      <c r="I4411" s="67" t="s">
        <v>64</v>
      </c>
    </row>
    <row r="4412" spans="2:9" x14ac:dyDescent="0.25">
      <c r="B4412" s="68"/>
      <c r="C4412" s="66">
        <v>7</v>
      </c>
      <c r="D4412" s="66">
        <v>260.89999999999998</v>
      </c>
      <c r="E4412" s="66">
        <v>2.47E-2</v>
      </c>
      <c r="F4412" s="66">
        <v>2.3300000000000001E-2</v>
      </c>
      <c r="G4412" s="66">
        <v>2.46E-2</v>
      </c>
      <c r="H4412" s="66">
        <v>2.4400000000000002E-2</v>
      </c>
      <c r="I4412" s="67" t="s">
        <v>64</v>
      </c>
    </row>
    <row r="4413" spans="2:9" x14ac:dyDescent="0.25">
      <c r="B4413" s="68"/>
      <c r="C4413" s="66">
        <v>8</v>
      </c>
      <c r="D4413" s="66">
        <v>285.3</v>
      </c>
      <c r="E4413" s="66">
        <v>0.20499999999999999</v>
      </c>
      <c r="F4413" s="66">
        <v>0.2</v>
      </c>
      <c r="G4413" s="66">
        <v>0.2049</v>
      </c>
      <c r="H4413" s="66">
        <v>0.20319999999999999</v>
      </c>
      <c r="I4413" s="67" t="s">
        <v>64</v>
      </c>
    </row>
    <row r="4414" spans="2:9" x14ac:dyDescent="0.25">
      <c r="B4414" s="68"/>
      <c r="C4414" s="66">
        <v>9</v>
      </c>
      <c r="D4414" s="66">
        <v>293.89999999999998</v>
      </c>
      <c r="E4414" s="66">
        <v>0.24349999999999999</v>
      </c>
      <c r="F4414" s="66">
        <v>0.24840000000000001</v>
      </c>
      <c r="G4414" s="66">
        <v>0.24329999999999999</v>
      </c>
      <c r="H4414" s="66">
        <v>0.2424</v>
      </c>
      <c r="I4414" s="67" t="s">
        <v>64</v>
      </c>
    </row>
    <row r="4415" spans="2:9" x14ac:dyDescent="0.25">
      <c r="B4415" s="68"/>
      <c r="C4415" s="66">
        <v>10</v>
      </c>
      <c r="D4415" s="66">
        <v>303.2</v>
      </c>
      <c r="E4415" s="66">
        <v>0.27560000000000001</v>
      </c>
      <c r="F4415" s="66">
        <v>0.27579999999999999</v>
      </c>
      <c r="G4415" s="66">
        <v>0.2757</v>
      </c>
      <c r="H4415" s="66">
        <v>0.27079999999999999</v>
      </c>
      <c r="I4415" s="67" t="s">
        <v>64</v>
      </c>
    </row>
    <row r="4416" spans="2:9" x14ac:dyDescent="0.25">
      <c r="B4416" s="68"/>
      <c r="C4416" s="66"/>
      <c r="D4416" s="66"/>
      <c r="E4416" s="66"/>
      <c r="F4416" s="66"/>
      <c r="G4416" s="66"/>
      <c r="H4416" s="66"/>
      <c r="I4416" s="67"/>
    </row>
    <row r="4417" spans="2:9" x14ac:dyDescent="0.25">
      <c r="B4417" s="59" t="s">
        <v>53</v>
      </c>
      <c r="C4417" s="60"/>
      <c r="D4417" s="60"/>
      <c r="E4417" s="60"/>
      <c r="F4417" s="60"/>
      <c r="G4417" s="60"/>
      <c r="H4417" s="60"/>
      <c r="I4417" s="61"/>
    </row>
    <row r="4418" spans="2:9" x14ac:dyDescent="0.25">
      <c r="B4418" s="62" t="s">
        <v>54</v>
      </c>
      <c r="C4418" s="63">
        <v>417</v>
      </c>
      <c r="D4418" s="63"/>
      <c r="E4418" s="63"/>
      <c r="F4418" s="63"/>
      <c r="G4418" s="63"/>
      <c r="H4418" s="63"/>
      <c r="I4418" s="64"/>
    </row>
    <row r="4419" spans="2:9" x14ac:dyDescent="0.25">
      <c r="B4419" s="65" t="s">
        <v>55</v>
      </c>
      <c r="C4419" s="66"/>
      <c r="D4419" s="66"/>
      <c r="E4419" s="66"/>
      <c r="F4419" s="66"/>
      <c r="G4419" s="66"/>
      <c r="H4419" s="66"/>
      <c r="I4419" s="67"/>
    </row>
    <row r="4420" spans="2:9" x14ac:dyDescent="0.25">
      <c r="B4420" s="65" t="s">
        <v>56</v>
      </c>
      <c r="C4420" s="66">
        <v>11</v>
      </c>
      <c r="D4420" s="66"/>
      <c r="E4420" s="66"/>
      <c r="F4420" s="66"/>
      <c r="G4420" s="66"/>
      <c r="H4420" s="66"/>
      <c r="I4420" s="67"/>
    </row>
    <row r="4421" spans="2:9" x14ac:dyDescent="0.25">
      <c r="B4421" s="68"/>
      <c r="C4421" s="66" t="s">
        <v>57</v>
      </c>
      <c r="D4421" s="66" t="s">
        <v>58</v>
      </c>
      <c r="E4421" s="66" t="s">
        <v>59</v>
      </c>
      <c r="F4421" s="66" t="s">
        <v>60</v>
      </c>
      <c r="G4421" s="66" t="s">
        <v>61</v>
      </c>
      <c r="H4421" s="66" t="s">
        <v>62</v>
      </c>
      <c r="I4421" s="67" t="s">
        <v>63</v>
      </c>
    </row>
    <row r="4422" spans="2:9" x14ac:dyDescent="0.25">
      <c r="B4422" s="68"/>
      <c r="C4422" s="66">
        <v>1</v>
      </c>
      <c r="D4422" s="66">
        <v>48.1</v>
      </c>
      <c r="E4422" s="66">
        <v>0.1822</v>
      </c>
      <c r="F4422" s="66">
        <v>0.1822</v>
      </c>
      <c r="G4422" s="66">
        <v>0.18509999999999999</v>
      </c>
      <c r="H4422" s="66">
        <v>0.16919999999999999</v>
      </c>
      <c r="I4422" s="67" t="s">
        <v>64</v>
      </c>
    </row>
    <row r="4423" spans="2:9" x14ac:dyDescent="0.25">
      <c r="B4423" s="68"/>
      <c r="C4423" s="66">
        <v>2</v>
      </c>
      <c r="D4423" s="66">
        <v>58.7</v>
      </c>
      <c r="E4423" s="66">
        <v>0.20399999999999999</v>
      </c>
      <c r="F4423" s="66">
        <v>0.20430000000000001</v>
      </c>
      <c r="G4423" s="66">
        <v>0.20369999999999999</v>
      </c>
      <c r="H4423" s="66">
        <v>0.2021</v>
      </c>
      <c r="I4423" s="67" t="s">
        <v>64</v>
      </c>
    </row>
    <row r="4424" spans="2:9" x14ac:dyDescent="0.25">
      <c r="B4424" s="68"/>
      <c r="C4424" s="66">
        <v>3</v>
      </c>
      <c r="D4424" s="66">
        <v>71.8</v>
      </c>
      <c r="E4424" s="66">
        <v>0.1739</v>
      </c>
      <c r="F4424" s="66">
        <v>0.17630000000000001</v>
      </c>
      <c r="G4424" s="66">
        <v>0.17380000000000001</v>
      </c>
      <c r="H4424" s="66">
        <v>0.17230000000000001</v>
      </c>
      <c r="I4424" s="67" t="s">
        <v>64</v>
      </c>
    </row>
    <row r="4425" spans="2:9" x14ac:dyDescent="0.25">
      <c r="B4425" s="68"/>
      <c r="C4425" s="66">
        <v>4</v>
      </c>
      <c r="D4425" s="66">
        <v>157</v>
      </c>
      <c r="E4425" s="66">
        <v>5.8599999999999999E-2</v>
      </c>
      <c r="F4425" s="66">
        <v>5.6300000000000003E-2</v>
      </c>
      <c r="G4425" s="66">
        <v>5.8900000000000001E-2</v>
      </c>
      <c r="H4425" s="66">
        <v>5.1900000000000002E-2</v>
      </c>
      <c r="I4425" s="67" t="s">
        <v>64</v>
      </c>
    </row>
    <row r="4426" spans="2:9" x14ac:dyDescent="0.25">
      <c r="B4426" s="68"/>
      <c r="C4426" s="66">
        <v>5</v>
      </c>
      <c r="D4426" s="66">
        <v>175.4</v>
      </c>
      <c r="E4426" s="66">
        <v>6.0900000000000003E-2</v>
      </c>
      <c r="F4426" s="66">
        <v>6.1800000000000001E-2</v>
      </c>
      <c r="G4426" s="66">
        <v>6.08E-2</v>
      </c>
      <c r="H4426" s="66">
        <v>5.9799999999999999E-2</v>
      </c>
      <c r="I4426" s="67" t="s">
        <v>64</v>
      </c>
    </row>
    <row r="4427" spans="2:9" x14ac:dyDescent="0.25">
      <c r="B4427" s="68"/>
      <c r="C4427" s="66">
        <v>6</v>
      </c>
      <c r="D4427" s="66">
        <v>208</v>
      </c>
      <c r="E4427" s="66">
        <v>6.3E-2</v>
      </c>
      <c r="F4427" s="66">
        <v>0.05</v>
      </c>
      <c r="G4427" s="66">
        <v>6.2899999999999998E-2</v>
      </c>
      <c r="H4427" s="66">
        <v>6.25E-2</v>
      </c>
      <c r="I4427" s="67" t="s">
        <v>64</v>
      </c>
    </row>
    <row r="4428" spans="2:9" x14ac:dyDescent="0.25">
      <c r="B4428" s="68"/>
      <c r="C4428" s="66">
        <v>7</v>
      </c>
      <c r="D4428" s="66">
        <v>219.8</v>
      </c>
      <c r="E4428" s="66">
        <v>5.3199999999999997E-2</v>
      </c>
      <c r="F4428" s="66">
        <v>5.9200000000000003E-2</v>
      </c>
      <c r="G4428" s="66">
        <v>5.2299999999999999E-2</v>
      </c>
      <c r="H4428" s="66">
        <v>5.0299999999999997E-2</v>
      </c>
      <c r="I4428" s="67" t="s">
        <v>64</v>
      </c>
    </row>
    <row r="4429" spans="2:9" x14ac:dyDescent="0.25">
      <c r="B4429" s="68"/>
      <c r="C4429" s="66">
        <v>8</v>
      </c>
      <c r="D4429" s="66">
        <v>266.60000000000002</v>
      </c>
      <c r="E4429" s="66">
        <v>3.3099999999999997E-2</v>
      </c>
      <c r="F4429" s="66">
        <v>2.8000000000000001E-2</v>
      </c>
      <c r="G4429" s="66">
        <v>3.3099999999999997E-2</v>
      </c>
      <c r="H4429" s="66">
        <v>3.2199999999999999E-2</v>
      </c>
      <c r="I4429" s="67" t="s">
        <v>64</v>
      </c>
    </row>
    <row r="4430" spans="2:9" x14ac:dyDescent="0.25">
      <c r="B4430" s="68"/>
      <c r="C4430" s="66">
        <v>9</v>
      </c>
      <c r="D4430" s="66">
        <v>287.3</v>
      </c>
      <c r="E4430" s="66">
        <v>0.23</v>
      </c>
      <c r="F4430" s="66">
        <v>0.2382</v>
      </c>
      <c r="G4430" s="66">
        <v>0.22750000000000001</v>
      </c>
      <c r="H4430" s="66">
        <v>0.21879999999999999</v>
      </c>
      <c r="I4430" s="67" t="s">
        <v>64</v>
      </c>
    </row>
    <row r="4431" spans="2:9" x14ac:dyDescent="0.25">
      <c r="B4431" s="68"/>
      <c r="C4431" s="66">
        <v>10</v>
      </c>
      <c r="D4431" s="66">
        <v>292.10000000000002</v>
      </c>
      <c r="E4431" s="66">
        <v>0.25829999999999997</v>
      </c>
      <c r="F4431" s="66">
        <v>0.2581</v>
      </c>
      <c r="G4431" s="66">
        <v>0.25829999999999997</v>
      </c>
      <c r="H4431" s="66">
        <v>0.25829999999999997</v>
      </c>
      <c r="I4431" s="67" t="s">
        <v>64</v>
      </c>
    </row>
    <row r="4432" spans="2:9" x14ac:dyDescent="0.25">
      <c r="B4432" s="68"/>
      <c r="C4432" s="66">
        <v>11</v>
      </c>
      <c r="D4432" s="66">
        <v>306.2</v>
      </c>
      <c r="E4432" s="66">
        <v>0.2586</v>
      </c>
      <c r="F4432" s="66">
        <v>0.24829999999999999</v>
      </c>
      <c r="G4432" s="66">
        <v>0.2606</v>
      </c>
      <c r="H4432" s="66">
        <v>0.2495</v>
      </c>
      <c r="I4432" s="67" t="s">
        <v>64</v>
      </c>
    </row>
    <row r="4433" spans="2:9" x14ac:dyDescent="0.25">
      <c r="B4433" s="68"/>
      <c r="C4433" s="66"/>
      <c r="D4433" s="66"/>
      <c r="E4433" s="66"/>
      <c r="F4433" s="66"/>
      <c r="G4433" s="66"/>
      <c r="H4433" s="66"/>
      <c r="I4433" s="67"/>
    </row>
    <row r="4434" spans="2:9" x14ac:dyDescent="0.25">
      <c r="B4434" s="59" t="s">
        <v>53</v>
      </c>
      <c r="C4434" s="60"/>
      <c r="D4434" s="60"/>
      <c r="E4434" s="60"/>
      <c r="F4434" s="60"/>
      <c r="G4434" s="60"/>
      <c r="H4434" s="60"/>
      <c r="I4434" s="61"/>
    </row>
    <row r="4435" spans="2:9" x14ac:dyDescent="0.25">
      <c r="B4435" s="62" t="s">
        <v>54</v>
      </c>
      <c r="C4435" s="63">
        <v>422</v>
      </c>
      <c r="D4435" s="63"/>
      <c r="E4435" s="63"/>
      <c r="F4435" s="63"/>
      <c r="G4435" s="63"/>
      <c r="H4435" s="63"/>
      <c r="I4435" s="64"/>
    </row>
    <row r="4436" spans="2:9" x14ac:dyDescent="0.25">
      <c r="B4436" s="65" t="s">
        <v>55</v>
      </c>
      <c r="C4436" s="66"/>
      <c r="D4436" s="66"/>
      <c r="E4436" s="66"/>
      <c r="F4436" s="66"/>
      <c r="G4436" s="66"/>
      <c r="H4436" s="66"/>
      <c r="I4436" s="67"/>
    </row>
    <row r="4437" spans="2:9" x14ac:dyDescent="0.25">
      <c r="B4437" s="65" t="s">
        <v>56</v>
      </c>
      <c r="C4437" s="66">
        <v>12</v>
      </c>
      <c r="D4437" s="66"/>
      <c r="E4437" s="66"/>
      <c r="F4437" s="66"/>
      <c r="G4437" s="66"/>
      <c r="H4437" s="66"/>
      <c r="I4437" s="67"/>
    </row>
    <row r="4438" spans="2:9" x14ac:dyDescent="0.25">
      <c r="B4438" s="68"/>
      <c r="C4438" s="66" t="s">
        <v>57</v>
      </c>
      <c r="D4438" s="66" t="s">
        <v>58</v>
      </c>
      <c r="E4438" s="66" t="s">
        <v>59</v>
      </c>
      <c r="F4438" s="66" t="s">
        <v>60</v>
      </c>
      <c r="G4438" s="66" t="s">
        <v>61</v>
      </c>
      <c r="H4438" s="66" t="s">
        <v>62</v>
      </c>
      <c r="I4438" s="67" t="s">
        <v>63</v>
      </c>
    </row>
    <row r="4439" spans="2:9" x14ac:dyDescent="0.25">
      <c r="B4439" s="68"/>
      <c r="C4439" s="66">
        <v>1</v>
      </c>
      <c r="D4439" s="66">
        <v>48.7</v>
      </c>
      <c r="E4439" s="66">
        <v>0.18210000000000001</v>
      </c>
      <c r="F4439" s="66">
        <v>0.1741</v>
      </c>
      <c r="G4439" s="66">
        <v>0.18379999999999999</v>
      </c>
      <c r="H4439" s="66">
        <v>0.16969999999999999</v>
      </c>
      <c r="I4439" s="67" t="s">
        <v>64</v>
      </c>
    </row>
    <row r="4440" spans="2:9" x14ac:dyDescent="0.25">
      <c r="B4440" s="68"/>
      <c r="C4440" s="66">
        <v>2</v>
      </c>
      <c r="D4440" s="66">
        <v>58.6</v>
      </c>
      <c r="E4440" s="66">
        <v>0.18210000000000001</v>
      </c>
      <c r="F4440" s="66">
        <v>0.17860000000000001</v>
      </c>
      <c r="G4440" s="66">
        <v>0.1822</v>
      </c>
      <c r="H4440" s="66">
        <v>0.18149999999999999</v>
      </c>
      <c r="I4440" s="67" t="s">
        <v>64</v>
      </c>
    </row>
    <row r="4441" spans="2:9" x14ac:dyDescent="0.25">
      <c r="B4441" s="68"/>
      <c r="C4441" s="66">
        <v>3</v>
      </c>
      <c r="D4441" s="66">
        <v>75.8</v>
      </c>
      <c r="E4441" s="66">
        <v>0.1603</v>
      </c>
      <c r="F4441" s="66">
        <v>0.1479</v>
      </c>
      <c r="G4441" s="66">
        <v>0.1598</v>
      </c>
      <c r="H4441" s="66">
        <v>0.15820000000000001</v>
      </c>
      <c r="I4441" s="67" t="s">
        <v>64</v>
      </c>
    </row>
    <row r="4442" spans="2:9" x14ac:dyDescent="0.25">
      <c r="B4442" s="68"/>
      <c r="C4442" s="66">
        <v>4</v>
      </c>
      <c r="D4442" s="66">
        <v>162.19999999999999</v>
      </c>
      <c r="E4442" s="66">
        <v>4.1399999999999999E-2</v>
      </c>
      <c r="F4442" s="66">
        <v>4.6100000000000002E-2</v>
      </c>
      <c r="G4442" s="66">
        <v>4.1200000000000001E-2</v>
      </c>
      <c r="H4442" s="66">
        <v>3.7900000000000003E-2</v>
      </c>
      <c r="I4442" s="67" t="s">
        <v>64</v>
      </c>
    </row>
    <row r="4443" spans="2:9" x14ac:dyDescent="0.25">
      <c r="B4443" s="68"/>
      <c r="C4443" s="66">
        <v>5</v>
      </c>
      <c r="D4443" s="66">
        <v>176.7</v>
      </c>
      <c r="E4443" s="66">
        <v>3.6900000000000002E-2</v>
      </c>
      <c r="F4443" s="66">
        <v>3.8300000000000001E-2</v>
      </c>
      <c r="G4443" s="66">
        <v>3.7600000000000001E-2</v>
      </c>
      <c r="H4443" s="66">
        <v>3.5999999999999997E-2</v>
      </c>
      <c r="I4443" s="67" t="s">
        <v>64</v>
      </c>
    </row>
    <row r="4444" spans="2:9" x14ac:dyDescent="0.25">
      <c r="B4444" s="68"/>
      <c r="C4444" s="66">
        <v>6</v>
      </c>
      <c r="D4444" s="66">
        <v>213.5</v>
      </c>
      <c r="E4444" s="66">
        <v>6.6799999999999998E-2</v>
      </c>
      <c r="F4444" s="66">
        <v>6.8699999999999997E-2</v>
      </c>
      <c r="G4444" s="66">
        <v>6.6400000000000001E-2</v>
      </c>
      <c r="H4444" s="66">
        <v>6.4100000000000004E-2</v>
      </c>
      <c r="I4444" s="67" t="s">
        <v>64</v>
      </c>
    </row>
    <row r="4445" spans="2:9" x14ac:dyDescent="0.25">
      <c r="B4445" s="68"/>
      <c r="C4445" s="66">
        <v>7</v>
      </c>
      <c r="D4445" s="66">
        <v>219.6</v>
      </c>
      <c r="E4445" s="66">
        <v>5.2299999999999999E-2</v>
      </c>
      <c r="F4445" s="66">
        <v>4.8000000000000001E-2</v>
      </c>
      <c r="G4445" s="66">
        <v>5.21E-2</v>
      </c>
      <c r="H4445" s="66">
        <v>4.9599999999999998E-2</v>
      </c>
      <c r="I4445" s="67" t="s">
        <v>64</v>
      </c>
    </row>
    <row r="4446" spans="2:9" x14ac:dyDescent="0.25">
      <c r="B4446" s="68"/>
      <c r="C4446" s="66">
        <v>8</v>
      </c>
      <c r="D4446" s="66">
        <v>272.60000000000002</v>
      </c>
      <c r="E4446" s="66">
        <v>3.1E-2</v>
      </c>
      <c r="F4446" s="66">
        <v>2.92E-2</v>
      </c>
      <c r="G4446" s="66">
        <v>3.1099999999999999E-2</v>
      </c>
      <c r="H4446" s="66">
        <v>3.1E-2</v>
      </c>
      <c r="I4446" s="67" t="s">
        <v>64</v>
      </c>
    </row>
    <row r="4447" spans="2:9" x14ac:dyDescent="0.25">
      <c r="B4447" s="68"/>
      <c r="C4447" s="66">
        <v>9</v>
      </c>
      <c r="D4447" s="66">
        <v>289.7</v>
      </c>
      <c r="E4447" s="66">
        <v>0.15129999999999999</v>
      </c>
      <c r="F4447" s="66">
        <v>0.14119999999999999</v>
      </c>
      <c r="G4447" s="66">
        <v>0.15110000000000001</v>
      </c>
      <c r="H4447" s="66">
        <v>0.1472</v>
      </c>
      <c r="I4447" s="67" t="s">
        <v>64</v>
      </c>
    </row>
    <row r="4448" spans="2:9" x14ac:dyDescent="0.25">
      <c r="B4448" s="68"/>
      <c r="C4448" s="66">
        <v>10</v>
      </c>
      <c r="D4448" s="66">
        <v>294.89999999999998</v>
      </c>
      <c r="E4448" s="66">
        <v>0.19620000000000001</v>
      </c>
      <c r="F4448" s="66">
        <v>0.18959999999999999</v>
      </c>
      <c r="G4448" s="66">
        <v>0.19539999999999999</v>
      </c>
      <c r="H4448" s="66">
        <v>0.19389999999999999</v>
      </c>
      <c r="I4448" s="67" t="s">
        <v>64</v>
      </c>
    </row>
    <row r="4449" spans="2:9" x14ac:dyDescent="0.25">
      <c r="B4449" s="68"/>
      <c r="C4449" s="66">
        <v>11</v>
      </c>
      <c r="D4449" s="66">
        <v>299.39999999999998</v>
      </c>
      <c r="E4449" s="66">
        <v>0.2263</v>
      </c>
      <c r="F4449" s="66">
        <v>0.223</v>
      </c>
      <c r="G4449" s="66">
        <v>0.22589999999999999</v>
      </c>
      <c r="H4449" s="66">
        <v>0.22450000000000001</v>
      </c>
      <c r="I4449" s="67" t="s">
        <v>64</v>
      </c>
    </row>
    <row r="4450" spans="2:9" x14ac:dyDescent="0.25">
      <c r="B4450" s="68"/>
      <c r="C4450" s="66">
        <v>12</v>
      </c>
      <c r="D4450" s="66">
        <v>310.60000000000002</v>
      </c>
      <c r="E4450" s="66">
        <v>0.25190000000000001</v>
      </c>
      <c r="F4450" s="66">
        <v>0.24759999999999999</v>
      </c>
      <c r="G4450" s="66">
        <v>0.25309999999999999</v>
      </c>
      <c r="H4450" s="66">
        <v>0.24729999999999999</v>
      </c>
      <c r="I4450" s="67" t="s">
        <v>64</v>
      </c>
    </row>
    <row r="4451" spans="2:9" x14ac:dyDescent="0.25">
      <c r="B4451" s="68"/>
      <c r="C4451" s="66"/>
      <c r="D4451" s="66"/>
      <c r="E4451" s="66"/>
      <c r="F4451" s="66"/>
      <c r="G4451" s="66"/>
      <c r="H4451" s="66"/>
      <c r="I4451" s="67"/>
    </row>
    <row r="4452" spans="2:9" x14ac:dyDescent="0.25">
      <c r="B4452" s="59" t="s">
        <v>53</v>
      </c>
      <c r="C4452" s="60"/>
      <c r="D4452" s="60"/>
      <c r="E4452" s="60"/>
      <c r="F4452" s="60"/>
      <c r="G4452" s="60"/>
      <c r="H4452" s="60"/>
      <c r="I4452" s="61"/>
    </row>
    <row r="4453" spans="2:9" x14ac:dyDescent="0.25">
      <c r="B4453" s="62" t="s">
        <v>54</v>
      </c>
      <c r="C4453" s="63">
        <v>427</v>
      </c>
      <c r="D4453" s="63"/>
      <c r="E4453" s="63"/>
      <c r="F4453" s="63"/>
      <c r="G4453" s="63"/>
      <c r="H4453" s="63"/>
      <c r="I4453" s="64"/>
    </row>
    <row r="4454" spans="2:9" x14ac:dyDescent="0.25">
      <c r="B4454" s="65" t="s">
        <v>55</v>
      </c>
      <c r="C4454" s="66"/>
      <c r="D4454" s="66"/>
      <c r="E4454" s="66"/>
      <c r="F4454" s="66"/>
      <c r="G4454" s="66"/>
      <c r="H4454" s="66"/>
      <c r="I4454" s="67"/>
    </row>
    <row r="4455" spans="2:9" x14ac:dyDescent="0.25">
      <c r="B4455" s="65" t="s">
        <v>56</v>
      </c>
      <c r="C4455" s="66">
        <v>11</v>
      </c>
      <c r="D4455" s="66"/>
      <c r="E4455" s="66"/>
      <c r="F4455" s="66"/>
      <c r="G4455" s="66"/>
      <c r="H4455" s="66"/>
      <c r="I4455" s="67"/>
    </row>
    <row r="4456" spans="2:9" x14ac:dyDescent="0.25">
      <c r="B4456" s="68"/>
      <c r="C4456" s="66" t="s">
        <v>57</v>
      </c>
      <c r="D4456" s="66" t="s">
        <v>58</v>
      </c>
      <c r="E4456" s="66" t="s">
        <v>59</v>
      </c>
      <c r="F4456" s="66" t="s">
        <v>60</v>
      </c>
      <c r="G4456" s="66" t="s">
        <v>61</v>
      </c>
      <c r="H4456" s="66" t="s">
        <v>62</v>
      </c>
      <c r="I4456" s="67" t="s">
        <v>63</v>
      </c>
    </row>
    <row r="4457" spans="2:9" x14ac:dyDescent="0.25">
      <c r="B4457" s="68"/>
      <c r="C4457" s="66">
        <v>1</v>
      </c>
      <c r="D4457" s="66">
        <v>12.7</v>
      </c>
      <c r="E4457" s="66">
        <v>0.19040000000000001</v>
      </c>
      <c r="F4457" s="66">
        <v>0.19320000000000001</v>
      </c>
      <c r="G4457" s="66">
        <v>0.19070000000000001</v>
      </c>
      <c r="H4457" s="66">
        <v>0.19009999999999999</v>
      </c>
      <c r="I4457" s="67" t="s">
        <v>64</v>
      </c>
    </row>
    <row r="4458" spans="2:9" x14ac:dyDescent="0.25">
      <c r="B4458" s="68"/>
      <c r="C4458" s="66">
        <v>2</v>
      </c>
      <c r="D4458" s="66">
        <v>53</v>
      </c>
      <c r="E4458" s="66">
        <v>0.14499999999999999</v>
      </c>
      <c r="F4458" s="66">
        <v>0.1452</v>
      </c>
      <c r="G4458" s="66">
        <v>0.14630000000000001</v>
      </c>
      <c r="H4458" s="66">
        <v>0.14410000000000001</v>
      </c>
      <c r="I4458" s="67" t="s">
        <v>64</v>
      </c>
    </row>
    <row r="4459" spans="2:9" x14ac:dyDescent="0.25">
      <c r="B4459" s="68"/>
      <c r="C4459" s="66">
        <v>3</v>
      </c>
      <c r="D4459" s="66">
        <v>60.9</v>
      </c>
      <c r="E4459" s="66">
        <v>0.1363</v>
      </c>
      <c r="F4459" s="66">
        <v>0.1409</v>
      </c>
      <c r="G4459" s="66">
        <v>0.13569999999999999</v>
      </c>
      <c r="H4459" s="66">
        <v>0.13519999999999999</v>
      </c>
      <c r="I4459" s="67" t="s">
        <v>64</v>
      </c>
    </row>
    <row r="4460" spans="2:9" x14ac:dyDescent="0.25">
      <c r="B4460" s="68"/>
      <c r="C4460" s="66">
        <v>4</v>
      </c>
      <c r="D4460" s="66">
        <v>87.1</v>
      </c>
      <c r="E4460" s="66">
        <v>6.7100000000000007E-2</v>
      </c>
      <c r="F4460" s="66">
        <v>6.3899999999999998E-2</v>
      </c>
      <c r="G4460" s="66">
        <v>6.5600000000000006E-2</v>
      </c>
      <c r="H4460" s="66">
        <v>6.4199999999999993E-2</v>
      </c>
      <c r="I4460" s="67" t="s">
        <v>64</v>
      </c>
    </row>
    <row r="4461" spans="2:9" x14ac:dyDescent="0.25">
      <c r="B4461" s="68"/>
      <c r="C4461" s="66">
        <v>5</v>
      </c>
      <c r="D4461" s="66">
        <v>102.2</v>
      </c>
      <c r="E4461" s="66">
        <v>5.45E-2</v>
      </c>
      <c r="F4461" s="66">
        <v>5.8500000000000003E-2</v>
      </c>
      <c r="G4461" s="66">
        <v>5.3699999999999998E-2</v>
      </c>
      <c r="H4461" s="66">
        <v>5.3600000000000002E-2</v>
      </c>
      <c r="I4461" s="67" t="s">
        <v>64</v>
      </c>
    </row>
    <row r="4462" spans="2:9" x14ac:dyDescent="0.25">
      <c r="B4462" s="68"/>
      <c r="C4462" s="66">
        <v>6</v>
      </c>
      <c r="D4462" s="66">
        <v>173.8</v>
      </c>
      <c r="E4462" s="66">
        <v>6.2300000000000001E-2</v>
      </c>
      <c r="F4462" s="66">
        <v>5.2400000000000002E-2</v>
      </c>
      <c r="G4462" s="66">
        <v>6.2300000000000001E-2</v>
      </c>
      <c r="H4462" s="66">
        <v>5.79E-2</v>
      </c>
      <c r="I4462" s="67" t="s">
        <v>64</v>
      </c>
    </row>
    <row r="4463" spans="2:9" x14ac:dyDescent="0.25">
      <c r="B4463" s="68"/>
      <c r="C4463" s="66">
        <v>7</v>
      </c>
      <c r="D4463" s="66">
        <v>194.6</v>
      </c>
      <c r="E4463" s="66">
        <v>3.5900000000000001E-2</v>
      </c>
      <c r="F4463" s="66">
        <v>3.27E-2</v>
      </c>
      <c r="G4463" s="66">
        <v>3.6299999999999999E-2</v>
      </c>
      <c r="H4463" s="66">
        <v>3.5099999999999999E-2</v>
      </c>
      <c r="I4463" s="67" t="s">
        <v>64</v>
      </c>
    </row>
    <row r="4464" spans="2:9" x14ac:dyDescent="0.25">
      <c r="B4464" s="68"/>
      <c r="C4464" s="66">
        <v>8</v>
      </c>
      <c r="D4464" s="66">
        <v>281.39999999999998</v>
      </c>
      <c r="E4464" s="66">
        <v>4.9099999999999998E-2</v>
      </c>
      <c r="F4464" s="66">
        <v>5.0700000000000002E-2</v>
      </c>
      <c r="G4464" s="66">
        <v>4.8000000000000001E-2</v>
      </c>
      <c r="H4464" s="66">
        <v>4.6800000000000001E-2</v>
      </c>
      <c r="I4464" s="67" t="s">
        <v>64</v>
      </c>
    </row>
    <row r="4465" spans="2:9" x14ac:dyDescent="0.25">
      <c r="B4465" s="68"/>
      <c r="C4465" s="66">
        <v>9</v>
      </c>
      <c r="D4465" s="66">
        <v>294</v>
      </c>
      <c r="E4465" s="66">
        <v>0.1668</v>
      </c>
      <c r="F4465" s="66">
        <v>0.16020000000000001</v>
      </c>
      <c r="G4465" s="66">
        <v>0.1633</v>
      </c>
      <c r="H4465" s="66">
        <v>0.1613</v>
      </c>
      <c r="I4465" s="67" t="s">
        <v>64</v>
      </c>
    </row>
    <row r="4466" spans="2:9" x14ac:dyDescent="0.25">
      <c r="B4466" s="68"/>
      <c r="C4466" s="66">
        <v>10</v>
      </c>
      <c r="D4466" s="66">
        <v>317</v>
      </c>
      <c r="E4466" s="66">
        <v>0.20599999999999999</v>
      </c>
      <c r="F4466" s="66">
        <v>0.20810000000000001</v>
      </c>
      <c r="G4466" s="66">
        <v>0.20710000000000001</v>
      </c>
      <c r="H4466" s="66">
        <v>0.20269999999999999</v>
      </c>
      <c r="I4466" s="67" t="s">
        <v>64</v>
      </c>
    </row>
    <row r="4467" spans="2:9" x14ac:dyDescent="0.25">
      <c r="B4467" s="68"/>
      <c r="C4467" s="66">
        <v>11</v>
      </c>
      <c r="D4467" s="66">
        <v>359.1</v>
      </c>
      <c r="E4467" s="66">
        <v>0.22789999999999999</v>
      </c>
      <c r="F4467" s="66">
        <v>0.22420000000000001</v>
      </c>
      <c r="G4467" s="66">
        <v>0.22739999999999999</v>
      </c>
      <c r="H4467" s="66">
        <v>0.22720000000000001</v>
      </c>
      <c r="I4467" s="67" t="s">
        <v>64</v>
      </c>
    </row>
    <row r="4468" spans="2:9" x14ac:dyDescent="0.25">
      <c r="B4468" s="68"/>
      <c r="C4468" s="66"/>
      <c r="D4468" s="66"/>
      <c r="E4468" s="66"/>
      <c r="F4468" s="66"/>
      <c r="G4468" s="66"/>
      <c r="H4468" s="66"/>
      <c r="I4468" s="67"/>
    </row>
    <row r="4469" spans="2:9" x14ac:dyDescent="0.25">
      <c r="B4469" s="59" t="s">
        <v>53</v>
      </c>
      <c r="C4469" s="60"/>
      <c r="D4469" s="60"/>
      <c r="E4469" s="60"/>
      <c r="F4469" s="60"/>
      <c r="G4469" s="60"/>
      <c r="H4469" s="60"/>
      <c r="I4469" s="61"/>
    </row>
    <row r="4470" spans="2:9" x14ac:dyDescent="0.25">
      <c r="B4470" s="62" t="s">
        <v>54</v>
      </c>
      <c r="C4470" s="63">
        <v>432</v>
      </c>
      <c r="D4470" s="63"/>
      <c r="E4470" s="63"/>
      <c r="F4470" s="63"/>
      <c r="G4470" s="63"/>
      <c r="H4470" s="63"/>
      <c r="I4470" s="64"/>
    </row>
    <row r="4471" spans="2:9" x14ac:dyDescent="0.25">
      <c r="B4471" s="65" t="s">
        <v>55</v>
      </c>
      <c r="C4471" s="66"/>
      <c r="D4471" s="66"/>
      <c r="E4471" s="66"/>
      <c r="F4471" s="66"/>
      <c r="G4471" s="66"/>
      <c r="H4471" s="66"/>
      <c r="I4471" s="67"/>
    </row>
    <row r="4472" spans="2:9" x14ac:dyDescent="0.25">
      <c r="B4472" s="65" t="s">
        <v>56</v>
      </c>
      <c r="C4472" s="66">
        <v>10</v>
      </c>
      <c r="D4472" s="66"/>
      <c r="E4472" s="66"/>
      <c r="F4472" s="66"/>
      <c r="G4472" s="66"/>
      <c r="H4472" s="66"/>
      <c r="I4472" s="67"/>
    </row>
    <row r="4473" spans="2:9" x14ac:dyDescent="0.25">
      <c r="B4473" s="68"/>
      <c r="C4473" s="66" t="s">
        <v>57</v>
      </c>
      <c r="D4473" s="66" t="s">
        <v>58</v>
      </c>
      <c r="E4473" s="66" t="s">
        <v>59</v>
      </c>
      <c r="F4473" s="66" t="s">
        <v>60</v>
      </c>
      <c r="G4473" s="66" t="s">
        <v>61</v>
      </c>
      <c r="H4473" s="66" t="s">
        <v>62</v>
      </c>
      <c r="I4473" s="67" t="s">
        <v>63</v>
      </c>
    </row>
    <row r="4474" spans="2:9" x14ac:dyDescent="0.25">
      <c r="B4474" s="68"/>
      <c r="C4474" s="66">
        <v>1</v>
      </c>
      <c r="D4474" s="66">
        <v>33.9</v>
      </c>
      <c r="E4474" s="66">
        <v>0.18990000000000001</v>
      </c>
      <c r="F4474" s="66">
        <v>0.18790000000000001</v>
      </c>
      <c r="G4474" s="66">
        <v>0.18579999999999999</v>
      </c>
      <c r="H4474" s="66">
        <v>0.17749999999999999</v>
      </c>
      <c r="I4474" s="67" t="s">
        <v>64</v>
      </c>
    </row>
    <row r="4475" spans="2:9" x14ac:dyDescent="0.25">
      <c r="B4475" s="68"/>
      <c r="C4475" s="66">
        <v>2</v>
      </c>
      <c r="D4475" s="66">
        <v>54.2</v>
      </c>
      <c r="E4475" s="66">
        <v>0.1193</v>
      </c>
      <c r="F4475" s="66">
        <v>0.12239999999999999</v>
      </c>
      <c r="G4475" s="66">
        <v>0.12130000000000001</v>
      </c>
      <c r="H4475" s="66">
        <v>0.1187</v>
      </c>
      <c r="I4475" s="67" t="s">
        <v>64</v>
      </c>
    </row>
    <row r="4476" spans="2:9" x14ac:dyDescent="0.25">
      <c r="B4476" s="68"/>
      <c r="C4476" s="66">
        <v>3</v>
      </c>
      <c r="D4476" s="66">
        <v>191.2</v>
      </c>
      <c r="E4476" s="66">
        <v>4.3400000000000001E-2</v>
      </c>
      <c r="F4476" s="66">
        <v>4.6800000000000001E-2</v>
      </c>
      <c r="G4476" s="66">
        <v>4.41E-2</v>
      </c>
      <c r="H4476" s="66">
        <v>4.3099999999999999E-2</v>
      </c>
      <c r="I4476" s="67" t="s">
        <v>64</v>
      </c>
    </row>
    <row r="4477" spans="2:9" x14ac:dyDescent="0.25">
      <c r="B4477" s="68"/>
      <c r="C4477" s="66">
        <v>4</v>
      </c>
      <c r="D4477" s="66">
        <v>203.1</v>
      </c>
      <c r="E4477" s="66">
        <v>4.1700000000000001E-2</v>
      </c>
      <c r="F4477" s="66">
        <v>4.1099999999999998E-2</v>
      </c>
      <c r="G4477" s="66">
        <v>4.2299999999999997E-2</v>
      </c>
      <c r="H4477" s="66">
        <v>4.1300000000000003E-2</v>
      </c>
      <c r="I4477" s="67" t="s">
        <v>64</v>
      </c>
    </row>
    <row r="4478" spans="2:9" x14ac:dyDescent="0.25">
      <c r="B4478" s="68"/>
      <c r="C4478" s="66">
        <v>5</v>
      </c>
      <c r="D4478" s="66">
        <v>274.10000000000002</v>
      </c>
      <c r="E4478" s="66">
        <v>7.4999999999999997E-2</v>
      </c>
      <c r="F4478" s="66">
        <v>7.5700000000000003E-2</v>
      </c>
      <c r="G4478" s="66">
        <v>7.7700000000000005E-2</v>
      </c>
      <c r="H4478" s="66">
        <v>7.1800000000000003E-2</v>
      </c>
      <c r="I4478" s="67" t="s">
        <v>64</v>
      </c>
    </row>
    <row r="4479" spans="2:9" x14ac:dyDescent="0.25">
      <c r="B4479" s="68"/>
      <c r="C4479" s="66">
        <v>6</v>
      </c>
      <c r="D4479" s="66">
        <v>288.10000000000002</v>
      </c>
      <c r="E4479" s="66">
        <v>3.4500000000000003E-2</v>
      </c>
      <c r="F4479" s="66">
        <v>3.27E-2</v>
      </c>
      <c r="G4479" s="66">
        <v>3.5200000000000002E-2</v>
      </c>
      <c r="H4479" s="66">
        <v>3.4099999999999998E-2</v>
      </c>
      <c r="I4479" s="67" t="s">
        <v>64</v>
      </c>
    </row>
    <row r="4480" spans="2:9" x14ac:dyDescent="0.25">
      <c r="B4480" s="68"/>
      <c r="C4480" s="66">
        <v>7</v>
      </c>
      <c r="D4480" s="66">
        <v>300.5</v>
      </c>
      <c r="E4480" s="66">
        <v>0.1419</v>
      </c>
      <c r="F4480" s="66">
        <v>0.12139999999999999</v>
      </c>
      <c r="G4480" s="66">
        <v>0.14019999999999999</v>
      </c>
      <c r="H4480" s="66">
        <v>0.13780000000000001</v>
      </c>
      <c r="I4480" s="67" t="s">
        <v>64</v>
      </c>
    </row>
    <row r="4481" spans="2:9" x14ac:dyDescent="0.25">
      <c r="B4481" s="68"/>
      <c r="C4481" s="66">
        <v>8</v>
      </c>
      <c r="D4481" s="66">
        <v>309.39999999999998</v>
      </c>
      <c r="E4481" s="66">
        <v>0.14549999999999999</v>
      </c>
      <c r="F4481" s="66">
        <v>0.1389</v>
      </c>
      <c r="G4481" s="66">
        <v>0.1457</v>
      </c>
      <c r="H4481" s="66">
        <v>0.13830000000000001</v>
      </c>
      <c r="I4481" s="67" t="s">
        <v>64</v>
      </c>
    </row>
    <row r="4482" spans="2:9" x14ac:dyDescent="0.25">
      <c r="B4482" s="68"/>
      <c r="C4482" s="66">
        <v>9</v>
      </c>
      <c r="D4482" s="66">
        <v>323.89999999999998</v>
      </c>
      <c r="E4482" s="66">
        <v>0.2046</v>
      </c>
      <c r="F4482" s="66">
        <v>0.20319999999999999</v>
      </c>
      <c r="G4482" s="66">
        <v>0.2044</v>
      </c>
      <c r="H4482" s="66">
        <v>0.20280000000000001</v>
      </c>
      <c r="I4482" s="67" t="s">
        <v>64</v>
      </c>
    </row>
    <row r="4483" spans="2:9" x14ac:dyDescent="0.25">
      <c r="B4483" s="68"/>
      <c r="C4483" s="66">
        <v>10</v>
      </c>
      <c r="D4483" s="66">
        <v>334.1</v>
      </c>
      <c r="E4483" s="66">
        <v>0.1852</v>
      </c>
      <c r="F4483" s="66">
        <v>0.19070000000000001</v>
      </c>
      <c r="G4483" s="66">
        <v>0.18509999999999999</v>
      </c>
      <c r="H4483" s="66">
        <v>0.18340000000000001</v>
      </c>
      <c r="I4483" s="67" t="s">
        <v>64</v>
      </c>
    </row>
    <row r="4484" spans="2:9" x14ac:dyDescent="0.25">
      <c r="B4484" s="68"/>
      <c r="C4484" s="66"/>
      <c r="D4484" s="66"/>
      <c r="E4484" s="66"/>
      <c r="F4484" s="66"/>
      <c r="G4484" s="66"/>
      <c r="H4484" s="66"/>
      <c r="I4484" s="67"/>
    </row>
    <row r="4485" spans="2:9" x14ac:dyDescent="0.25">
      <c r="B4485" s="59" t="s">
        <v>53</v>
      </c>
      <c r="C4485" s="60"/>
      <c r="D4485" s="60"/>
      <c r="E4485" s="60"/>
      <c r="F4485" s="60"/>
      <c r="G4485" s="60"/>
      <c r="H4485" s="60"/>
      <c r="I4485" s="61"/>
    </row>
    <row r="4486" spans="2:9" x14ac:dyDescent="0.25">
      <c r="B4486" s="62" t="s">
        <v>54</v>
      </c>
      <c r="C4486" s="63">
        <v>437</v>
      </c>
      <c r="D4486" s="63"/>
      <c r="E4486" s="63"/>
      <c r="F4486" s="63"/>
      <c r="G4486" s="63"/>
      <c r="H4486" s="63"/>
      <c r="I4486" s="64"/>
    </row>
    <row r="4487" spans="2:9" x14ac:dyDescent="0.25">
      <c r="B4487" s="65" t="s">
        <v>55</v>
      </c>
      <c r="C4487" s="66"/>
      <c r="D4487" s="66"/>
      <c r="E4487" s="66"/>
      <c r="F4487" s="66"/>
      <c r="G4487" s="66"/>
      <c r="H4487" s="66"/>
      <c r="I4487" s="67"/>
    </row>
    <row r="4488" spans="2:9" x14ac:dyDescent="0.25">
      <c r="B4488" s="65" t="s">
        <v>56</v>
      </c>
      <c r="C4488" s="66">
        <v>10</v>
      </c>
      <c r="D4488" s="66"/>
      <c r="E4488" s="66"/>
      <c r="F4488" s="66"/>
      <c r="G4488" s="66"/>
      <c r="H4488" s="66"/>
      <c r="I4488" s="67"/>
    </row>
    <row r="4489" spans="2:9" x14ac:dyDescent="0.25">
      <c r="B4489" s="68"/>
      <c r="C4489" s="66" t="s">
        <v>57</v>
      </c>
      <c r="D4489" s="66" t="s">
        <v>58</v>
      </c>
      <c r="E4489" s="66" t="s">
        <v>59</v>
      </c>
      <c r="F4489" s="66" t="s">
        <v>60</v>
      </c>
      <c r="G4489" s="66" t="s">
        <v>61</v>
      </c>
      <c r="H4489" s="66" t="s">
        <v>62</v>
      </c>
      <c r="I4489" s="67" t="s">
        <v>63</v>
      </c>
    </row>
    <row r="4490" spans="2:9" x14ac:dyDescent="0.25">
      <c r="B4490" s="68"/>
      <c r="C4490" s="66">
        <v>1</v>
      </c>
      <c r="D4490" s="66">
        <v>45.4</v>
      </c>
      <c r="E4490" s="66">
        <v>0.22789999999999999</v>
      </c>
      <c r="F4490" s="66">
        <v>0.21870000000000001</v>
      </c>
      <c r="G4490" s="66">
        <v>0.22289999999999999</v>
      </c>
      <c r="H4490" s="66">
        <v>0.20569999999999999</v>
      </c>
      <c r="I4490" s="67" t="s">
        <v>64</v>
      </c>
    </row>
    <row r="4491" spans="2:9" x14ac:dyDescent="0.25">
      <c r="B4491" s="68"/>
      <c r="C4491" s="66">
        <v>2</v>
      </c>
      <c r="D4491" s="66">
        <v>60.9</v>
      </c>
      <c r="E4491" s="66">
        <v>0.1186</v>
      </c>
      <c r="F4491" s="66">
        <v>0.11219999999999999</v>
      </c>
      <c r="G4491" s="66">
        <v>0.11749999999999999</v>
      </c>
      <c r="H4491" s="66">
        <v>0.1133</v>
      </c>
      <c r="I4491" s="67" t="s">
        <v>64</v>
      </c>
    </row>
    <row r="4492" spans="2:9" x14ac:dyDescent="0.25">
      <c r="B4492" s="68"/>
      <c r="C4492" s="66">
        <v>3</v>
      </c>
      <c r="D4492" s="66">
        <v>76.599999999999994</v>
      </c>
      <c r="E4492" s="66">
        <v>6.4899999999999999E-2</v>
      </c>
      <c r="F4492" s="66">
        <v>6.08E-2</v>
      </c>
      <c r="G4492" s="66">
        <v>6.3700000000000007E-2</v>
      </c>
      <c r="H4492" s="66">
        <v>6.3200000000000006E-2</v>
      </c>
      <c r="I4492" s="67" t="s">
        <v>64</v>
      </c>
    </row>
    <row r="4493" spans="2:9" x14ac:dyDescent="0.25">
      <c r="B4493" s="68"/>
      <c r="C4493" s="66">
        <v>4</v>
      </c>
      <c r="D4493" s="66">
        <v>182.8</v>
      </c>
      <c r="E4493" s="66">
        <v>8.1699999999999995E-2</v>
      </c>
      <c r="F4493" s="66">
        <v>8.0799999999999997E-2</v>
      </c>
      <c r="G4493" s="66">
        <v>8.1799999999999998E-2</v>
      </c>
      <c r="H4493" s="66">
        <v>8.0399999999999999E-2</v>
      </c>
      <c r="I4493" s="67" t="s">
        <v>64</v>
      </c>
    </row>
    <row r="4494" spans="2:9" x14ac:dyDescent="0.25">
      <c r="B4494" s="68"/>
      <c r="C4494" s="66">
        <v>5</v>
      </c>
      <c r="D4494" s="66">
        <v>192.2</v>
      </c>
      <c r="E4494" s="66">
        <v>7.1599999999999997E-2</v>
      </c>
      <c r="F4494" s="66">
        <v>6.5299999999999997E-2</v>
      </c>
      <c r="G4494" s="66">
        <v>7.2099999999999997E-2</v>
      </c>
      <c r="H4494" s="66">
        <v>7.0000000000000007E-2</v>
      </c>
      <c r="I4494" s="67" t="s">
        <v>64</v>
      </c>
    </row>
    <row r="4495" spans="2:9" x14ac:dyDescent="0.25">
      <c r="B4495" s="68"/>
      <c r="C4495" s="66">
        <v>6</v>
      </c>
      <c r="D4495" s="66">
        <v>220.9</v>
      </c>
      <c r="E4495" s="66">
        <v>8.72E-2</v>
      </c>
      <c r="F4495" s="66">
        <v>7.6399999999999996E-2</v>
      </c>
      <c r="G4495" s="66">
        <v>8.7499999999999994E-2</v>
      </c>
      <c r="H4495" s="66">
        <v>8.6999999999999994E-2</v>
      </c>
      <c r="I4495" s="67" t="s">
        <v>64</v>
      </c>
    </row>
    <row r="4496" spans="2:9" x14ac:dyDescent="0.25">
      <c r="B4496" s="68"/>
      <c r="C4496" s="66">
        <v>7</v>
      </c>
      <c r="D4496" s="66">
        <v>256.5</v>
      </c>
      <c r="E4496" s="66">
        <v>0.1363</v>
      </c>
      <c r="F4496" s="66">
        <v>0.1331</v>
      </c>
      <c r="G4496" s="66">
        <v>0.13689999999999999</v>
      </c>
      <c r="H4496" s="66">
        <v>0.13450000000000001</v>
      </c>
      <c r="I4496" s="67" t="s">
        <v>64</v>
      </c>
    </row>
    <row r="4497" spans="2:9" x14ac:dyDescent="0.25">
      <c r="B4497" s="68"/>
      <c r="C4497" s="66">
        <v>8</v>
      </c>
      <c r="D4497" s="66">
        <v>283.8</v>
      </c>
      <c r="E4497" s="66">
        <v>8.5800000000000001E-2</v>
      </c>
      <c r="F4497" s="66">
        <v>8.0500000000000002E-2</v>
      </c>
      <c r="G4497" s="66">
        <v>8.8900000000000007E-2</v>
      </c>
      <c r="H4497" s="66">
        <v>8.3299999999999999E-2</v>
      </c>
      <c r="I4497" s="67" t="s">
        <v>64</v>
      </c>
    </row>
    <row r="4498" spans="2:9" x14ac:dyDescent="0.25">
      <c r="B4498" s="68"/>
      <c r="C4498" s="66">
        <v>9</v>
      </c>
      <c r="D4498" s="66">
        <v>302.8</v>
      </c>
      <c r="E4498" s="66">
        <v>0.11940000000000001</v>
      </c>
      <c r="F4498" s="66">
        <v>0.11890000000000001</v>
      </c>
      <c r="G4498" s="66">
        <v>0.1186</v>
      </c>
      <c r="H4498" s="66">
        <v>0.1166</v>
      </c>
      <c r="I4498" s="67" t="s">
        <v>64</v>
      </c>
    </row>
    <row r="4499" spans="2:9" x14ac:dyDescent="0.25">
      <c r="B4499" s="68"/>
      <c r="C4499" s="66">
        <v>10</v>
      </c>
      <c r="D4499" s="66">
        <v>315.10000000000002</v>
      </c>
      <c r="E4499" s="66">
        <v>0.1421</v>
      </c>
      <c r="F4499" s="66">
        <v>0.14050000000000001</v>
      </c>
      <c r="G4499" s="66">
        <v>0.1411</v>
      </c>
      <c r="H4499" s="66">
        <v>0.1389</v>
      </c>
      <c r="I4499" s="67" t="s">
        <v>64</v>
      </c>
    </row>
    <row r="4500" spans="2:9" x14ac:dyDescent="0.25">
      <c r="B4500" s="68"/>
      <c r="C4500" s="66"/>
      <c r="D4500" s="66"/>
      <c r="E4500" s="66"/>
      <c r="F4500" s="66"/>
      <c r="G4500" s="66"/>
      <c r="H4500" s="66"/>
      <c r="I4500" s="67"/>
    </row>
    <row r="4501" spans="2:9" x14ac:dyDescent="0.25">
      <c r="B4501" s="59" t="s">
        <v>53</v>
      </c>
      <c r="C4501" s="60"/>
      <c r="D4501" s="60"/>
      <c r="E4501" s="60"/>
      <c r="F4501" s="60"/>
      <c r="G4501" s="60"/>
      <c r="H4501" s="60"/>
      <c r="I4501" s="61"/>
    </row>
    <row r="4502" spans="2:9" x14ac:dyDescent="0.25">
      <c r="B4502" s="62" t="s">
        <v>54</v>
      </c>
      <c r="C4502" s="63">
        <v>442</v>
      </c>
      <c r="D4502" s="63"/>
      <c r="E4502" s="63"/>
      <c r="F4502" s="63"/>
      <c r="G4502" s="63"/>
      <c r="H4502" s="63"/>
      <c r="I4502" s="64"/>
    </row>
    <row r="4503" spans="2:9" x14ac:dyDescent="0.25">
      <c r="B4503" s="65" t="s">
        <v>55</v>
      </c>
      <c r="C4503" s="66"/>
      <c r="D4503" s="66"/>
      <c r="E4503" s="66"/>
      <c r="F4503" s="66"/>
      <c r="G4503" s="66"/>
      <c r="H4503" s="66"/>
      <c r="I4503" s="67"/>
    </row>
    <row r="4504" spans="2:9" x14ac:dyDescent="0.25">
      <c r="B4504" s="65" t="s">
        <v>56</v>
      </c>
      <c r="C4504" s="66">
        <v>14</v>
      </c>
      <c r="D4504" s="66"/>
      <c r="E4504" s="66"/>
      <c r="F4504" s="66"/>
      <c r="G4504" s="66"/>
      <c r="H4504" s="66"/>
      <c r="I4504" s="67"/>
    </row>
    <row r="4505" spans="2:9" x14ac:dyDescent="0.25">
      <c r="B4505" s="68"/>
      <c r="C4505" s="66" t="s">
        <v>57</v>
      </c>
      <c r="D4505" s="66" t="s">
        <v>58</v>
      </c>
      <c r="E4505" s="66" t="s">
        <v>59</v>
      </c>
      <c r="F4505" s="66" t="s">
        <v>60</v>
      </c>
      <c r="G4505" s="66" t="s">
        <v>61</v>
      </c>
      <c r="H4505" s="66" t="s">
        <v>62</v>
      </c>
      <c r="I4505" s="67" t="s">
        <v>63</v>
      </c>
    </row>
    <row r="4506" spans="2:9" x14ac:dyDescent="0.25">
      <c r="B4506" s="68"/>
      <c r="C4506" s="66">
        <v>1</v>
      </c>
      <c r="D4506" s="66">
        <v>16</v>
      </c>
      <c r="E4506" s="66">
        <v>0.15679999999999999</v>
      </c>
      <c r="F4506" s="66">
        <v>0.1449</v>
      </c>
      <c r="G4506" s="66">
        <v>0.15609999999999999</v>
      </c>
      <c r="H4506" s="66">
        <v>0.1515</v>
      </c>
      <c r="I4506" s="67" t="s">
        <v>64</v>
      </c>
    </row>
    <row r="4507" spans="2:9" x14ac:dyDescent="0.25">
      <c r="B4507" s="68"/>
      <c r="C4507" s="66">
        <v>2</v>
      </c>
      <c r="D4507" s="66">
        <v>60.3</v>
      </c>
      <c r="E4507" s="66">
        <v>0.2326</v>
      </c>
      <c r="F4507" s="66">
        <v>0.2296</v>
      </c>
      <c r="G4507" s="66">
        <v>0.23130000000000001</v>
      </c>
      <c r="H4507" s="66">
        <v>0.2273</v>
      </c>
      <c r="I4507" s="67" t="s">
        <v>64</v>
      </c>
    </row>
    <row r="4508" spans="2:9" x14ac:dyDescent="0.25">
      <c r="B4508" s="68"/>
      <c r="C4508" s="66">
        <v>3</v>
      </c>
      <c r="D4508" s="66">
        <v>66.900000000000006</v>
      </c>
      <c r="E4508" s="66">
        <v>0.21510000000000001</v>
      </c>
      <c r="F4508" s="66">
        <v>0.2077</v>
      </c>
      <c r="G4508" s="66">
        <v>0.21410000000000001</v>
      </c>
      <c r="H4508" s="66">
        <v>0.20200000000000001</v>
      </c>
      <c r="I4508" s="67" t="s">
        <v>64</v>
      </c>
    </row>
    <row r="4509" spans="2:9" x14ac:dyDescent="0.25">
      <c r="B4509" s="68"/>
      <c r="C4509" s="66">
        <v>4</v>
      </c>
      <c r="D4509" s="66">
        <v>82.8</v>
      </c>
      <c r="E4509" s="66">
        <v>7.7899999999999997E-2</v>
      </c>
      <c r="F4509" s="66">
        <v>7.9500000000000001E-2</v>
      </c>
      <c r="G4509" s="66">
        <v>7.8299999999999995E-2</v>
      </c>
      <c r="H4509" s="66">
        <v>7.7200000000000005E-2</v>
      </c>
      <c r="I4509" s="67" t="s">
        <v>64</v>
      </c>
    </row>
    <row r="4510" spans="2:9" x14ac:dyDescent="0.25">
      <c r="B4510" s="68"/>
      <c r="C4510" s="66">
        <v>5</v>
      </c>
      <c r="D4510" s="66">
        <v>160.30000000000001</v>
      </c>
      <c r="E4510" s="66">
        <v>8.2199999999999995E-2</v>
      </c>
      <c r="F4510" s="66">
        <v>8.09E-2</v>
      </c>
      <c r="G4510" s="66">
        <v>8.2199999999999995E-2</v>
      </c>
      <c r="H4510" s="66">
        <v>8.1600000000000006E-2</v>
      </c>
      <c r="I4510" s="67" t="s">
        <v>64</v>
      </c>
    </row>
    <row r="4511" spans="2:9" x14ac:dyDescent="0.25">
      <c r="B4511" s="68"/>
      <c r="C4511" s="66">
        <v>6</v>
      </c>
      <c r="D4511" s="66">
        <v>177</v>
      </c>
      <c r="E4511" s="66">
        <v>9.0200000000000002E-2</v>
      </c>
      <c r="F4511" s="66">
        <v>9.2200000000000004E-2</v>
      </c>
      <c r="G4511" s="66">
        <v>9.01E-2</v>
      </c>
      <c r="H4511" s="66">
        <v>8.9300000000000004E-2</v>
      </c>
      <c r="I4511" s="67" t="s">
        <v>64</v>
      </c>
    </row>
    <row r="4512" spans="2:9" x14ac:dyDescent="0.25">
      <c r="B4512" s="68"/>
      <c r="C4512" s="66">
        <v>7</v>
      </c>
      <c r="D4512" s="66">
        <v>183.7</v>
      </c>
      <c r="E4512" s="66">
        <v>9.1700000000000004E-2</v>
      </c>
      <c r="F4512" s="66">
        <v>8.6499999999999994E-2</v>
      </c>
      <c r="G4512" s="66">
        <v>9.1800000000000007E-2</v>
      </c>
      <c r="H4512" s="66">
        <v>9.1600000000000001E-2</v>
      </c>
      <c r="I4512" s="67" t="s">
        <v>64</v>
      </c>
    </row>
    <row r="4513" spans="2:9" x14ac:dyDescent="0.25">
      <c r="B4513" s="68"/>
      <c r="C4513" s="66">
        <v>8</v>
      </c>
      <c r="D4513" s="66">
        <v>232.7</v>
      </c>
      <c r="E4513" s="66">
        <v>0.17100000000000001</v>
      </c>
      <c r="F4513" s="66">
        <v>0.1666</v>
      </c>
      <c r="G4513" s="66">
        <v>0.17130000000000001</v>
      </c>
      <c r="H4513" s="66">
        <v>0.17100000000000001</v>
      </c>
      <c r="I4513" s="67" t="s">
        <v>64</v>
      </c>
    </row>
    <row r="4514" spans="2:9" x14ac:dyDescent="0.25">
      <c r="B4514" s="68"/>
      <c r="C4514" s="66">
        <v>9</v>
      </c>
      <c r="D4514" s="66">
        <v>240.8</v>
      </c>
      <c r="E4514" s="66">
        <v>0.19040000000000001</v>
      </c>
      <c r="F4514" s="66">
        <v>0.192</v>
      </c>
      <c r="G4514" s="66">
        <v>0.1908</v>
      </c>
      <c r="H4514" s="66">
        <v>0.1903</v>
      </c>
      <c r="I4514" s="67" t="s">
        <v>64</v>
      </c>
    </row>
    <row r="4515" spans="2:9" x14ac:dyDescent="0.25">
      <c r="B4515" s="68"/>
      <c r="C4515" s="66">
        <v>10</v>
      </c>
      <c r="D4515" s="66">
        <v>291.5</v>
      </c>
      <c r="E4515" s="66">
        <v>6.7900000000000002E-2</v>
      </c>
      <c r="F4515" s="66">
        <v>6.6900000000000001E-2</v>
      </c>
      <c r="G4515" s="66">
        <v>6.8699999999999997E-2</v>
      </c>
      <c r="H4515" s="66">
        <v>6.6100000000000006E-2</v>
      </c>
      <c r="I4515" s="67" t="s">
        <v>64</v>
      </c>
    </row>
    <row r="4516" spans="2:9" x14ac:dyDescent="0.25">
      <c r="B4516" s="68"/>
      <c r="C4516" s="66">
        <v>11</v>
      </c>
      <c r="D4516" s="66">
        <v>301.60000000000002</v>
      </c>
      <c r="E4516" s="66">
        <v>7.8799999999999995E-2</v>
      </c>
      <c r="F4516" s="66">
        <v>7.7100000000000002E-2</v>
      </c>
      <c r="G4516" s="66">
        <v>7.8700000000000006E-2</v>
      </c>
      <c r="H4516" s="66">
        <v>7.8700000000000006E-2</v>
      </c>
      <c r="I4516" s="67" t="s">
        <v>64</v>
      </c>
    </row>
    <row r="4517" spans="2:9" x14ac:dyDescent="0.25">
      <c r="B4517" s="68"/>
      <c r="C4517" s="66">
        <v>12</v>
      </c>
      <c r="D4517" s="66">
        <v>309.2</v>
      </c>
      <c r="E4517" s="66">
        <v>0.1048</v>
      </c>
      <c r="F4517" s="66">
        <v>9.2999999999999999E-2</v>
      </c>
      <c r="G4517" s="66">
        <v>0.1051</v>
      </c>
      <c r="H4517" s="66">
        <v>0.1041</v>
      </c>
      <c r="I4517" s="67" t="s">
        <v>64</v>
      </c>
    </row>
    <row r="4518" spans="2:9" x14ac:dyDescent="0.25">
      <c r="B4518" s="68"/>
      <c r="C4518" s="66">
        <v>13</v>
      </c>
      <c r="D4518" s="66">
        <v>323.5</v>
      </c>
      <c r="E4518" s="66">
        <v>0.12590000000000001</v>
      </c>
      <c r="F4518" s="66">
        <v>0.128</v>
      </c>
      <c r="G4518" s="66">
        <v>0.1258</v>
      </c>
      <c r="H4518" s="66">
        <v>0.12520000000000001</v>
      </c>
      <c r="I4518" s="67" t="s">
        <v>64</v>
      </c>
    </row>
    <row r="4519" spans="2:9" x14ac:dyDescent="0.25">
      <c r="B4519" s="68"/>
      <c r="C4519" s="66">
        <v>14</v>
      </c>
      <c r="D4519" s="66">
        <v>359.4</v>
      </c>
      <c r="E4519" s="66">
        <v>0.1484</v>
      </c>
      <c r="F4519" s="66">
        <v>0.15260000000000001</v>
      </c>
      <c r="G4519" s="66">
        <v>0.1484</v>
      </c>
      <c r="H4519" s="66">
        <v>0.1444</v>
      </c>
      <c r="I4519" s="67" t="s">
        <v>64</v>
      </c>
    </row>
    <row r="4520" spans="2:9" x14ac:dyDescent="0.25">
      <c r="B4520" s="68"/>
      <c r="C4520" s="66"/>
      <c r="D4520" s="66"/>
      <c r="E4520" s="66"/>
      <c r="F4520" s="66"/>
      <c r="G4520" s="66"/>
      <c r="H4520" s="66"/>
      <c r="I4520" s="67"/>
    </row>
    <row r="4521" spans="2:9" x14ac:dyDescent="0.25">
      <c r="B4521" s="59" t="s">
        <v>53</v>
      </c>
      <c r="C4521" s="60"/>
      <c r="D4521" s="60"/>
      <c r="E4521" s="60"/>
      <c r="F4521" s="60"/>
      <c r="G4521" s="60"/>
      <c r="H4521" s="60"/>
      <c r="I4521" s="61"/>
    </row>
    <row r="4522" spans="2:9" x14ac:dyDescent="0.25">
      <c r="B4522" s="62" t="s">
        <v>54</v>
      </c>
      <c r="C4522" s="63">
        <v>447</v>
      </c>
      <c r="D4522" s="63"/>
      <c r="E4522" s="63"/>
      <c r="F4522" s="63"/>
      <c r="G4522" s="63"/>
      <c r="H4522" s="63"/>
      <c r="I4522" s="64"/>
    </row>
    <row r="4523" spans="2:9" x14ac:dyDescent="0.25">
      <c r="B4523" s="65" t="s">
        <v>55</v>
      </c>
      <c r="C4523" s="66"/>
      <c r="D4523" s="66"/>
      <c r="E4523" s="66"/>
      <c r="F4523" s="66"/>
      <c r="G4523" s="66"/>
      <c r="H4523" s="66"/>
      <c r="I4523" s="67"/>
    </row>
    <row r="4524" spans="2:9" x14ac:dyDescent="0.25">
      <c r="B4524" s="65" t="s">
        <v>56</v>
      </c>
      <c r="C4524" s="66">
        <v>9</v>
      </c>
      <c r="D4524" s="66"/>
      <c r="E4524" s="66"/>
      <c r="F4524" s="66"/>
      <c r="G4524" s="66"/>
      <c r="H4524" s="66"/>
      <c r="I4524" s="67"/>
    </row>
    <row r="4525" spans="2:9" x14ac:dyDescent="0.25">
      <c r="B4525" s="68"/>
      <c r="C4525" s="66" t="s">
        <v>57</v>
      </c>
      <c r="D4525" s="66" t="s">
        <v>58</v>
      </c>
      <c r="E4525" s="66" t="s">
        <v>59</v>
      </c>
      <c r="F4525" s="66" t="s">
        <v>60</v>
      </c>
      <c r="G4525" s="66" t="s">
        <v>61</v>
      </c>
      <c r="H4525" s="66" t="s">
        <v>62</v>
      </c>
      <c r="I4525" s="67" t="s">
        <v>63</v>
      </c>
    </row>
    <row r="4526" spans="2:9" x14ac:dyDescent="0.25">
      <c r="B4526" s="68"/>
      <c r="C4526" s="66">
        <v>1</v>
      </c>
      <c r="D4526" s="66">
        <v>31.8</v>
      </c>
      <c r="E4526" s="66">
        <v>0.12189999999999999</v>
      </c>
      <c r="F4526" s="66">
        <v>0.12330000000000001</v>
      </c>
      <c r="G4526" s="66">
        <v>0.12139999999999999</v>
      </c>
      <c r="H4526" s="66">
        <v>0.1173</v>
      </c>
      <c r="I4526" s="67" t="s">
        <v>64</v>
      </c>
    </row>
    <row r="4527" spans="2:9" x14ac:dyDescent="0.25">
      <c r="B4527" s="68"/>
      <c r="C4527" s="66">
        <v>2</v>
      </c>
      <c r="D4527" s="66">
        <v>53.4</v>
      </c>
      <c r="E4527" s="66">
        <v>0.19980000000000001</v>
      </c>
      <c r="F4527" s="66">
        <v>0.18079999999999999</v>
      </c>
      <c r="G4527" s="66">
        <v>0.20039999999999999</v>
      </c>
      <c r="H4527" s="66">
        <v>0.19889999999999999</v>
      </c>
      <c r="I4527" s="67" t="s">
        <v>64</v>
      </c>
    </row>
    <row r="4528" spans="2:9" x14ac:dyDescent="0.25">
      <c r="B4528" s="68"/>
      <c r="C4528" s="66">
        <v>3</v>
      </c>
      <c r="D4528" s="66">
        <v>60.2</v>
      </c>
      <c r="E4528" s="66">
        <v>0.126</v>
      </c>
      <c r="F4528" s="66">
        <v>0.14169999999999999</v>
      </c>
      <c r="G4528" s="66">
        <v>0.12609999999999999</v>
      </c>
      <c r="H4528" s="66">
        <v>0.12509999999999999</v>
      </c>
      <c r="I4528" s="67" t="s">
        <v>64</v>
      </c>
    </row>
    <row r="4529" spans="1:9" x14ac:dyDescent="0.25">
      <c r="B4529" s="68"/>
      <c r="C4529" s="66">
        <v>4</v>
      </c>
      <c r="D4529" s="66">
        <v>168.9</v>
      </c>
      <c r="E4529" s="66">
        <v>0.15310000000000001</v>
      </c>
      <c r="F4529" s="66">
        <v>0.15310000000000001</v>
      </c>
      <c r="G4529" s="66">
        <v>0.1532</v>
      </c>
      <c r="H4529" s="66">
        <v>0.15310000000000001</v>
      </c>
      <c r="I4529" s="67" t="s">
        <v>64</v>
      </c>
    </row>
    <row r="4530" spans="1:9" x14ac:dyDescent="0.25">
      <c r="B4530" s="68"/>
      <c r="C4530" s="66">
        <v>5</v>
      </c>
      <c r="D4530" s="66">
        <v>175.3</v>
      </c>
      <c r="E4530" s="66">
        <v>0.19020000000000001</v>
      </c>
      <c r="F4530" s="66">
        <v>0.185</v>
      </c>
      <c r="G4530" s="66">
        <v>0.18970000000000001</v>
      </c>
      <c r="H4530" s="66">
        <v>0.18820000000000001</v>
      </c>
      <c r="I4530" s="67" t="s">
        <v>64</v>
      </c>
    </row>
    <row r="4531" spans="1:9" x14ac:dyDescent="0.25">
      <c r="B4531" s="68"/>
      <c r="C4531" s="66">
        <v>6</v>
      </c>
      <c r="D4531" s="66">
        <v>298.5</v>
      </c>
      <c r="E4531" s="66">
        <v>5.74E-2</v>
      </c>
      <c r="F4531" s="66">
        <v>5.6899999999999999E-2</v>
      </c>
      <c r="G4531" s="66">
        <v>5.6899999999999999E-2</v>
      </c>
      <c r="H4531" s="66">
        <v>5.5399999999999998E-2</v>
      </c>
      <c r="I4531" s="67" t="s">
        <v>64</v>
      </c>
    </row>
    <row r="4532" spans="1:9" x14ac:dyDescent="0.25">
      <c r="B4532" s="68"/>
      <c r="C4532" s="66">
        <v>7</v>
      </c>
      <c r="D4532" s="66">
        <v>305.8</v>
      </c>
      <c r="E4532" s="66">
        <v>8.9300000000000004E-2</v>
      </c>
      <c r="F4532" s="66">
        <v>9.0399999999999994E-2</v>
      </c>
      <c r="G4532" s="66">
        <v>8.9599999999999999E-2</v>
      </c>
      <c r="H4532" s="66">
        <v>8.7900000000000006E-2</v>
      </c>
      <c r="I4532" s="67" t="s">
        <v>64</v>
      </c>
    </row>
    <row r="4533" spans="1:9" x14ac:dyDescent="0.25">
      <c r="B4533" s="68"/>
      <c r="C4533" s="66">
        <v>8</v>
      </c>
      <c r="D4533" s="66">
        <v>330.7</v>
      </c>
      <c r="E4533" s="66">
        <v>0.14749999999999999</v>
      </c>
      <c r="F4533" s="66">
        <v>0.14449999999999999</v>
      </c>
      <c r="G4533" s="66">
        <v>0.1479</v>
      </c>
      <c r="H4533" s="66">
        <v>0.14610000000000001</v>
      </c>
      <c r="I4533" s="67" t="s">
        <v>64</v>
      </c>
    </row>
    <row r="4534" spans="1:9" x14ac:dyDescent="0.25">
      <c r="B4534" s="68"/>
      <c r="C4534" s="66">
        <v>9</v>
      </c>
      <c r="D4534" s="66">
        <v>348.5</v>
      </c>
      <c r="E4534" s="66">
        <v>7.7299999999999994E-2</v>
      </c>
      <c r="F4534" s="66">
        <v>7.7700000000000005E-2</v>
      </c>
      <c r="G4534" s="66">
        <v>7.7600000000000002E-2</v>
      </c>
      <c r="H4534" s="66">
        <v>7.5999999999999998E-2</v>
      </c>
      <c r="I4534" s="67" t="s">
        <v>64</v>
      </c>
    </row>
    <row r="4535" spans="1:9" x14ac:dyDescent="0.25">
      <c r="A4535" t="s">
        <v>74</v>
      </c>
      <c r="B4535" s="59" t="s">
        <v>53</v>
      </c>
      <c r="C4535" s="60"/>
      <c r="D4535" s="60"/>
      <c r="E4535" s="60"/>
      <c r="F4535" s="60"/>
      <c r="G4535" s="60"/>
      <c r="H4535" s="60"/>
      <c r="I4535" s="61"/>
    </row>
    <row r="4536" spans="1:9" x14ac:dyDescent="0.25">
      <c r="B4536" s="62" t="s">
        <v>54</v>
      </c>
      <c r="C4536" s="63">
        <v>113</v>
      </c>
      <c r="D4536" s="63"/>
      <c r="E4536" s="63"/>
      <c r="F4536" s="63"/>
      <c r="G4536" s="63"/>
      <c r="H4536" s="63"/>
      <c r="I4536" s="64"/>
    </row>
    <row r="4537" spans="1:9" x14ac:dyDescent="0.25">
      <c r="B4537" s="65" t="s">
        <v>55</v>
      </c>
      <c r="C4537" s="66"/>
      <c r="D4537" s="66"/>
      <c r="E4537" s="66"/>
      <c r="F4537" s="66"/>
      <c r="G4537" s="66"/>
      <c r="H4537" s="66"/>
      <c r="I4537" s="67"/>
    </row>
    <row r="4538" spans="1:9" x14ac:dyDescent="0.25">
      <c r="B4538" s="65" t="s">
        <v>56</v>
      </c>
      <c r="C4538" s="66">
        <v>9</v>
      </c>
      <c r="D4538" s="66"/>
      <c r="E4538" s="66"/>
      <c r="F4538" s="66"/>
      <c r="G4538" s="66"/>
      <c r="H4538" s="66"/>
      <c r="I4538" s="67"/>
    </row>
    <row r="4539" spans="1:9" x14ac:dyDescent="0.25">
      <c r="B4539" s="68"/>
      <c r="C4539" s="66" t="s">
        <v>57</v>
      </c>
      <c r="D4539" s="66" t="s">
        <v>58</v>
      </c>
      <c r="E4539" s="66" t="s">
        <v>59</v>
      </c>
      <c r="F4539" s="66" t="s">
        <v>60</v>
      </c>
      <c r="G4539" s="66" t="s">
        <v>61</v>
      </c>
      <c r="H4539" s="66" t="s">
        <v>62</v>
      </c>
      <c r="I4539" s="67" t="s">
        <v>63</v>
      </c>
    </row>
    <row r="4540" spans="1:9" x14ac:dyDescent="0.25">
      <c r="B4540" s="68"/>
      <c r="C4540" s="66">
        <v>1</v>
      </c>
      <c r="D4540" s="66">
        <v>12.5</v>
      </c>
      <c r="E4540" s="66">
        <v>0.2142</v>
      </c>
      <c r="F4540" s="66">
        <v>0.21279999999999999</v>
      </c>
      <c r="G4540" s="66">
        <v>0.21360000000000001</v>
      </c>
      <c r="H4540" s="66">
        <v>0.20399999999999999</v>
      </c>
      <c r="I4540" s="67" t="s">
        <v>64</v>
      </c>
    </row>
    <row r="4541" spans="1:9" x14ac:dyDescent="0.25">
      <c r="B4541" s="68"/>
      <c r="C4541" s="66">
        <v>2</v>
      </c>
      <c r="D4541" s="66">
        <v>31.4</v>
      </c>
      <c r="E4541" s="66">
        <v>0.1002</v>
      </c>
      <c r="F4541" s="66">
        <v>8.9200000000000002E-2</v>
      </c>
      <c r="G4541" s="66">
        <v>0.1</v>
      </c>
      <c r="H4541" s="66">
        <v>9.2499999999999999E-2</v>
      </c>
      <c r="I4541" s="67" t="s">
        <v>64</v>
      </c>
    </row>
    <row r="4542" spans="1:9" x14ac:dyDescent="0.25">
      <c r="B4542" s="68"/>
      <c r="C4542" s="66">
        <v>3</v>
      </c>
      <c r="D4542" s="66">
        <v>60.8</v>
      </c>
      <c r="E4542" s="66">
        <v>0.22570000000000001</v>
      </c>
      <c r="F4542" s="66">
        <v>0.2218</v>
      </c>
      <c r="G4542" s="66">
        <v>0.22600000000000001</v>
      </c>
      <c r="H4542" s="66">
        <v>0.223</v>
      </c>
      <c r="I4542" s="67" t="s">
        <v>64</v>
      </c>
    </row>
    <row r="4543" spans="1:9" x14ac:dyDescent="0.25">
      <c r="B4543" s="68"/>
      <c r="C4543" s="66">
        <v>4</v>
      </c>
      <c r="D4543" s="66">
        <v>106.5</v>
      </c>
      <c r="E4543" s="66">
        <v>0.21440000000000001</v>
      </c>
      <c r="F4543" s="66">
        <v>0.20430000000000001</v>
      </c>
      <c r="G4543" s="66">
        <v>0.21609999999999999</v>
      </c>
      <c r="H4543" s="66">
        <v>0.2099</v>
      </c>
      <c r="I4543" s="67" t="s">
        <v>64</v>
      </c>
    </row>
    <row r="4544" spans="1:9" x14ac:dyDescent="0.25">
      <c r="B4544" s="68"/>
      <c r="C4544" s="66">
        <v>5</v>
      </c>
      <c r="D4544" s="66">
        <v>143.4</v>
      </c>
      <c r="E4544" s="66">
        <v>8.3900000000000002E-2</v>
      </c>
      <c r="F4544" s="66">
        <v>7.6700000000000004E-2</v>
      </c>
      <c r="G4544" s="66">
        <v>8.3500000000000005E-2</v>
      </c>
      <c r="H4544" s="66">
        <v>8.2600000000000007E-2</v>
      </c>
      <c r="I4544" s="67" t="s">
        <v>64</v>
      </c>
    </row>
    <row r="4545" spans="2:9" x14ac:dyDescent="0.25">
      <c r="B4545" s="68"/>
      <c r="C4545" s="66">
        <v>6</v>
      </c>
      <c r="D4545" s="66">
        <v>154.1</v>
      </c>
      <c r="E4545" s="66">
        <v>0.1159</v>
      </c>
      <c r="F4545" s="66">
        <v>0.11459999999999999</v>
      </c>
      <c r="G4545" s="66">
        <v>0.1159</v>
      </c>
      <c r="H4545" s="66">
        <v>0.1148</v>
      </c>
      <c r="I4545" s="67" t="s">
        <v>64</v>
      </c>
    </row>
    <row r="4546" spans="2:9" x14ac:dyDescent="0.25">
      <c r="B4546" s="68"/>
      <c r="C4546" s="66">
        <v>7</v>
      </c>
      <c r="D4546" s="66">
        <v>226.1</v>
      </c>
      <c r="E4546" s="66">
        <v>0.12989999999999999</v>
      </c>
      <c r="F4546" s="66">
        <v>0.13220000000000001</v>
      </c>
      <c r="G4546" s="66">
        <v>0.12989999999999999</v>
      </c>
      <c r="H4546" s="66">
        <v>0.1293</v>
      </c>
      <c r="I4546" s="67" t="s">
        <v>64</v>
      </c>
    </row>
    <row r="4547" spans="2:9" x14ac:dyDescent="0.25">
      <c r="B4547" s="68"/>
      <c r="C4547" s="66">
        <v>8</v>
      </c>
      <c r="D4547" s="66">
        <v>229.9</v>
      </c>
      <c r="E4547" s="66">
        <v>0.15590000000000001</v>
      </c>
      <c r="F4547" s="66">
        <v>0.1502</v>
      </c>
      <c r="G4547" s="66">
        <v>0.1552</v>
      </c>
      <c r="H4547" s="66">
        <v>0.15279999999999999</v>
      </c>
      <c r="I4547" s="67" t="s">
        <v>64</v>
      </c>
    </row>
    <row r="4548" spans="2:9" x14ac:dyDescent="0.25">
      <c r="B4548" s="68"/>
      <c r="C4548" s="66">
        <v>9</v>
      </c>
      <c r="D4548" s="66">
        <v>235.7</v>
      </c>
      <c r="E4548" s="66">
        <v>0.1802</v>
      </c>
      <c r="F4548" s="66">
        <v>0.17780000000000001</v>
      </c>
      <c r="G4548" s="66">
        <v>0.18079999999999999</v>
      </c>
      <c r="H4548" s="66">
        <v>0.17860000000000001</v>
      </c>
      <c r="I4548" s="67" t="s">
        <v>64</v>
      </c>
    </row>
    <row r="4549" spans="2:9" x14ac:dyDescent="0.25">
      <c r="B4549" s="68"/>
      <c r="C4549" s="66"/>
      <c r="D4549" s="66"/>
      <c r="E4549" s="66"/>
      <c r="F4549" s="66"/>
      <c r="G4549" s="66"/>
      <c r="H4549" s="66"/>
      <c r="I4549" s="67"/>
    </row>
    <row r="4550" spans="2:9" x14ac:dyDescent="0.25">
      <c r="B4550" s="59" t="s">
        <v>53</v>
      </c>
      <c r="C4550" s="60"/>
      <c r="D4550" s="60"/>
      <c r="E4550" s="60"/>
      <c r="F4550" s="60"/>
      <c r="G4550" s="60"/>
      <c r="H4550" s="60"/>
      <c r="I4550" s="61"/>
    </row>
    <row r="4551" spans="2:9" x14ac:dyDescent="0.25">
      <c r="B4551" s="62" t="s">
        <v>54</v>
      </c>
      <c r="C4551" s="63">
        <v>116</v>
      </c>
      <c r="D4551" s="63"/>
      <c r="E4551" s="63"/>
      <c r="F4551" s="63"/>
      <c r="G4551" s="63"/>
      <c r="H4551" s="63"/>
      <c r="I4551" s="64"/>
    </row>
    <row r="4552" spans="2:9" x14ac:dyDescent="0.25">
      <c r="B4552" s="65" t="s">
        <v>55</v>
      </c>
      <c r="C4552" s="66"/>
      <c r="D4552" s="66"/>
      <c r="E4552" s="66"/>
      <c r="F4552" s="66"/>
      <c r="G4552" s="66"/>
      <c r="H4552" s="66"/>
      <c r="I4552" s="67"/>
    </row>
    <row r="4553" spans="2:9" x14ac:dyDescent="0.25">
      <c r="B4553" s="65" t="s">
        <v>56</v>
      </c>
      <c r="C4553" s="66">
        <v>15</v>
      </c>
      <c r="D4553" s="66"/>
      <c r="E4553" s="66"/>
      <c r="F4553" s="66"/>
      <c r="G4553" s="66"/>
      <c r="H4553" s="66"/>
      <c r="I4553" s="67"/>
    </row>
    <row r="4554" spans="2:9" x14ac:dyDescent="0.25">
      <c r="B4554" s="68"/>
      <c r="C4554" s="66" t="s">
        <v>57</v>
      </c>
      <c r="D4554" s="66" t="s">
        <v>58</v>
      </c>
      <c r="E4554" s="66" t="s">
        <v>59</v>
      </c>
      <c r="F4554" s="66" t="s">
        <v>60</v>
      </c>
      <c r="G4554" s="66" t="s">
        <v>61</v>
      </c>
      <c r="H4554" s="66" t="s">
        <v>62</v>
      </c>
      <c r="I4554" s="67" t="s">
        <v>63</v>
      </c>
    </row>
    <row r="4555" spans="2:9" x14ac:dyDescent="0.25">
      <c r="B4555" s="68"/>
      <c r="C4555" s="66">
        <v>1</v>
      </c>
      <c r="D4555" s="66">
        <v>2.2999999999999998</v>
      </c>
      <c r="E4555" s="66">
        <v>0.28120000000000001</v>
      </c>
      <c r="F4555" s="66">
        <v>0.27429999999999999</v>
      </c>
      <c r="G4555" s="66">
        <v>0.28110000000000002</v>
      </c>
      <c r="H4555" s="66">
        <v>0.27860000000000001</v>
      </c>
      <c r="I4555" s="67" t="s">
        <v>64</v>
      </c>
    </row>
    <row r="4556" spans="2:9" x14ac:dyDescent="0.25">
      <c r="B4556" s="68"/>
      <c r="C4556" s="66">
        <v>2</v>
      </c>
      <c r="D4556" s="66">
        <v>8.6</v>
      </c>
      <c r="E4556" s="66">
        <v>0.29609999999999997</v>
      </c>
      <c r="F4556" s="66">
        <v>0.2969</v>
      </c>
      <c r="G4556" s="66">
        <v>0.29559999999999997</v>
      </c>
      <c r="H4556" s="66">
        <v>0.29270000000000002</v>
      </c>
      <c r="I4556" s="67" t="s">
        <v>64</v>
      </c>
    </row>
    <row r="4557" spans="2:9" x14ac:dyDescent="0.25">
      <c r="B4557" s="68"/>
      <c r="C4557" s="66">
        <v>3</v>
      </c>
      <c r="D4557" s="66">
        <v>48.1</v>
      </c>
      <c r="E4557" s="66">
        <v>0.23710000000000001</v>
      </c>
      <c r="F4557" s="66">
        <v>0.2414</v>
      </c>
      <c r="G4557" s="66">
        <v>0.2369</v>
      </c>
      <c r="H4557" s="66">
        <v>0.2359</v>
      </c>
      <c r="I4557" s="67" t="s">
        <v>64</v>
      </c>
    </row>
    <row r="4558" spans="2:9" x14ac:dyDescent="0.25">
      <c r="B4558" s="68"/>
      <c r="C4558" s="66">
        <v>4</v>
      </c>
      <c r="D4558" s="66">
        <v>53</v>
      </c>
      <c r="E4558" s="66">
        <v>0.2626</v>
      </c>
      <c r="F4558" s="66">
        <v>0.25929999999999997</v>
      </c>
      <c r="G4558" s="66">
        <v>0.26229999999999998</v>
      </c>
      <c r="H4558" s="66">
        <v>0.26179999999999998</v>
      </c>
      <c r="I4558" s="67" t="s">
        <v>64</v>
      </c>
    </row>
    <row r="4559" spans="2:9" x14ac:dyDescent="0.25">
      <c r="B4559" s="68"/>
      <c r="C4559" s="66">
        <v>5</v>
      </c>
      <c r="D4559" s="66">
        <v>63.8</v>
      </c>
      <c r="E4559" s="66">
        <v>0.2361</v>
      </c>
      <c r="F4559" s="66">
        <v>0.24110000000000001</v>
      </c>
      <c r="G4559" s="66">
        <v>0.2351</v>
      </c>
      <c r="H4559" s="66">
        <v>0.23350000000000001</v>
      </c>
      <c r="I4559" s="67" t="s">
        <v>64</v>
      </c>
    </row>
    <row r="4560" spans="2:9" x14ac:dyDescent="0.25">
      <c r="B4560" s="68"/>
      <c r="C4560" s="66">
        <v>6</v>
      </c>
      <c r="D4560" s="66">
        <v>71.099999999999994</v>
      </c>
      <c r="E4560" s="66">
        <v>0.24199999999999999</v>
      </c>
      <c r="F4560" s="66">
        <v>0.2311</v>
      </c>
      <c r="G4560" s="66">
        <v>0.2404</v>
      </c>
      <c r="H4560" s="66">
        <v>0.23580000000000001</v>
      </c>
      <c r="I4560" s="67" t="s">
        <v>64</v>
      </c>
    </row>
    <row r="4561" spans="2:9" x14ac:dyDescent="0.25">
      <c r="B4561" s="68"/>
      <c r="C4561" s="66">
        <v>7</v>
      </c>
      <c r="D4561" s="66">
        <v>109.8</v>
      </c>
      <c r="E4561" s="66">
        <v>0.1971</v>
      </c>
      <c r="F4561" s="66">
        <v>0.1953</v>
      </c>
      <c r="G4561" s="66">
        <v>0.2029</v>
      </c>
      <c r="H4561" s="66">
        <v>0.18049999999999999</v>
      </c>
      <c r="I4561" s="67" t="s">
        <v>64</v>
      </c>
    </row>
    <row r="4562" spans="2:9" x14ac:dyDescent="0.25">
      <c r="B4562" s="68"/>
      <c r="C4562" s="66">
        <v>8</v>
      </c>
      <c r="D4562" s="66">
        <v>122.8</v>
      </c>
      <c r="E4562" s="66">
        <v>0.1089</v>
      </c>
      <c r="F4562" s="66">
        <v>0.108</v>
      </c>
      <c r="G4562" s="66">
        <v>0.11</v>
      </c>
      <c r="H4562" s="66">
        <v>0.1051</v>
      </c>
      <c r="I4562" s="67" t="s">
        <v>64</v>
      </c>
    </row>
    <row r="4563" spans="2:9" x14ac:dyDescent="0.25">
      <c r="B4563" s="68"/>
      <c r="C4563" s="66">
        <v>9</v>
      </c>
      <c r="D4563" s="66">
        <v>161.9</v>
      </c>
      <c r="E4563" s="66">
        <v>0.1014</v>
      </c>
      <c r="F4563" s="66">
        <v>0.1067</v>
      </c>
      <c r="G4563" s="66">
        <v>0.1013</v>
      </c>
      <c r="H4563" s="66">
        <v>9.6699999999999994E-2</v>
      </c>
      <c r="I4563" s="67" t="s">
        <v>64</v>
      </c>
    </row>
    <row r="4564" spans="2:9" x14ac:dyDescent="0.25">
      <c r="B4564" s="68"/>
      <c r="C4564" s="66">
        <v>10</v>
      </c>
      <c r="D4564" s="66">
        <v>171.2</v>
      </c>
      <c r="E4564" s="66">
        <v>0.1051</v>
      </c>
      <c r="F4564" s="66">
        <v>0.1043</v>
      </c>
      <c r="G4564" s="66">
        <v>0.1051</v>
      </c>
      <c r="H4564" s="66">
        <v>9.3600000000000003E-2</v>
      </c>
      <c r="I4564" s="67" t="s">
        <v>64</v>
      </c>
    </row>
    <row r="4565" spans="2:9" x14ac:dyDescent="0.25">
      <c r="B4565" s="68"/>
      <c r="C4565" s="66">
        <v>11</v>
      </c>
      <c r="D4565" s="66">
        <v>207.4</v>
      </c>
      <c r="E4565" s="66">
        <v>0.17499999999999999</v>
      </c>
      <c r="F4565" s="66">
        <v>0.16789999999999999</v>
      </c>
      <c r="G4565" s="66">
        <v>0.17510000000000001</v>
      </c>
      <c r="H4565" s="66">
        <v>0.1731</v>
      </c>
      <c r="I4565" s="67" t="s">
        <v>64</v>
      </c>
    </row>
    <row r="4566" spans="2:9" x14ac:dyDescent="0.25">
      <c r="B4566" s="68"/>
      <c r="C4566" s="66">
        <v>12</v>
      </c>
      <c r="D4566" s="66">
        <v>246.1</v>
      </c>
      <c r="E4566" s="66">
        <v>0.17269999999999999</v>
      </c>
      <c r="F4566" s="66">
        <v>0.16900000000000001</v>
      </c>
      <c r="G4566" s="66">
        <v>0.17</v>
      </c>
      <c r="H4566" s="66">
        <v>0.1686</v>
      </c>
      <c r="I4566" s="67" t="s">
        <v>64</v>
      </c>
    </row>
    <row r="4567" spans="2:9" x14ac:dyDescent="0.25">
      <c r="B4567" s="68"/>
      <c r="C4567" s="66">
        <v>13</v>
      </c>
      <c r="D4567" s="66">
        <v>286.10000000000002</v>
      </c>
      <c r="E4567" s="66">
        <v>0.22120000000000001</v>
      </c>
      <c r="F4567" s="66">
        <v>0.2172</v>
      </c>
      <c r="G4567" s="66">
        <v>0.22070000000000001</v>
      </c>
      <c r="H4567" s="66">
        <v>0.21820000000000001</v>
      </c>
      <c r="I4567" s="67" t="s">
        <v>64</v>
      </c>
    </row>
    <row r="4568" spans="2:9" x14ac:dyDescent="0.25">
      <c r="B4568" s="68"/>
      <c r="C4568" s="66">
        <v>14</v>
      </c>
      <c r="D4568" s="66">
        <v>303.8</v>
      </c>
      <c r="E4568" s="66">
        <v>0.22439999999999999</v>
      </c>
      <c r="F4568" s="66">
        <v>0.2238</v>
      </c>
      <c r="G4568" s="66">
        <v>0.22320000000000001</v>
      </c>
      <c r="H4568" s="66">
        <v>0.22170000000000001</v>
      </c>
      <c r="I4568" s="67" t="s">
        <v>64</v>
      </c>
    </row>
    <row r="4569" spans="2:9" x14ac:dyDescent="0.25">
      <c r="B4569" s="68"/>
      <c r="C4569" s="66">
        <v>15</v>
      </c>
      <c r="D4569" s="66">
        <v>355.7</v>
      </c>
      <c r="E4569" s="66">
        <v>0.25330000000000003</v>
      </c>
      <c r="F4569" s="66">
        <v>0.25040000000000001</v>
      </c>
      <c r="G4569" s="66">
        <v>0.25340000000000001</v>
      </c>
      <c r="H4569" s="66">
        <v>0.25280000000000002</v>
      </c>
      <c r="I4569" s="67" t="s">
        <v>64</v>
      </c>
    </row>
    <row r="4570" spans="2:9" x14ac:dyDescent="0.25">
      <c r="B4570" s="68"/>
      <c r="C4570" s="66"/>
      <c r="D4570" s="66"/>
      <c r="E4570" s="66"/>
      <c r="F4570" s="66"/>
      <c r="G4570" s="66"/>
      <c r="H4570" s="66"/>
      <c r="I4570" s="67"/>
    </row>
    <row r="4571" spans="2:9" x14ac:dyDescent="0.25">
      <c r="B4571" s="59" t="s">
        <v>53</v>
      </c>
      <c r="C4571" s="60"/>
      <c r="D4571" s="60"/>
      <c r="E4571" s="60"/>
      <c r="F4571" s="60"/>
      <c r="G4571" s="60"/>
      <c r="H4571" s="60"/>
      <c r="I4571" s="61"/>
    </row>
    <row r="4572" spans="2:9" x14ac:dyDescent="0.25">
      <c r="B4572" s="62" t="s">
        <v>54</v>
      </c>
      <c r="C4572" s="63">
        <v>119</v>
      </c>
      <c r="D4572" s="63"/>
      <c r="E4572" s="63"/>
      <c r="F4572" s="63"/>
      <c r="G4572" s="63"/>
      <c r="H4572" s="63"/>
      <c r="I4572" s="64"/>
    </row>
    <row r="4573" spans="2:9" x14ac:dyDescent="0.25">
      <c r="B4573" s="65" t="s">
        <v>55</v>
      </c>
      <c r="C4573" s="66"/>
      <c r="D4573" s="66"/>
      <c r="E4573" s="66"/>
      <c r="F4573" s="66"/>
      <c r="G4573" s="66"/>
      <c r="H4573" s="66"/>
      <c r="I4573" s="67"/>
    </row>
    <row r="4574" spans="2:9" x14ac:dyDescent="0.25">
      <c r="B4574" s="65" t="s">
        <v>56</v>
      </c>
      <c r="C4574" s="66">
        <v>12</v>
      </c>
      <c r="D4574" s="66"/>
      <c r="E4574" s="66"/>
      <c r="F4574" s="66"/>
      <c r="G4574" s="66"/>
      <c r="H4574" s="66"/>
      <c r="I4574" s="67"/>
    </row>
    <row r="4575" spans="2:9" x14ac:dyDescent="0.25">
      <c r="B4575" s="68"/>
      <c r="C4575" s="66" t="s">
        <v>57</v>
      </c>
      <c r="D4575" s="66" t="s">
        <v>58</v>
      </c>
      <c r="E4575" s="66" t="s">
        <v>59</v>
      </c>
      <c r="F4575" s="66" t="s">
        <v>60</v>
      </c>
      <c r="G4575" s="66" t="s">
        <v>61</v>
      </c>
      <c r="H4575" s="66" t="s">
        <v>62</v>
      </c>
      <c r="I4575" s="67" t="s">
        <v>63</v>
      </c>
    </row>
    <row r="4576" spans="2:9" x14ac:dyDescent="0.25">
      <c r="B4576" s="68"/>
      <c r="C4576" s="66">
        <v>1</v>
      </c>
      <c r="D4576" s="66">
        <v>5.4</v>
      </c>
      <c r="E4576" s="66">
        <v>0.22209999999999999</v>
      </c>
      <c r="F4576" s="66">
        <v>0.22289999999999999</v>
      </c>
      <c r="G4576" s="66">
        <v>0.22239999999999999</v>
      </c>
      <c r="H4576" s="66">
        <v>0.2175</v>
      </c>
      <c r="I4576" s="67" t="s">
        <v>64</v>
      </c>
    </row>
    <row r="4577" spans="2:9" x14ac:dyDescent="0.25">
      <c r="B4577" s="68"/>
      <c r="C4577" s="66">
        <v>2</v>
      </c>
      <c r="D4577" s="66">
        <v>52.4</v>
      </c>
      <c r="E4577" s="66">
        <v>0.16750000000000001</v>
      </c>
      <c r="F4577" s="66">
        <v>0.1648</v>
      </c>
      <c r="G4577" s="66">
        <v>0.1671</v>
      </c>
      <c r="H4577" s="66">
        <v>0.1648</v>
      </c>
      <c r="I4577" s="67" t="s">
        <v>64</v>
      </c>
    </row>
    <row r="4578" spans="2:9" x14ac:dyDescent="0.25">
      <c r="B4578" s="68"/>
      <c r="C4578" s="66">
        <v>3</v>
      </c>
      <c r="D4578" s="66">
        <v>82.1</v>
      </c>
      <c r="E4578" s="66">
        <v>9.5600000000000004E-2</v>
      </c>
      <c r="F4578" s="66">
        <v>7.9699999999999993E-2</v>
      </c>
      <c r="G4578" s="66">
        <v>9.5500000000000002E-2</v>
      </c>
      <c r="H4578" s="66">
        <v>9.4399999999999998E-2</v>
      </c>
      <c r="I4578" s="67" t="s">
        <v>64</v>
      </c>
    </row>
    <row r="4579" spans="2:9" x14ac:dyDescent="0.25">
      <c r="B4579" s="68"/>
      <c r="C4579" s="66">
        <v>4</v>
      </c>
      <c r="D4579" s="66">
        <v>95.6</v>
      </c>
      <c r="E4579" s="66">
        <v>0.1363</v>
      </c>
      <c r="F4579" s="66">
        <v>0.13730000000000001</v>
      </c>
      <c r="G4579" s="66">
        <v>0.13600000000000001</v>
      </c>
      <c r="H4579" s="66">
        <v>0.13239999999999999</v>
      </c>
      <c r="I4579" s="67" t="s">
        <v>64</v>
      </c>
    </row>
    <row r="4580" spans="2:9" x14ac:dyDescent="0.25">
      <c r="B4580" s="68"/>
      <c r="C4580" s="66">
        <v>5</v>
      </c>
      <c r="D4580" s="66">
        <v>99.8</v>
      </c>
      <c r="E4580" s="66">
        <v>0.1454</v>
      </c>
      <c r="F4580" s="66">
        <v>0.14319999999999999</v>
      </c>
      <c r="G4580" s="66">
        <v>0.14480000000000001</v>
      </c>
      <c r="H4580" s="66">
        <v>0.1396</v>
      </c>
      <c r="I4580" s="67" t="s">
        <v>64</v>
      </c>
    </row>
    <row r="4581" spans="2:9" x14ac:dyDescent="0.25">
      <c r="B4581" s="68"/>
      <c r="C4581" s="66">
        <v>6</v>
      </c>
      <c r="D4581" s="66">
        <v>139.5</v>
      </c>
      <c r="E4581" s="66">
        <v>0.1232</v>
      </c>
      <c r="F4581" s="66">
        <v>0.12529999999999999</v>
      </c>
      <c r="G4581" s="66">
        <v>0.1215</v>
      </c>
      <c r="H4581" s="66">
        <v>0.114</v>
      </c>
      <c r="I4581" s="67" t="s">
        <v>64</v>
      </c>
    </row>
    <row r="4582" spans="2:9" x14ac:dyDescent="0.25">
      <c r="B4582" s="68"/>
      <c r="C4582" s="66">
        <v>7</v>
      </c>
      <c r="D4582" s="66">
        <v>145.30000000000001</v>
      </c>
      <c r="E4582" s="66">
        <v>7.7100000000000002E-2</v>
      </c>
      <c r="F4582" s="66">
        <v>6.9400000000000003E-2</v>
      </c>
      <c r="G4582" s="66">
        <v>7.8600000000000003E-2</v>
      </c>
      <c r="H4582" s="66">
        <v>7.6600000000000001E-2</v>
      </c>
      <c r="I4582" s="67" t="s">
        <v>64</v>
      </c>
    </row>
    <row r="4583" spans="2:9" x14ac:dyDescent="0.25">
      <c r="B4583" s="68"/>
      <c r="C4583" s="66">
        <v>8</v>
      </c>
      <c r="D4583" s="66">
        <v>178.1</v>
      </c>
      <c r="E4583" s="66">
        <v>6.1400000000000003E-2</v>
      </c>
      <c r="F4583" s="66">
        <v>6.59E-2</v>
      </c>
      <c r="G4583" s="66">
        <v>6.1499999999999999E-2</v>
      </c>
      <c r="H4583" s="66">
        <v>5.9900000000000002E-2</v>
      </c>
      <c r="I4583" s="67" t="s">
        <v>64</v>
      </c>
    </row>
    <row r="4584" spans="2:9" x14ac:dyDescent="0.25">
      <c r="B4584" s="68"/>
      <c r="C4584" s="66">
        <v>9</v>
      </c>
      <c r="D4584" s="66">
        <v>211.5</v>
      </c>
      <c r="E4584" s="66">
        <v>0.1162</v>
      </c>
      <c r="F4584" s="66">
        <v>0.11749999999999999</v>
      </c>
      <c r="G4584" s="66">
        <v>0.1162</v>
      </c>
      <c r="H4584" s="66">
        <v>0.11550000000000001</v>
      </c>
      <c r="I4584" s="67" t="s">
        <v>64</v>
      </c>
    </row>
    <row r="4585" spans="2:9" x14ac:dyDescent="0.25">
      <c r="B4585" s="68"/>
      <c r="C4585" s="66">
        <v>10</v>
      </c>
      <c r="D4585" s="66">
        <v>218.2</v>
      </c>
      <c r="E4585" s="66">
        <v>9.7900000000000001E-2</v>
      </c>
      <c r="F4585" s="66">
        <v>9.8400000000000001E-2</v>
      </c>
      <c r="G4585" s="66">
        <v>9.7900000000000001E-2</v>
      </c>
      <c r="H4585" s="66">
        <v>9.7799999999999998E-2</v>
      </c>
      <c r="I4585" s="67" t="s">
        <v>64</v>
      </c>
    </row>
    <row r="4586" spans="2:9" x14ac:dyDescent="0.25">
      <c r="B4586" s="68"/>
      <c r="C4586" s="66">
        <v>11</v>
      </c>
      <c r="D4586" s="66">
        <v>256.39999999999998</v>
      </c>
      <c r="E4586" s="66">
        <v>0.13589999999999999</v>
      </c>
      <c r="F4586" s="66">
        <v>0.12479999999999999</v>
      </c>
      <c r="G4586" s="66">
        <v>0.1353</v>
      </c>
      <c r="H4586" s="66">
        <v>0.1343</v>
      </c>
      <c r="I4586" s="67" t="s">
        <v>64</v>
      </c>
    </row>
    <row r="4587" spans="2:9" x14ac:dyDescent="0.25">
      <c r="B4587" s="68"/>
      <c r="C4587" s="66">
        <v>12</v>
      </c>
      <c r="D4587" s="66">
        <v>338.1</v>
      </c>
      <c r="E4587" s="66">
        <v>0.189</v>
      </c>
      <c r="F4587" s="66">
        <v>0.18149999999999999</v>
      </c>
      <c r="G4587" s="66">
        <v>0.18659999999999999</v>
      </c>
      <c r="H4587" s="66">
        <v>0.18429999999999999</v>
      </c>
      <c r="I4587" s="67" t="s">
        <v>64</v>
      </c>
    </row>
    <row r="4588" spans="2:9" x14ac:dyDescent="0.25">
      <c r="B4588" s="68"/>
      <c r="C4588" s="66"/>
      <c r="D4588" s="66"/>
      <c r="E4588" s="66"/>
      <c r="F4588" s="66"/>
      <c r="G4588" s="66"/>
      <c r="H4588" s="66"/>
      <c r="I4588" s="67"/>
    </row>
    <row r="4589" spans="2:9" x14ac:dyDescent="0.25">
      <c r="B4589" s="59" t="s">
        <v>53</v>
      </c>
      <c r="C4589" s="60"/>
      <c r="D4589" s="60"/>
      <c r="E4589" s="60"/>
      <c r="F4589" s="60"/>
      <c r="G4589" s="60"/>
      <c r="H4589" s="60"/>
      <c r="I4589" s="61"/>
    </row>
    <row r="4590" spans="2:9" x14ac:dyDescent="0.25">
      <c r="B4590" s="62" t="s">
        <v>54</v>
      </c>
      <c r="C4590" s="63">
        <v>122</v>
      </c>
      <c r="D4590" s="63"/>
      <c r="E4590" s="63"/>
      <c r="F4590" s="63"/>
      <c r="G4590" s="63"/>
      <c r="H4590" s="63"/>
      <c r="I4590" s="64"/>
    </row>
    <row r="4591" spans="2:9" x14ac:dyDescent="0.25">
      <c r="B4591" s="65" t="s">
        <v>55</v>
      </c>
      <c r="C4591" s="66"/>
      <c r="D4591" s="66"/>
      <c r="E4591" s="66"/>
      <c r="F4591" s="66"/>
      <c r="G4591" s="66"/>
      <c r="H4591" s="66"/>
      <c r="I4591" s="67"/>
    </row>
    <row r="4592" spans="2:9" x14ac:dyDescent="0.25">
      <c r="B4592" s="65" t="s">
        <v>56</v>
      </c>
      <c r="C4592" s="66">
        <v>10</v>
      </c>
      <c r="D4592" s="66"/>
      <c r="E4592" s="66"/>
      <c r="F4592" s="66"/>
      <c r="G4592" s="66"/>
      <c r="H4592" s="66"/>
      <c r="I4592" s="67"/>
    </row>
    <row r="4593" spans="2:9" x14ac:dyDescent="0.25">
      <c r="B4593" s="68"/>
      <c r="C4593" s="66" t="s">
        <v>57</v>
      </c>
      <c r="D4593" s="66" t="s">
        <v>58</v>
      </c>
      <c r="E4593" s="66" t="s">
        <v>59</v>
      </c>
      <c r="F4593" s="66" t="s">
        <v>60</v>
      </c>
      <c r="G4593" s="66" t="s">
        <v>61</v>
      </c>
      <c r="H4593" s="66" t="s">
        <v>62</v>
      </c>
      <c r="I4593" s="67" t="s">
        <v>63</v>
      </c>
    </row>
    <row r="4594" spans="2:9" x14ac:dyDescent="0.25">
      <c r="B4594" s="68"/>
      <c r="C4594" s="66">
        <v>1</v>
      </c>
      <c r="D4594" s="66">
        <v>30.7</v>
      </c>
      <c r="E4594" s="66">
        <v>0.13750000000000001</v>
      </c>
      <c r="F4594" s="66">
        <v>0.14499999999999999</v>
      </c>
      <c r="G4594" s="66">
        <v>0.13830000000000001</v>
      </c>
      <c r="H4594" s="66">
        <v>0.1358</v>
      </c>
      <c r="I4594" s="67" t="s">
        <v>64</v>
      </c>
    </row>
    <row r="4595" spans="2:9" x14ac:dyDescent="0.25">
      <c r="B4595" s="68"/>
      <c r="C4595" s="66">
        <v>2</v>
      </c>
      <c r="D4595" s="66">
        <v>36</v>
      </c>
      <c r="E4595" s="66">
        <v>0.1646</v>
      </c>
      <c r="F4595" s="66">
        <v>0.16339999999999999</v>
      </c>
      <c r="G4595" s="66">
        <v>0.16539999999999999</v>
      </c>
      <c r="H4595" s="66">
        <v>0.16070000000000001</v>
      </c>
      <c r="I4595" s="67" t="s">
        <v>64</v>
      </c>
    </row>
    <row r="4596" spans="2:9" x14ac:dyDescent="0.25">
      <c r="B4596" s="68"/>
      <c r="C4596" s="66">
        <v>3</v>
      </c>
      <c r="D4596" s="66">
        <v>95</v>
      </c>
      <c r="E4596" s="66">
        <v>0.17960000000000001</v>
      </c>
      <c r="F4596" s="66">
        <v>0.1696</v>
      </c>
      <c r="G4596" s="66">
        <v>0.1802</v>
      </c>
      <c r="H4596" s="66">
        <v>0.1734</v>
      </c>
      <c r="I4596" s="67" t="s">
        <v>64</v>
      </c>
    </row>
    <row r="4597" spans="2:9" x14ac:dyDescent="0.25">
      <c r="B4597" s="68"/>
      <c r="C4597" s="66">
        <v>4</v>
      </c>
      <c r="D4597" s="66">
        <v>101.4</v>
      </c>
      <c r="E4597" s="66">
        <v>0.18659999999999999</v>
      </c>
      <c r="F4597" s="66">
        <v>0.1764</v>
      </c>
      <c r="G4597" s="66">
        <v>0.18770000000000001</v>
      </c>
      <c r="H4597" s="66">
        <v>0.17499999999999999</v>
      </c>
      <c r="I4597" s="67" t="s">
        <v>64</v>
      </c>
    </row>
    <row r="4598" spans="2:9" x14ac:dyDescent="0.25">
      <c r="B4598" s="68"/>
      <c r="C4598" s="66">
        <v>5</v>
      </c>
      <c r="D4598" s="66">
        <v>187.2</v>
      </c>
      <c r="E4598" s="66">
        <v>4.7E-2</v>
      </c>
      <c r="F4598" s="66">
        <v>4.8300000000000003E-2</v>
      </c>
      <c r="G4598" s="66">
        <v>4.6800000000000001E-2</v>
      </c>
      <c r="H4598" s="66">
        <v>4.6600000000000003E-2</v>
      </c>
      <c r="I4598" s="67" t="s">
        <v>64</v>
      </c>
    </row>
    <row r="4599" spans="2:9" x14ac:dyDescent="0.25">
      <c r="B4599" s="68"/>
      <c r="C4599" s="66">
        <v>6</v>
      </c>
      <c r="D4599" s="66">
        <v>236.7</v>
      </c>
      <c r="E4599" s="66">
        <v>6.5000000000000002E-2</v>
      </c>
      <c r="F4599" s="66">
        <v>6.7100000000000007E-2</v>
      </c>
      <c r="G4599" s="66">
        <v>6.5000000000000002E-2</v>
      </c>
      <c r="H4599" s="66">
        <v>6.4199999999999993E-2</v>
      </c>
      <c r="I4599" s="67" t="s">
        <v>64</v>
      </c>
    </row>
    <row r="4600" spans="2:9" x14ac:dyDescent="0.25">
      <c r="B4600" s="68"/>
      <c r="C4600" s="66">
        <v>7</v>
      </c>
      <c r="D4600" s="66">
        <v>276.60000000000002</v>
      </c>
      <c r="E4600" s="66">
        <v>0.1313</v>
      </c>
      <c r="F4600" s="66">
        <v>0.1245</v>
      </c>
      <c r="G4600" s="66">
        <v>0.13159999999999999</v>
      </c>
      <c r="H4600" s="66">
        <v>0.13039999999999999</v>
      </c>
      <c r="I4600" s="67" t="s">
        <v>64</v>
      </c>
    </row>
    <row r="4601" spans="2:9" x14ac:dyDescent="0.25">
      <c r="B4601" s="68"/>
      <c r="C4601" s="66">
        <v>8</v>
      </c>
      <c r="D4601" s="66">
        <v>332.1</v>
      </c>
      <c r="E4601" s="66">
        <v>0.1779</v>
      </c>
      <c r="F4601" s="66">
        <v>0.1769</v>
      </c>
      <c r="G4601" s="66">
        <v>0.1767</v>
      </c>
      <c r="H4601" s="66">
        <v>0.17580000000000001</v>
      </c>
      <c r="I4601" s="67" t="s">
        <v>64</v>
      </c>
    </row>
    <row r="4602" spans="2:9" x14ac:dyDescent="0.25">
      <c r="B4602" s="68"/>
      <c r="C4602" s="66">
        <v>9</v>
      </c>
      <c r="D4602" s="66">
        <v>337.3</v>
      </c>
      <c r="E4602" s="66">
        <v>0.16550000000000001</v>
      </c>
      <c r="F4602" s="66">
        <v>0.1719</v>
      </c>
      <c r="G4602" s="66">
        <v>0.1658</v>
      </c>
      <c r="H4602" s="66">
        <v>0.16350000000000001</v>
      </c>
      <c r="I4602" s="67" t="s">
        <v>64</v>
      </c>
    </row>
    <row r="4603" spans="2:9" x14ac:dyDescent="0.25">
      <c r="B4603" s="68"/>
      <c r="C4603" s="66">
        <v>10</v>
      </c>
      <c r="D4603" s="66">
        <v>343.1</v>
      </c>
      <c r="E4603" s="66">
        <v>0.1721</v>
      </c>
      <c r="F4603" s="66">
        <v>0.17319999999999999</v>
      </c>
      <c r="G4603" s="66">
        <v>0.1729</v>
      </c>
      <c r="H4603" s="66">
        <v>0.17050000000000001</v>
      </c>
      <c r="I4603" s="67" t="s">
        <v>64</v>
      </c>
    </row>
    <row r="4604" spans="2:9" x14ac:dyDescent="0.25">
      <c r="B4604" s="68"/>
      <c r="C4604" s="66"/>
      <c r="D4604" s="66"/>
      <c r="E4604" s="66"/>
      <c r="F4604" s="66"/>
      <c r="G4604" s="66"/>
      <c r="H4604" s="66"/>
      <c r="I4604" s="67"/>
    </row>
    <row r="4605" spans="2:9" x14ac:dyDescent="0.25">
      <c r="B4605" s="59" t="s">
        <v>53</v>
      </c>
      <c r="C4605" s="60"/>
      <c r="D4605" s="60"/>
      <c r="E4605" s="60"/>
      <c r="F4605" s="60"/>
      <c r="G4605" s="60"/>
      <c r="H4605" s="60"/>
      <c r="I4605" s="61"/>
    </row>
    <row r="4606" spans="2:9" x14ac:dyDescent="0.25">
      <c r="B4606" s="62" t="s">
        <v>54</v>
      </c>
      <c r="C4606" s="63">
        <v>125</v>
      </c>
      <c r="D4606" s="63"/>
      <c r="E4606" s="63"/>
      <c r="F4606" s="63"/>
      <c r="G4606" s="63"/>
      <c r="H4606" s="63"/>
      <c r="I4606" s="64"/>
    </row>
    <row r="4607" spans="2:9" x14ac:dyDescent="0.25">
      <c r="B4607" s="65" t="s">
        <v>55</v>
      </c>
      <c r="C4607" s="66"/>
      <c r="D4607" s="66"/>
      <c r="E4607" s="66"/>
      <c r="F4607" s="66"/>
      <c r="G4607" s="66"/>
      <c r="H4607" s="66"/>
      <c r="I4607" s="67"/>
    </row>
    <row r="4608" spans="2:9" x14ac:dyDescent="0.25">
      <c r="B4608" s="65" t="s">
        <v>56</v>
      </c>
      <c r="C4608" s="66">
        <v>11</v>
      </c>
      <c r="D4608" s="66"/>
      <c r="E4608" s="66"/>
      <c r="F4608" s="66"/>
      <c r="G4608" s="66"/>
      <c r="H4608" s="66"/>
      <c r="I4608" s="67"/>
    </row>
    <row r="4609" spans="2:9" x14ac:dyDescent="0.25">
      <c r="B4609" s="68"/>
      <c r="C4609" s="66" t="s">
        <v>57</v>
      </c>
      <c r="D4609" s="66" t="s">
        <v>58</v>
      </c>
      <c r="E4609" s="66" t="s">
        <v>59</v>
      </c>
      <c r="F4609" s="66" t="s">
        <v>60</v>
      </c>
      <c r="G4609" s="66" t="s">
        <v>61</v>
      </c>
      <c r="H4609" s="66" t="s">
        <v>62</v>
      </c>
      <c r="I4609" s="67" t="s">
        <v>63</v>
      </c>
    </row>
    <row r="4610" spans="2:9" x14ac:dyDescent="0.25">
      <c r="B4610" s="68"/>
      <c r="C4610" s="66">
        <v>1</v>
      </c>
      <c r="D4610" s="66">
        <v>42.8</v>
      </c>
      <c r="E4610" s="66">
        <v>0.112</v>
      </c>
      <c r="F4610" s="66">
        <v>0.1145</v>
      </c>
      <c r="G4610" s="66">
        <v>0.1116</v>
      </c>
      <c r="H4610" s="66">
        <v>0.10440000000000001</v>
      </c>
      <c r="I4610" s="67" t="s">
        <v>64</v>
      </c>
    </row>
    <row r="4611" spans="2:9" x14ac:dyDescent="0.25">
      <c r="B4611" s="68"/>
      <c r="C4611" s="66">
        <v>2</v>
      </c>
      <c r="D4611" s="66">
        <v>61.7</v>
      </c>
      <c r="E4611" s="66">
        <v>0.12139999999999999</v>
      </c>
      <c r="F4611" s="66">
        <v>0.125</v>
      </c>
      <c r="G4611" s="66">
        <v>0.12139999999999999</v>
      </c>
      <c r="H4611" s="66">
        <v>0.12039999999999999</v>
      </c>
      <c r="I4611" s="67" t="s">
        <v>64</v>
      </c>
    </row>
    <row r="4612" spans="2:9" x14ac:dyDescent="0.25">
      <c r="B4612" s="68"/>
      <c r="C4612" s="66">
        <v>3</v>
      </c>
      <c r="D4612" s="66">
        <v>85.9</v>
      </c>
      <c r="E4612" s="66">
        <v>0.1762</v>
      </c>
      <c r="F4612" s="66">
        <v>0.17499999999999999</v>
      </c>
      <c r="G4612" s="66">
        <v>0.17649999999999999</v>
      </c>
      <c r="H4612" s="66">
        <v>0.1734</v>
      </c>
      <c r="I4612" s="67" t="s">
        <v>64</v>
      </c>
    </row>
    <row r="4613" spans="2:9" x14ac:dyDescent="0.25">
      <c r="B4613" s="68"/>
      <c r="C4613" s="66">
        <v>4</v>
      </c>
      <c r="D4613" s="66">
        <v>90.4</v>
      </c>
      <c r="E4613" s="66">
        <v>0.18079999999999999</v>
      </c>
      <c r="F4613" s="66">
        <v>0.18429999999999999</v>
      </c>
      <c r="G4613" s="66">
        <v>0.18079999999999999</v>
      </c>
      <c r="H4613" s="66">
        <v>0.1784</v>
      </c>
      <c r="I4613" s="67" t="s">
        <v>64</v>
      </c>
    </row>
    <row r="4614" spans="2:9" x14ac:dyDescent="0.25">
      <c r="B4614" s="68"/>
      <c r="C4614" s="66">
        <v>5</v>
      </c>
      <c r="D4614" s="66">
        <v>119.6</v>
      </c>
      <c r="E4614" s="66">
        <v>0.18840000000000001</v>
      </c>
      <c r="F4614" s="66">
        <v>0.185</v>
      </c>
      <c r="G4614" s="66">
        <v>0.19040000000000001</v>
      </c>
      <c r="H4614" s="66">
        <v>0.182</v>
      </c>
      <c r="I4614" s="67" t="s">
        <v>64</v>
      </c>
    </row>
    <row r="4615" spans="2:9" x14ac:dyDescent="0.25">
      <c r="B4615" s="68"/>
      <c r="C4615" s="66">
        <v>6</v>
      </c>
      <c r="D4615" s="66">
        <v>132.6</v>
      </c>
      <c r="E4615" s="66">
        <v>0.13339999999999999</v>
      </c>
      <c r="F4615" s="66">
        <v>0.13439999999999999</v>
      </c>
      <c r="G4615" s="66">
        <v>0.1321</v>
      </c>
      <c r="H4615" s="66">
        <v>0.13089999999999999</v>
      </c>
      <c r="I4615" s="67" t="s">
        <v>64</v>
      </c>
    </row>
    <row r="4616" spans="2:9" x14ac:dyDescent="0.25">
      <c r="B4616" s="68"/>
      <c r="C4616" s="66">
        <v>7</v>
      </c>
      <c r="D4616" s="66">
        <v>136.80000000000001</v>
      </c>
      <c r="E4616" s="66">
        <v>0.1159</v>
      </c>
      <c r="F4616" s="66">
        <v>0.11260000000000001</v>
      </c>
      <c r="G4616" s="66">
        <v>0.1166</v>
      </c>
      <c r="H4616" s="66">
        <v>0.1109</v>
      </c>
      <c r="I4616" s="67" t="s">
        <v>64</v>
      </c>
    </row>
    <row r="4617" spans="2:9" x14ac:dyDescent="0.25">
      <c r="B4617" s="68"/>
      <c r="C4617" s="66">
        <v>8</v>
      </c>
      <c r="D4617" s="66">
        <v>159.80000000000001</v>
      </c>
      <c r="E4617" s="66">
        <v>5.4800000000000001E-2</v>
      </c>
      <c r="F4617" s="66">
        <v>5.4199999999999998E-2</v>
      </c>
      <c r="G4617" s="66">
        <v>5.3499999999999999E-2</v>
      </c>
      <c r="H4617" s="66">
        <v>5.2900000000000003E-2</v>
      </c>
      <c r="I4617" s="67" t="s">
        <v>64</v>
      </c>
    </row>
    <row r="4618" spans="2:9" x14ac:dyDescent="0.25">
      <c r="B4618" s="68"/>
      <c r="C4618" s="66">
        <v>9</v>
      </c>
      <c r="D4618" s="66">
        <v>197.3</v>
      </c>
      <c r="E4618" s="66">
        <v>9.2100000000000001E-2</v>
      </c>
      <c r="F4618" s="66">
        <v>9.1600000000000001E-2</v>
      </c>
      <c r="G4618" s="66">
        <v>9.1700000000000004E-2</v>
      </c>
      <c r="H4618" s="66">
        <v>9.0899999999999995E-2</v>
      </c>
      <c r="I4618" s="67" t="s">
        <v>64</v>
      </c>
    </row>
    <row r="4619" spans="2:9" x14ac:dyDescent="0.25">
      <c r="B4619" s="68"/>
      <c r="C4619" s="66">
        <v>10</v>
      </c>
      <c r="D4619" s="66">
        <v>313.3</v>
      </c>
      <c r="E4619" s="66">
        <v>0.11210000000000001</v>
      </c>
      <c r="F4619" s="66">
        <v>0.1128</v>
      </c>
      <c r="G4619" s="66">
        <v>0.11119999999999999</v>
      </c>
      <c r="H4619" s="66">
        <v>0.1089</v>
      </c>
      <c r="I4619" s="67" t="s">
        <v>64</v>
      </c>
    </row>
    <row r="4620" spans="2:9" x14ac:dyDescent="0.25">
      <c r="B4620" s="68"/>
      <c r="C4620" s="66">
        <v>11</v>
      </c>
      <c r="D4620" s="66">
        <v>320.60000000000002</v>
      </c>
      <c r="E4620" s="66">
        <v>0.14749999999999999</v>
      </c>
      <c r="F4620" s="66">
        <v>0.1384</v>
      </c>
      <c r="G4620" s="66">
        <v>0.14699999999999999</v>
      </c>
      <c r="H4620" s="66">
        <v>0.1464</v>
      </c>
      <c r="I4620" s="67" t="s">
        <v>64</v>
      </c>
    </row>
    <row r="4621" spans="2:9" x14ac:dyDescent="0.25">
      <c r="B4621" s="68"/>
      <c r="C4621" s="66"/>
      <c r="D4621" s="66"/>
      <c r="E4621" s="66"/>
      <c r="F4621" s="66"/>
      <c r="G4621" s="66"/>
      <c r="H4621" s="66"/>
      <c r="I4621" s="67"/>
    </row>
    <row r="4622" spans="2:9" x14ac:dyDescent="0.25">
      <c r="B4622" s="59" t="s">
        <v>53</v>
      </c>
      <c r="C4622" s="60"/>
      <c r="D4622" s="60"/>
      <c r="E4622" s="60"/>
      <c r="F4622" s="60"/>
      <c r="G4622" s="60"/>
      <c r="H4622" s="60"/>
      <c r="I4622" s="61"/>
    </row>
    <row r="4623" spans="2:9" x14ac:dyDescent="0.25">
      <c r="B4623" s="62" t="s">
        <v>54</v>
      </c>
      <c r="C4623" s="63">
        <v>128</v>
      </c>
      <c r="D4623" s="63"/>
      <c r="E4623" s="63"/>
      <c r="F4623" s="63"/>
      <c r="G4623" s="63"/>
      <c r="H4623" s="63"/>
      <c r="I4623" s="64"/>
    </row>
    <row r="4624" spans="2:9" x14ac:dyDescent="0.25">
      <c r="B4624" s="65" t="s">
        <v>55</v>
      </c>
      <c r="C4624" s="66"/>
      <c r="D4624" s="66"/>
      <c r="E4624" s="66"/>
      <c r="F4624" s="66"/>
      <c r="G4624" s="66"/>
      <c r="H4624" s="66"/>
      <c r="I4624" s="67"/>
    </row>
    <row r="4625" spans="2:9" x14ac:dyDescent="0.25">
      <c r="B4625" s="65" t="s">
        <v>56</v>
      </c>
      <c r="C4625" s="66">
        <v>11</v>
      </c>
      <c r="D4625" s="66"/>
      <c r="E4625" s="66"/>
      <c r="F4625" s="66"/>
      <c r="G4625" s="66"/>
      <c r="H4625" s="66"/>
      <c r="I4625" s="67"/>
    </row>
    <row r="4626" spans="2:9" x14ac:dyDescent="0.25">
      <c r="B4626" s="68"/>
      <c r="C4626" s="66" t="s">
        <v>57</v>
      </c>
      <c r="D4626" s="66" t="s">
        <v>58</v>
      </c>
      <c r="E4626" s="66" t="s">
        <v>59</v>
      </c>
      <c r="F4626" s="66" t="s">
        <v>60</v>
      </c>
      <c r="G4626" s="66" t="s">
        <v>61</v>
      </c>
      <c r="H4626" s="66" t="s">
        <v>62</v>
      </c>
      <c r="I4626" s="67" t="s">
        <v>63</v>
      </c>
    </row>
    <row r="4627" spans="2:9" x14ac:dyDescent="0.25">
      <c r="B4627" s="68"/>
      <c r="C4627" s="66">
        <v>1</v>
      </c>
      <c r="D4627" s="66">
        <v>23.6</v>
      </c>
      <c r="E4627" s="66">
        <v>9.0700000000000003E-2</v>
      </c>
      <c r="F4627" s="66">
        <v>8.6400000000000005E-2</v>
      </c>
      <c r="G4627" s="66">
        <v>9.1399999999999995E-2</v>
      </c>
      <c r="H4627" s="66">
        <v>8.7099999999999997E-2</v>
      </c>
      <c r="I4627" s="67" t="s">
        <v>64</v>
      </c>
    </row>
    <row r="4628" spans="2:9" x14ac:dyDescent="0.25">
      <c r="B4628" s="68"/>
      <c r="C4628" s="66">
        <v>2</v>
      </c>
      <c r="D4628" s="66">
        <v>70.8</v>
      </c>
      <c r="E4628" s="66">
        <v>0.13109999999999999</v>
      </c>
      <c r="F4628" s="66">
        <v>0.13220000000000001</v>
      </c>
      <c r="G4628" s="66">
        <v>0.1305</v>
      </c>
      <c r="H4628" s="66">
        <v>0.1258</v>
      </c>
      <c r="I4628" s="67" t="s">
        <v>64</v>
      </c>
    </row>
    <row r="4629" spans="2:9" x14ac:dyDescent="0.25">
      <c r="B4629" s="68"/>
      <c r="C4629" s="66">
        <v>3</v>
      </c>
      <c r="D4629" s="66">
        <v>82.3</v>
      </c>
      <c r="E4629" s="66">
        <v>0.26100000000000001</v>
      </c>
      <c r="F4629" s="66">
        <v>0.25140000000000001</v>
      </c>
      <c r="G4629" s="66">
        <v>0.25979999999999998</v>
      </c>
      <c r="H4629" s="66">
        <v>0.25480000000000003</v>
      </c>
      <c r="I4629" s="67" t="s">
        <v>64</v>
      </c>
    </row>
    <row r="4630" spans="2:9" x14ac:dyDescent="0.25">
      <c r="B4630" s="68"/>
      <c r="C4630" s="66">
        <v>4</v>
      </c>
      <c r="D4630" s="66">
        <v>89.5</v>
      </c>
      <c r="E4630" s="66">
        <v>0.25640000000000002</v>
      </c>
      <c r="F4630" s="66">
        <v>0.2581</v>
      </c>
      <c r="G4630" s="66">
        <v>0.25640000000000002</v>
      </c>
      <c r="H4630" s="66">
        <v>0.25340000000000001</v>
      </c>
      <c r="I4630" s="67" t="s">
        <v>64</v>
      </c>
    </row>
    <row r="4631" spans="2:9" x14ac:dyDescent="0.25">
      <c r="B4631" s="68"/>
      <c r="C4631" s="66">
        <v>5</v>
      </c>
      <c r="D4631" s="66">
        <v>175.7</v>
      </c>
      <c r="E4631" s="66">
        <v>8.7900000000000006E-2</v>
      </c>
      <c r="F4631" s="66">
        <v>8.6099999999999996E-2</v>
      </c>
      <c r="G4631" s="66">
        <v>8.7400000000000005E-2</v>
      </c>
      <c r="H4631" s="66">
        <v>8.6400000000000005E-2</v>
      </c>
      <c r="I4631" s="67" t="s">
        <v>64</v>
      </c>
    </row>
    <row r="4632" spans="2:9" x14ac:dyDescent="0.25">
      <c r="B4632" s="68"/>
      <c r="C4632" s="66">
        <v>6</v>
      </c>
      <c r="D4632" s="66">
        <v>186.3</v>
      </c>
      <c r="E4632" s="66">
        <v>9.2399999999999996E-2</v>
      </c>
      <c r="F4632" s="66">
        <v>8.14E-2</v>
      </c>
      <c r="G4632" s="66">
        <v>9.4100000000000003E-2</v>
      </c>
      <c r="H4632" s="66">
        <v>9.2100000000000001E-2</v>
      </c>
      <c r="I4632" s="67" t="s">
        <v>64</v>
      </c>
    </row>
    <row r="4633" spans="2:9" x14ac:dyDescent="0.25">
      <c r="B4633" s="68"/>
      <c r="C4633" s="66">
        <v>7</v>
      </c>
      <c r="D4633" s="66">
        <v>193</v>
      </c>
      <c r="E4633" s="66">
        <v>9.2100000000000001E-2</v>
      </c>
      <c r="F4633" s="66">
        <v>9.1499999999999998E-2</v>
      </c>
      <c r="G4633" s="66">
        <v>9.2799999999999994E-2</v>
      </c>
      <c r="H4633" s="66">
        <v>9.0999999999999998E-2</v>
      </c>
      <c r="I4633" s="67" t="s">
        <v>64</v>
      </c>
    </row>
    <row r="4634" spans="2:9" x14ac:dyDescent="0.25">
      <c r="B4634" s="68"/>
      <c r="C4634" s="66">
        <v>8</v>
      </c>
      <c r="D4634" s="66">
        <v>263</v>
      </c>
      <c r="E4634" s="66">
        <v>8.2000000000000003E-2</v>
      </c>
      <c r="F4634" s="66">
        <v>7.17E-2</v>
      </c>
      <c r="G4634" s="66">
        <v>8.2000000000000003E-2</v>
      </c>
      <c r="H4634" s="66">
        <v>8.1600000000000006E-2</v>
      </c>
      <c r="I4634" s="67" t="s">
        <v>64</v>
      </c>
    </row>
    <row r="4635" spans="2:9" x14ac:dyDescent="0.25">
      <c r="B4635" s="68"/>
      <c r="C4635" s="66">
        <v>9</v>
      </c>
      <c r="D4635" s="66">
        <v>322.8</v>
      </c>
      <c r="E4635" s="66">
        <v>9.8400000000000001E-2</v>
      </c>
      <c r="F4635" s="66">
        <v>9.2799999999999994E-2</v>
      </c>
      <c r="G4635" s="66">
        <v>9.8299999999999998E-2</v>
      </c>
      <c r="H4635" s="66">
        <v>9.8100000000000007E-2</v>
      </c>
      <c r="I4635" s="67" t="s">
        <v>64</v>
      </c>
    </row>
    <row r="4636" spans="2:9" x14ac:dyDescent="0.25">
      <c r="B4636" s="68"/>
      <c r="C4636" s="66">
        <v>10</v>
      </c>
      <c r="D4636" s="66">
        <v>345.6</v>
      </c>
      <c r="E4636" s="66">
        <v>8.8400000000000006E-2</v>
      </c>
      <c r="F4636" s="66">
        <v>8.6300000000000002E-2</v>
      </c>
      <c r="G4636" s="66">
        <v>8.8400000000000006E-2</v>
      </c>
      <c r="H4636" s="66">
        <v>8.8400000000000006E-2</v>
      </c>
      <c r="I4636" s="67" t="s">
        <v>64</v>
      </c>
    </row>
    <row r="4637" spans="2:9" x14ac:dyDescent="0.25">
      <c r="B4637" s="68"/>
      <c r="C4637" s="66">
        <v>11</v>
      </c>
      <c r="D4637" s="66">
        <v>353.8</v>
      </c>
      <c r="E4637" s="66">
        <v>8.5099999999999995E-2</v>
      </c>
      <c r="F4637" s="66">
        <v>8.0399999999999999E-2</v>
      </c>
      <c r="G4637" s="66">
        <v>8.6699999999999999E-2</v>
      </c>
      <c r="H4637" s="66">
        <v>8.4199999999999997E-2</v>
      </c>
      <c r="I4637" s="67" t="s">
        <v>64</v>
      </c>
    </row>
    <row r="4638" spans="2:9" x14ac:dyDescent="0.25">
      <c r="B4638" s="68"/>
      <c r="C4638" s="66"/>
      <c r="D4638" s="66"/>
      <c r="E4638" s="66"/>
      <c r="F4638" s="66"/>
      <c r="G4638" s="66"/>
      <c r="H4638" s="66"/>
      <c r="I4638" s="67"/>
    </row>
    <row r="4639" spans="2:9" x14ac:dyDescent="0.25">
      <c r="B4639" s="59" t="s">
        <v>53</v>
      </c>
      <c r="C4639" s="60"/>
      <c r="D4639" s="60"/>
      <c r="E4639" s="60"/>
      <c r="F4639" s="60"/>
      <c r="G4639" s="60"/>
      <c r="H4639" s="60"/>
      <c r="I4639" s="61"/>
    </row>
    <row r="4640" spans="2:9" x14ac:dyDescent="0.25">
      <c r="B4640" s="62" t="s">
        <v>54</v>
      </c>
      <c r="C4640" s="63">
        <v>131</v>
      </c>
      <c r="D4640" s="63"/>
      <c r="E4640" s="63"/>
      <c r="F4640" s="63"/>
      <c r="G4640" s="63"/>
      <c r="H4640" s="63"/>
      <c r="I4640" s="64"/>
    </row>
    <row r="4641" spans="2:9" x14ac:dyDescent="0.25">
      <c r="B4641" s="65" t="s">
        <v>55</v>
      </c>
      <c r="C4641" s="66"/>
      <c r="D4641" s="66"/>
      <c r="E4641" s="66"/>
      <c r="F4641" s="66"/>
      <c r="G4641" s="66"/>
      <c r="H4641" s="66"/>
      <c r="I4641" s="67"/>
    </row>
    <row r="4642" spans="2:9" x14ac:dyDescent="0.25">
      <c r="B4642" s="65" t="s">
        <v>56</v>
      </c>
      <c r="C4642" s="66">
        <v>11</v>
      </c>
      <c r="D4642" s="66"/>
      <c r="E4642" s="66"/>
      <c r="F4642" s="66"/>
      <c r="G4642" s="66"/>
      <c r="H4642" s="66"/>
      <c r="I4642" s="67"/>
    </row>
    <row r="4643" spans="2:9" x14ac:dyDescent="0.25">
      <c r="B4643" s="68"/>
      <c r="C4643" s="66" t="s">
        <v>57</v>
      </c>
      <c r="D4643" s="66" t="s">
        <v>58</v>
      </c>
      <c r="E4643" s="66" t="s">
        <v>59</v>
      </c>
      <c r="F4643" s="66" t="s">
        <v>60</v>
      </c>
      <c r="G4643" s="66" t="s">
        <v>61</v>
      </c>
      <c r="H4643" s="66" t="s">
        <v>62</v>
      </c>
      <c r="I4643" s="67" t="s">
        <v>63</v>
      </c>
    </row>
    <row r="4644" spans="2:9" x14ac:dyDescent="0.25">
      <c r="B4644" s="68"/>
      <c r="C4644" s="66">
        <v>1</v>
      </c>
      <c r="D4644" s="66">
        <v>78.099999999999994</v>
      </c>
      <c r="E4644" s="66">
        <v>0.20019999999999999</v>
      </c>
      <c r="F4644" s="66">
        <v>0.19869999999999999</v>
      </c>
      <c r="G4644" s="66">
        <v>0.19989999999999999</v>
      </c>
      <c r="H4644" s="66">
        <v>0.19589999999999999</v>
      </c>
      <c r="I4644" s="67" t="s">
        <v>64</v>
      </c>
    </row>
    <row r="4645" spans="2:9" x14ac:dyDescent="0.25">
      <c r="B4645" s="68"/>
      <c r="C4645" s="66">
        <v>2</v>
      </c>
      <c r="D4645" s="66">
        <v>86.2</v>
      </c>
      <c r="E4645" s="66">
        <v>0.23019999999999999</v>
      </c>
      <c r="F4645" s="66">
        <v>0.22989999999999999</v>
      </c>
      <c r="G4645" s="66">
        <v>0.2301</v>
      </c>
      <c r="H4645" s="66">
        <v>0.2296</v>
      </c>
      <c r="I4645" s="67" t="s">
        <v>64</v>
      </c>
    </row>
    <row r="4646" spans="2:9" x14ac:dyDescent="0.25">
      <c r="B4646" s="68"/>
      <c r="C4646" s="66">
        <v>3</v>
      </c>
      <c r="D4646" s="66">
        <v>109</v>
      </c>
      <c r="E4646" s="66">
        <v>0.22209999999999999</v>
      </c>
      <c r="F4646" s="66">
        <v>0.21390000000000001</v>
      </c>
      <c r="G4646" s="66">
        <v>0.22220000000000001</v>
      </c>
      <c r="H4646" s="66">
        <v>0.218</v>
      </c>
      <c r="I4646" s="67" t="s">
        <v>64</v>
      </c>
    </row>
    <row r="4647" spans="2:9" x14ac:dyDescent="0.25">
      <c r="B4647" s="68"/>
      <c r="C4647" s="66">
        <v>4</v>
      </c>
      <c r="D4647" s="66">
        <v>138.80000000000001</v>
      </c>
      <c r="E4647" s="66">
        <v>0.14610000000000001</v>
      </c>
      <c r="F4647" s="66">
        <v>0.14399999999999999</v>
      </c>
      <c r="G4647" s="66">
        <v>0.1467</v>
      </c>
      <c r="H4647" s="66">
        <v>0.14410000000000001</v>
      </c>
      <c r="I4647" s="67" t="s">
        <v>64</v>
      </c>
    </row>
    <row r="4648" spans="2:9" x14ac:dyDescent="0.25">
      <c r="B4648" s="68"/>
      <c r="C4648" s="66">
        <v>5</v>
      </c>
      <c r="D4648" s="66">
        <v>144.30000000000001</v>
      </c>
      <c r="E4648" s="66">
        <v>0.12230000000000001</v>
      </c>
      <c r="F4648" s="66">
        <v>0.1134</v>
      </c>
      <c r="G4648" s="66">
        <v>0.12330000000000001</v>
      </c>
      <c r="H4648" s="66">
        <v>0.1187</v>
      </c>
      <c r="I4648" s="67" t="s">
        <v>64</v>
      </c>
    </row>
    <row r="4649" spans="2:9" x14ac:dyDescent="0.25">
      <c r="B4649" s="68"/>
      <c r="C4649" s="66">
        <v>6</v>
      </c>
      <c r="D4649" s="66">
        <v>152.19999999999999</v>
      </c>
      <c r="E4649" s="66">
        <v>0.1118</v>
      </c>
      <c r="F4649" s="66">
        <v>0.1124</v>
      </c>
      <c r="G4649" s="66">
        <v>0.11119999999999999</v>
      </c>
      <c r="H4649" s="66">
        <v>0.1101</v>
      </c>
      <c r="I4649" s="67" t="s">
        <v>64</v>
      </c>
    </row>
    <row r="4650" spans="2:9" x14ac:dyDescent="0.25">
      <c r="B4650" s="68"/>
      <c r="C4650" s="66">
        <v>7</v>
      </c>
      <c r="D4650" s="66">
        <v>200.4</v>
      </c>
      <c r="E4650" s="66">
        <v>7.7399999999999997E-2</v>
      </c>
      <c r="F4650" s="66">
        <v>7.8100000000000003E-2</v>
      </c>
      <c r="G4650" s="66">
        <v>7.8100000000000003E-2</v>
      </c>
      <c r="H4650" s="66">
        <v>7.6300000000000007E-2</v>
      </c>
      <c r="I4650" s="67" t="s">
        <v>64</v>
      </c>
    </row>
    <row r="4651" spans="2:9" x14ac:dyDescent="0.25">
      <c r="B4651" s="68"/>
      <c r="C4651" s="66">
        <v>8</v>
      </c>
      <c r="D4651" s="66">
        <v>232.3</v>
      </c>
      <c r="E4651" s="66">
        <v>0.11559999999999999</v>
      </c>
      <c r="F4651" s="66">
        <v>0.1101</v>
      </c>
      <c r="G4651" s="66">
        <v>0.11550000000000001</v>
      </c>
      <c r="H4651" s="66">
        <v>0.1153</v>
      </c>
      <c r="I4651" s="67" t="s">
        <v>64</v>
      </c>
    </row>
    <row r="4652" spans="2:9" x14ac:dyDescent="0.25">
      <c r="B4652" s="68"/>
      <c r="C4652" s="66">
        <v>9</v>
      </c>
      <c r="D4652" s="66">
        <v>280.3</v>
      </c>
      <c r="E4652" s="66">
        <v>0.11650000000000001</v>
      </c>
      <c r="F4652" s="66">
        <v>0.1164</v>
      </c>
      <c r="G4652" s="66">
        <v>0.11650000000000001</v>
      </c>
      <c r="H4652" s="66">
        <v>0.1164</v>
      </c>
      <c r="I4652" s="67" t="s">
        <v>64</v>
      </c>
    </row>
    <row r="4653" spans="2:9" x14ac:dyDescent="0.25">
      <c r="B4653" s="68"/>
      <c r="C4653" s="66">
        <v>10</v>
      </c>
      <c r="D4653" s="66">
        <v>302.2</v>
      </c>
      <c r="E4653" s="66">
        <v>8.72E-2</v>
      </c>
      <c r="F4653" s="66">
        <v>8.5099999999999995E-2</v>
      </c>
      <c r="G4653" s="66">
        <v>8.6900000000000005E-2</v>
      </c>
      <c r="H4653" s="66">
        <v>8.6699999999999999E-2</v>
      </c>
      <c r="I4653" s="67" t="s">
        <v>64</v>
      </c>
    </row>
    <row r="4654" spans="2:9" x14ac:dyDescent="0.25">
      <c r="B4654" s="68"/>
      <c r="C4654" s="66">
        <v>11</v>
      </c>
      <c r="D4654" s="66">
        <v>310.10000000000002</v>
      </c>
      <c r="E4654" s="66">
        <v>8.1699999999999995E-2</v>
      </c>
      <c r="F4654" s="66">
        <v>8.2299999999999998E-2</v>
      </c>
      <c r="G4654" s="66">
        <v>8.2400000000000001E-2</v>
      </c>
      <c r="H4654" s="66">
        <v>0.08</v>
      </c>
      <c r="I4654" s="67" t="s">
        <v>64</v>
      </c>
    </row>
    <row r="4655" spans="2:9" x14ac:dyDescent="0.25">
      <c r="B4655" s="68"/>
      <c r="C4655" s="66"/>
      <c r="D4655" s="66"/>
      <c r="E4655" s="66"/>
      <c r="F4655" s="66"/>
      <c r="G4655" s="66"/>
      <c r="H4655" s="66"/>
      <c r="I4655" s="67"/>
    </row>
    <row r="4656" spans="2:9" x14ac:dyDescent="0.25">
      <c r="B4656" s="59" t="s">
        <v>53</v>
      </c>
      <c r="C4656" s="60"/>
      <c r="D4656" s="60"/>
      <c r="E4656" s="60"/>
      <c r="F4656" s="60"/>
      <c r="G4656" s="60"/>
      <c r="H4656" s="60"/>
      <c r="I4656" s="61"/>
    </row>
    <row r="4657" spans="2:9" x14ac:dyDescent="0.25">
      <c r="B4657" s="62" t="s">
        <v>54</v>
      </c>
      <c r="C4657" s="63">
        <v>134</v>
      </c>
      <c r="D4657" s="63"/>
      <c r="E4657" s="63"/>
      <c r="F4657" s="63"/>
      <c r="G4657" s="63"/>
      <c r="H4657" s="63"/>
      <c r="I4657" s="64"/>
    </row>
    <row r="4658" spans="2:9" x14ac:dyDescent="0.25">
      <c r="B4658" s="65" t="s">
        <v>55</v>
      </c>
      <c r="C4658" s="66"/>
      <c r="D4658" s="66"/>
      <c r="E4658" s="66"/>
      <c r="F4658" s="66"/>
      <c r="G4658" s="66"/>
      <c r="H4658" s="66"/>
      <c r="I4658" s="67"/>
    </row>
    <row r="4659" spans="2:9" x14ac:dyDescent="0.25">
      <c r="B4659" s="65" t="s">
        <v>56</v>
      </c>
      <c r="C4659" s="66">
        <v>10</v>
      </c>
      <c r="D4659" s="66"/>
      <c r="E4659" s="66"/>
      <c r="F4659" s="66"/>
      <c r="G4659" s="66"/>
      <c r="H4659" s="66"/>
      <c r="I4659" s="67"/>
    </row>
    <row r="4660" spans="2:9" x14ac:dyDescent="0.25">
      <c r="B4660" s="68"/>
      <c r="C4660" s="66" t="s">
        <v>57</v>
      </c>
      <c r="D4660" s="66" t="s">
        <v>58</v>
      </c>
      <c r="E4660" s="66" t="s">
        <v>59</v>
      </c>
      <c r="F4660" s="66" t="s">
        <v>60</v>
      </c>
      <c r="G4660" s="66" t="s">
        <v>61</v>
      </c>
      <c r="H4660" s="66" t="s">
        <v>62</v>
      </c>
      <c r="I4660" s="67" t="s">
        <v>63</v>
      </c>
    </row>
    <row r="4661" spans="2:9" x14ac:dyDescent="0.25">
      <c r="B4661" s="68"/>
      <c r="C4661" s="66">
        <v>1</v>
      </c>
      <c r="D4661" s="66">
        <v>8</v>
      </c>
      <c r="E4661" s="66">
        <v>7.3899999999999993E-2</v>
      </c>
      <c r="F4661" s="66">
        <v>7.51E-2</v>
      </c>
      <c r="G4661" s="66">
        <v>7.4399999999999994E-2</v>
      </c>
      <c r="H4661" s="66">
        <v>7.2900000000000006E-2</v>
      </c>
      <c r="I4661" s="67" t="s">
        <v>64</v>
      </c>
    </row>
    <row r="4662" spans="2:9" x14ac:dyDescent="0.25">
      <c r="B4662" s="68"/>
      <c r="C4662" s="66">
        <v>2</v>
      </c>
      <c r="D4662" s="66">
        <v>62.1</v>
      </c>
      <c r="E4662" s="66">
        <v>0.1623</v>
      </c>
      <c r="F4662" s="66">
        <v>0.16200000000000001</v>
      </c>
      <c r="G4662" s="66">
        <v>0.16239999999999999</v>
      </c>
      <c r="H4662" s="66">
        <v>0.16109999999999999</v>
      </c>
      <c r="I4662" s="67" t="s">
        <v>64</v>
      </c>
    </row>
    <row r="4663" spans="2:9" x14ac:dyDescent="0.25">
      <c r="B4663" s="68"/>
      <c r="C4663" s="66">
        <v>3</v>
      </c>
      <c r="D4663" s="66">
        <v>69.099999999999994</v>
      </c>
      <c r="E4663" s="66">
        <v>0.19719999999999999</v>
      </c>
      <c r="F4663" s="66">
        <v>0.1898</v>
      </c>
      <c r="G4663" s="66">
        <v>0.19750000000000001</v>
      </c>
      <c r="H4663" s="66">
        <v>0.19520000000000001</v>
      </c>
      <c r="I4663" s="67" t="s">
        <v>64</v>
      </c>
    </row>
    <row r="4664" spans="2:9" x14ac:dyDescent="0.25">
      <c r="B4664" s="68"/>
      <c r="C4664" s="66">
        <v>4</v>
      </c>
      <c r="D4664" s="66">
        <v>169.2</v>
      </c>
      <c r="E4664" s="66">
        <v>4.6300000000000001E-2</v>
      </c>
      <c r="F4664" s="66">
        <v>4.2900000000000001E-2</v>
      </c>
      <c r="G4664" s="66">
        <v>4.4499999999999998E-2</v>
      </c>
      <c r="H4664" s="66">
        <v>4.4400000000000002E-2</v>
      </c>
      <c r="I4664" s="67" t="s">
        <v>64</v>
      </c>
    </row>
    <row r="4665" spans="2:9" x14ac:dyDescent="0.25">
      <c r="B4665" s="68"/>
      <c r="C4665" s="66">
        <v>5</v>
      </c>
      <c r="D4665" s="66">
        <v>182.1</v>
      </c>
      <c r="E4665" s="66">
        <v>7.3499999999999996E-2</v>
      </c>
      <c r="F4665" s="66">
        <v>6.83E-2</v>
      </c>
      <c r="G4665" s="66">
        <v>7.3999999999999996E-2</v>
      </c>
      <c r="H4665" s="66">
        <v>7.3099999999999998E-2</v>
      </c>
      <c r="I4665" s="67" t="s">
        <v>64</v>
      </c>
    </row>
    <row r="4666" spans="2:9" x14ac:dyDescent="0.25">
      <c r="B4666" s="68"/>
      <c r="C4666" s="66">
        <v>6</v>
      </c>
      <c r="D4666" s="66">
        <v>186.4</v>
      </c>
      <c r="E4666" s="66">
        <v>0.1072</v>
      </c>
      <c r="F4666" s="66">
        <v>0.10199999999999999</v>
      </c>
      <c r="G4666" s="66">
        <v>0.1084</v>
      </c>
      <c r="H4666" s="66">
        <v>0.1061</v>
      </c>
      <c r="I4666" s="67" t="s">
        <v>64</v>
      </c>
    </row>
    <row r="4667" spans="2:9" x14ac:dyDescent="0.25">
      <c r="B4667" s="68"/>
      <c r="C4667" s="66">
        <v>7</v>
      </c>
      <c r="D4667" s="66">
        <v>190.8</v>
      </c>
      <c r="E4667" s="66">
        <v>0.1124</v>
      </c>
      <c r="F4667" s="66">
        <v>0.1055</v>
      </c>
      <c r="G4667" s="66">
        <v>0.1115</v>
      </c>
      <c r="H4667" s="66">
        <v>0.1104</v>
      </c>
      <c r="I4667" s="67" t="s">
        <v>64</v>
      </c>
    </row>
    <row r="4668" spans="2:9" x14ac:dyDescent="0.25">
      <c r="B4668" s="68"/>
      <c r="C4668" s="66">
        <v>8</v>
      </c>
      <c r="D4668" s="66">
        <v>211.4</v>
      </c>
      <c r="E4668" s="66">
        <v>6.9800000000000001E-2</v>
      </c>
      <c r="F4668" s="66">
        <v>6.9000000000000006E-2</v>
      </c>
      <c r="G4668" s="66">
        <v>6.9699999999999998E-2</v>
      </c>
      <c r="H4668" s="66">
        <v>6.9000000000000006E-2</v>
      </c>
      <c r="I4668" s="67" t="s">
        <v>64</v>
      </c>
    </row>
    <row r="4669" spans="2:9" x14ac:dyDescent="0.25">
      <c r="B4669" s="68"/>
      <c r="C4669" s="66">
        <v>9</v>
      </c>
      <c r="D4669" s="66">
        <v>302.89999999999998</v>
      </c>
      <c r="E4669" s="66">
        <v>6.54E-2</v>
      </c>
      <c r="F4669" s="66">
        <v>5.7299999999999997E-2</v>
      </c>
      <c r="G4669" s="66">
        <v>6.4699999999999994E-2</v>
      </c>
      <c r="H4669" s="66">
        <v>6.3799999999999996E-2</v>
      </c>
      <c r="I4669" s="67" t="s">
        <v>64</v>
      </c>
    </row>
    <row r="4670" spans="2:9" x14ac:dyDescent="0.25">
      <c r="B4670" s="68"/>
      <c r="C4670" s="66">
        <v>10</v>
      </c>
      <c r="D4670" s="66">
        <v>310.8</v>
      </c>
      <c r="E4670" s="66">
        <v>4.7500000000000001E-2</v>
      </c>
      <c r="F4670" s="66">
        <v>4.5999999999999999E-2</v>
      </c>
      <c r="G4670" s="66">
        <v>4.7E-2</v>
      </c>
      <c r="H4670" s="66">
        <v>4.6199999999999998E-2</v>
      </c>
      <c r="I4670" s="67" t="s">
        <v>64</v>
      </c>
    </row>
    <row r="4671" spans="2:9" x14ac:dyDescent="0.25">
      <c r="B4671" s="68"/>
      <c r="C4671" s="66"/>
      <c r="D4671" s="66"/>
      <c r="E4671" s="66"/>
      <c r="F4671" s="66"/>
      <c r="G4671" s="66"/>
      <c r="H4671" s="66"/>
      <c r="I4671" s="67"/>
    </row>
    <row r="4672" spans="2:9" x14ac:dyDescent="0.25">
      <c r="B4672" s="59" t="s">
        <v>53</v>
      </c>
      <c r="C4672" s="60"/>
      <c r="D4672" s="60"/>
      <c r="E4672" s="60"/>
      <c r="F4672" s="60"/>
      <c r="G4672" s="60"/>
      <c r="H4672" s="60"/>
      <c r="I4672" s="61"/>
    </row>
    <row r="4673" spans="2:9" x14ac:dyDescent="0.25">
      <c r="B4673" s="62" t="s">
        <v>54</v>
      </c>
      <c r="C4673" s="63">
        <v>138</v>
      </c>
      <c r="D4673" s="63"/>
      <c r="E4673" s="63"/>
      <c r="F4673" s="63"/>
      <c r="G4673" s="63"/>
      <c r="H4673" s="63"/>
      <c r="I4673" s="64"/>
    </row>
    <row r="4674" spans="2:9" x14ac:dyDescent="0.25">
      <c r="B4674" s="65" t="s">
        <v>55</v>
      </c>
      <c r="C4674" s="66"/>
      <c r="D4674" s="66"/>
      <c r="E4674" s="66"/>
      <c r="F4674" s="66"/>
      <c r="G4674" s="66"/>
      <c r="H4674" s="66"/>
      <c r="I4674" s="67"/>
    </row>
    <row r="4675" spans="2:9" x14ac:dyDescent="0.25">
      <c r="B4675" s="65" t="s">
        <v>56</v>
      </c>
      <c r="C4675" s="66">
        <v>9</v>
      </c>
      <c r="D4675" s="66"/>
      <c r="E4675" s="66"/>
      <c r="F4675" s="66"/>
      <c r="G4675" s="66"/>
      <c r="H4675" s="66"/>
      <c r="I4675" s="67"/>
    </row>
    <row r="4676" spans="2:9" x14ac:dyDescent="0.25">
      <c r="B4676" s="68"/>
      <c r="C4676" s="66" t="s">
        <v>57</v>
      </c>
      <c r="D4676" s="66" t="s">
        <v>58</v>
      </c>
      <c r="E4676" s="66" t="s">
        <v>59</v>
      </c>
      <c r="F4676" s="66" t="s">
        <v>60</v>
      </c>
      <c r="G4676" s="66" t="s">
        <v>61</v>
      </c>
      <c r="H4676" s="66" t="s">
        <v>62</v>
      </c>
      <c r="I4676" s="67" t="s">
        <v>63</v>
      </c>
    </row>
    <row r="4677" spans="2:9" x14ac:dyDescent="0.25">
      <c r="B4677" s="68"/>
      <c r="C4677" s="66">
        <v>1</v>
      </c>
      <c r="D4677" s="66">
        <v>72</v>
      </c>
      <c r="E4677" s="66">
        <v>0.17019999999999999</v>
      </c>
      <c r="F4677" s="66">
        <v>0.1724</v>
      </c>
      <c r="G4677" s="66">
        <v>0.1701</v>
      </c>
      <c r="H4677" s="66">
        <v>0.1701</v>
      </c>
      <c r="I4677" s="67" t="s">
        <v>64</v>
      </c>
    </row>
    <row r="4678" spans="2:9" x14ac:dyDescent="0.25">
      <c r="B4678" s="68"/>
      <c r="C4678" s="66">
        <v>2</v>
      </c>
      <c r="D4678" s="66">
        <v>94.8</v>
      </c>
      <c r="E4678" s="66">
        <v>0.13789999999999999</v>
      </c>
      <c r="F4678" s="66">
        <v>0.13900000000000001</v>
      </c>
      <c r="G4678" s="66">
        <v>0.13789999999999999</v>
      </c>
      <c r="H4678" s="66">
        <v>0.13780000000000001</v>
      </c>
      <c r="I4678" s="67" t="s">
        <v>64</v>
      </c>
    </row>
    <row r="4679" spans="2:9" x14ac:dyDescent="0.25">
      <c r="B4679" s="68"/>
      <c r="C4679" s="66">
        <v>3</v>
      </c>
      <c r="D4679" s="66">
        <v>135</v>
      </c>
      <c r="E4679" s="66">
        <v>0.15690000000000001</v>
      </c>
      <c r="F4679" s="66">
        <v>0.158</v>
      </c>
      <c r="G4679" s="66">
        <v>0.15709999999999999</v>
      </c>
      <c r="H4679" s="66">
        <v>0.15670000000000001</v>
      </c>
      <c r="I4679" s="67" t="s">
        <v>64</v>
      </c>
    </row>
    <row r="4680" spans="2:9" x14ac:dyDescent="0.25">
      <c r="B4680" s="68"/>
      <c r="C4680" s="66">
        <v>4</v>
      </c>
      <c r="D4680" s="66">
        <v>139.4</v>
      </c>
      <c r="E4680" s="66">
        <v>0.16600000000000001</v>
      </c>
      <c r="F4680" s="66">
        <v>0.16930000000000001</v>
      </c>
      <c r="G4680" s="66">
        <v>0.1661</v>
      </c>
      <c r="H4680" s="66">
        <v>0.16600000000000001</v>
      </c>
      <c r="I4680" s="67" t="s">
        <v>64</v>
      </c>
    </row>
    <row r="4681" spans="2:9" x14ac:dyDescent="0.25">
      <c r="B4681" s="68"/>
      <c r="C4681" s="66">
        <v>5</v>
      </c>
      <c r="D4681" s="66">
        <v>147.9</v>
      </c>
      <c r="E4681" s="66">
        <v>0.20300000000000001</v>
      </c>
      <c r="F4681" s="66">
        <v>0.19089999999999999</v>
      </c>
      <c r="G4681" s="66">
        <v>0.2031</v>
      </c>
      <c r="H4681" s="66">
        <v>0.20300000000000001</v>
      </c>
      <c r="I4681" s="67" t="s">
        <v>64</v>
      </c>
    </row>
    <row r="4682" spans="2:9" x14ac:dyDescent="0.25">
      <c r="B4682" s="68"/>
      <c r="C4682" s="66">
        <v>6</v>
      </c>
      <c r="D4682" s="66">
        <v>185.4</v>
      </c>
      <c r="E4682" s="66">
        <v>0.1084</v>
      </c>
      <c r="F4682" s="66">
        <v>0.10489999999999999</v>
      </c>
      <c r="G4682" s="66">
        <v>0.1081</v>
      </c>
      <c r="H4682" s="66">
        <v>0.1079</v>
      </c>
      <c r="I4682" s="67" t="s">
        <v>64</v>
      </c>
    </row>
    <row r="4683" spans="2:9" x14ac:dyDescent="0.25">
      <c r="B4683" s="68"/>
      <c r="C4683" s="66">
        <v>7</v>
      </c>
      <c r="D4683" s="66">
        <v>192.6</v>
      </c>
      <c r="E4683" s="66">
        <v>0.11899999999999999</v>
      </c>
      <c r="F4683" s="66">
        <v>0.11169999999999999</v>
      </c>
      <c r="G4683" s="66">
        <v>0.11799999999999999</v>
      </c>
      <c r="H4683" s="66">
        <v>0.1178</v>
      </c>
      <c r="I4683" s="67" t="s">
        <v>64</v>
      </c>
    </row>
    <row r="4684" spans="2:9" x14ac:dyDescent="0.25">
      <c r="B4684" s="68"/>
      <c r="C4684" s="66">
        <v>8</v>
      </c>
      <c r="D4684" s="66">
        <v>289</v>
      </c>
      <c r="E4684" s="66">
        <v>8.8900000000000007E-2</v>
      </c>
      <c r="F4684" s="66">
        <v>8.6099999999999996E-2</v>
      </c>
      <c r="G4684" s="66">
        <v>8.8999999999999996E-2</v>
      </c>
      <c r="H4684" s="66">
        <v>8.8800000000000004E-2</v>
      </c>
      <c r="I4684" s="67" t="s">
        <v>64</v>
      </c>
    </row>
    <row r="4685" spans="2:9" x14ac:dyDescent="0.25">
      <c r="B4685" s="68"/>
      <c r="C4685" s="66">
        <v>9</v>
      </c>
      <c r="D4685" s="66">
        <v>295.2</v>
      </c>
      <c r="E4685" s="66">
        <v>6.9699999999999998E-2</v>
      </c>
      <c r="F4685" s="66">
        <v>6.93E-2</v>
      </c>
      <c r="G4685" s="66">
        <v>6.8199999999999997E-2</v>
      </c>
      <c r="H4685" s="66">
        <v>6.4299999999999996E-2</v>
      </c>
      <c r="I4685" s="67" t="s">
        <v>64</v>
      </c>
    </row>
    <row r="4686" spans="2:9" x14ac:dyDescent="0.25">
      <c r="B4686" s="68"/>
      <c r="C4686" s="66"/>
      <c r="D4686" s="66"/>
      <c r="E4686" s="66"/>
      <c r="F4686" s="66"/>
      <c r="G4686" s="66"/>
      <c r="H4686" s="66"/>
      <c r="I4686" s="67"/>
    </row>
    <row r="4687" spans="2:9" x14ac:dyDescent="0.25">
      <c r="B4687" s="59" t="s">
        <v>53</v>
      </c>
      <c r="C4687" s="60"/>
      <c r="D4687" s="60"/>
      <c r="E4687" s="60"/>
      <c r="F4687" s="60"/>
      <c r="G4687" s="60"/>
      <c r="H4687" s="60"/>
      <c r="I4687" s="61"/>
    </row>
    <row r="4688" spans="2:9" x14ac:dyDescent="0.25">
      <c r="B4688" s="62" t="s">
        <v>54</v>
      </c>
      <c r="C4688" s="63">
        <v>140</v>
      </c>
      <c r="D4688" s="63"/>
      <c r="E4688" s="63"/>
      <c r="F4688" s="63"/>
      <c r="G4688" s="63"/>
      <c r="H4688" s="63"/>
      <c r="I4688" s="64"/>
    </row>
    <row r="4689" spans="2:9" x14ac:dyDescent="0.25">
      <c r="B4689" s="65" t="s">
        <v>55</v>
      </c>
      <c r="C4689" s="66"/>
      <c r="D4689" s="66"/>
      <c r="E4689" s="66"/>
      <c r="F4689" s="66"/>
      <c r="G4689" s="66"/>
      <c r="H4689" s="66"/>
      <c r="I4689" s="67"/>
    </row>
    <row r="4690" spans="2:9" x14ac:dyDescent="0.25">
      <c r="B4690" s="65" t="s">
        <v>56</v>
      </c>
      <c r="C4690" s="66">
        <v>12</v>
      </c>
      <c r="D4690" s="66"/>
      <c r="E4690" s="66"/>
      <c r="F4690" s="66"/>
      <c r="G4690" s="66"/>
      <c r="H4690" s="66"/>
      <c r="I4690" s="67"/>
    </row>
    <row r="4691" spans="2:9" x14ac:dyDescent="0.25">
      <c r="B4691" s="68"/>
      <c r="C4691" s="66" t="s">
        <v>57</v>
      </c>
      <c r="D4691" s="66" t="s">
        <v>58</v>
      </c>
      <c r="E4691" s="66" t="s">
        <v>59</v>
      </c>
      <c r="F4691" s="66" t="s">
        <v>60</v>
      </c>
      <c r="G4691" s="66" t="s">
        <v>61</v>
      </c>
      <c r="H4691" s="66" t="s">
        <v>62</v>
      </c>
      <c r="I4691" s="67" t="s">
        <v>63</v>
      </c>
    </row>
    <row r="4692" spans="2:9" x14ac:dyDescent="0.25">
      <c r="B4692" s="68"/>
      <c r="C4692" s="66">
        <v>1</v>
      </c>
      <c r="D4692" s="66">
        <v>11.7</v>
      </c>
      <c r="E4692" s="66">
        <v>6.7299999999999999E-2</v>
      </c>
      <c r="F4692" s="66">
        <v>6.9099999999999995E-2</v>
      </c>
      <c r="G4692" s="66">
        <v>7.1300000000000002E-2</v>
      </c>
      <c r="H4692" s="66">
        <v>6.5199999999999994E-2</v>
      </c>
      <c r="I4692" s="67" t="s">
        <v>64</v>
      </c>
    </row>
    <row r="4693" spans="2:9" x14ac:dyDescent="0.25">
      <c r="B4693" s="68"/>
      <c r="C4693" s="66">
        <v>2</v>
      </c>
      <c r="D4693" s="66">
        <v>24.9</v>
      </c>
      <c r="E4693" s="66">
        <v>6.1100000000000002E-2</v>
      </c>
      <c r="F4693" s="66">
        <v>5.8799999999999998E-2</v>
      </c>
      <c r="G4693" s="66">
        <v>6.0299999999999999E-2</v>
      </c>
      <c r="H4693" s="66">
        <v>5.8900000000000001E-2</v>
      </c>
      <c r="I4693" s="67" t="s">
        <v>64</v>
      </c>
    </row>
    <row r="4694" spans="2:9" x14ac:dyDescent="0.25">
      <c r="B4694" s="68"/>
      <c r="C4694" s="66">
        <v>3</v>
      </c>
      <c r="D4694" s="66">
        <v>61.1</v>
      </c>
      <c r="E4694" s="66">
        <v>0.13200000000000001</v>
      </c>
      <c r="F4694" s="66">
        <v>0.1285</v>
      </c>
      <c r="G4694" s="66">
        <v>0.1338</v>
      </c>
      <c r="H4694" s="66">
        <v>0.12839999999999999</v>
      </c>
      <c r="I4694" s="67" t="s">
        <v>64</v>
      </c>
    </row>
    <row r="4695" spans="2:9" x14ac:dyDescent="0.25">
      <c r="B4695" s="68"/>
      <c r="C4695" s="66">
        <v>4</v>
      </c>
      <c r="D4695" s="66">
        <v>68.2</v>
      </c>
      <c r="E4695" s="66">
        <v>0.13270000000000001</v>
      </c>
      <c r="F4695" s="66">
        <v>0.12859999999999999</v>
      </c>
      <c r="G4695" s="66">
        <v>0.1321</v>
      </c>
      <c r="H4695" s="66">
        <v>0.13120000000000001</v>
      </c>
      <c r="I4695" s="67" t="s">
        <v>64</v>
      </c>
    </row>
    <row r="4696" spans="2:9" x14ac:dyDescent="0.25">
      <c r="B4696" s="68"/>
      <c r="C4696" s="66">
        <v>5</v>
      </c>
      <c r="D4696" s="66">
        <v>112.7</v>
      </c>
      <c r="E4696" s="66">
        <v>0.21490000000000001</v>
      </c>
      <c r="F4696" s="66">
        <v>0.21460000000000001</v>
      </c>
      <c r="G4696" s="66">
        <v>0.21529999999999999</v>
      </c>
      <c r="H4696" s="66">
        <v>0.2087</v>
      </c>
      <c r="I4696" s="67" t="s">
        <v>64</v>
      </c>
    </row>
    <row r="4697" spans="2:9" x14ac:dyDescent="0.25">
      <c r="B4697" s="68"/>
      <c r="C4697" s="66">
        <v>6</v>
      </c>
      <c r="D4697" s="66">
        <v>163.19999999999999</v>
      </c>
      <c r="E4697" s="66">
        <v>0.1091</v>
      </c>
      <c r="F4697" s="66">
        <v>0.1137</v>
      </c>
      <c r="G4697" s="66">
        <v>0.1094</v>
      </c>
      <c r="H4697" s="66">
        <v>0.1089</v>
      </c>
      <c r="I4697" s="67" t="s">
        <v>64</v>
      </c>
    </row>
    <row r="4698" spans="2:9" x14ac:dyDescent="0.25">
      <c r="B4698" s="68"/>
      <c r="C4698" s="66">
        <v>7</v>
      </c>
      <c r="D4698" s="66">
        <v>177.6</v>
      </c>
      <c r="E4698" s="66">
        <v>0.1135</v>
      </c>
      <c r="F4698" s="66">
        <v>0.1077</v>
      </c>
      <c r="G4698" s="66">
        <v>0.1133</v>
      </c>
      <c r="H4698" s="66">
        <v>0.1132</v>
      </c>
      <c r="I4698" s="67" t="s">
        <v>64</v>
      </c>
    </row>
    <row r="4699" spans="2:9" x14ac:dyDescent="0.25">
      <c r="B4699" s="68"/>
      <c r="C4699" s="66">
        <v>8</v>
      </c>
      <c r="D4699" s="66">
        <v>183.7</v>
      </c>
      <c r="E4699" s="66">
        <v>0.12609999999999999</v>
      </c>
      <c r="F4699" s="66">
        <v>0.1159</v>
      </c>
      <c r="G4699" s="66">
        <v>0.12609999999999999</v>
      </c>
      <c r="H4699" s="66">
        <v>0.126</v>
      </c>
      <c r="I4699" s="67" t="s">
        <v>64</v>
      </c>
    </row>
    <row r="4700" spans="2:9" x14ac:dyDescent="0.25">
      <c r="B4700" s="68"/>
      <c r="C4700" s="66">
        <v>9</v>
      </c>
      <c r="D4700" s="66">
        <v>201.7</v>
      </c>
      <c r="E4700" s="66">
        <v>7.5399999999999995E-2</v>
      </c>
      <c r="F4700" s="66">
        <v>7.0699999999999999E-2</v>
      </c>
      <c r="G4700" s="66">
        <v>7.4999999999999997E-2</v>
      </c>
      <c r="H4700" s="66">
        <v>7.4399999999999994E-2</v>
      </c>
      <c r="I4700" s="67" t="s">
        <v>64</v>
      </c>
    </row>
    <row r="4701" spans="2:9" x14ac:dyDescent="0.25">
      <c r="B4701" s="68"/>
      <c r="C4701" s="66">
        <v>10</v>
      </c>
      <c r="D4701" s="66">
        <v>282.39999999999998</v>
      </c>
      <c r="E4701" s="66">
        <v>9.5200000000000007E-2</v>
      </c>
      <c r="F4701" s="66">
        <v>9.8400000000000001E-2</v>
      </c>
      <c r="G4701" s="66">
        <v>9.5200000000000007E-2</v>
      </c>
      <c r="H4701" s="66">
        <v>9.5100000000000004E-2</v>
      </c>
      <c r="I4701" s="67" t="s">
        <v>64</v>
      </c>
    </row>
    <row r="4702" spans="2:9" x14ac:dyDescent="0.25">
      <c r="B4702" s="68"/>
      <c r="C4702" s="66">
        <v>11</v>
      </c>
      <c r="D4702" s="66">
        <v>292.8</v>
      </c>
      <c r="E4702" s="66">
        <v>0.1128</v>
      </c>
      <c r="F4702" s="66">
        <v>0.1099</v>
      </c>
      <c r="G4702" s="66">
        <v>0.1132</v>
      </c>
      <c r="H4702" s="66">
        <v>0.1118</v>
      </c>
      <c r="I4702" s="67" t="s">
        <v>64</v>
      </c>
    </row>
    <row r="4703" spans="2:9" x14ac:dyDescent="0.25">
      <c r="B4703" s="68"/>
      <c r="C4703" s="66">
        <v>12</v>
      </c>
      <c r="D4703" s="66">
        <v>301.7</v>
      </c>
      <c r="E4703" s="66">
        <v>4.7E-2</v>
      </c>
      <c r="F4703" s="66">
        <v>5.0999999999999997E-2</v>
      </c>
      <c r="G4703" s="66">
        <v>4.5999999999999999E-2</v>
      </c>
      <c r="H4703" s="66">
        <v>4.5600000000000002E-2</v>
      </c>
      <c r="I4703" s="67" t="s">
        <v>64</v>
      </c>
    </row>
    <row r="4704" spans="2:9" x14ac:dyDescent="0.25">
      <c r="B4704" s="68"/>
      <c r="C4704" s="66"/>
      <c r="D4704" s="66"/>
      <c r="E4704" s="66"/>
      <c r="F4704" s="66"/>
      <c r="G4704" s="66"/>
      <c r="H4704" s="66"/>
      <c r="I4704" s="67"/>
    </row>
    <row r="4705" spans="2:9" x14ac:dyDescent="0.25">
      <c r="B4705" s="59" t="s">
        <v>53</v>
      </c>
      <c r="C4705" s="60"/>
      <c r="D4705" s="60"/>
      <c r="E4705" s="60"/>
      <c r="F4705" s="60"/>
      <c r="G4705" s="60"/>
      <c r="H4705" s="60"/>
      <c r="I4705" s="61"/>
    </row>
    <row r="4706" spans="2:9" x14ac:dyDescent="0.25">
      <c r="B4706" s="62" t="s">
        <v>54</v>
      </c>
      <c r="C4706" s="63">
        <v>143</v>
      </c>
      <c r="D4706" s="63"/>
      <c r="E4706" s="63"/>
      <c r="F4706" s="63"/>
      <c r="G4706" s="63"/>
      <c r="H4706" s="63"/>
      <c r="I4706" s="64"/>
    </row>
    <row r="4707" spans="2:9" x14ac:dyDescent="0.25">
      <c r="B4707" s="65" t="s">
        <v>55</v>
      </c>
      <c r="C4707" s="66"/>
      <c r="D4707" s="66"/>
      <c r="E4707" s="66"/>
      <c r="F4707" s="66"/>
      <c r="G4707" s="66"/>
      <c r="H4707" s="66"/>
      <c r="I4707" s="67"/>
    </row>
    <row r="4708" spans="2:9" x14ac:dyDescent="0.25">
      <c r="B4708" s="65" t="s">
        <v>56</v>
      </c>
      <c r="C4708" s="66">
        <v>11</v>
      </c>
      <c r="D4708" s="66"/>
      <c r="E4708" s="66"/>
      <c r="F4708" s="66"/>
      <c r="G4708" s="66"/>
      <c r="H4708" s="66"/>
      <c r="I4708" s="67"/>
    </row>
    <row r="4709" spans="2:9" x14ac:dyDescent="0.25">
      <c r="B4709" s="68"/>
      <c r="C4709" s="66" t="s">
        <v>57</v>
      </c>
      <c r="D4709" s="66" t="s">
        <v>58</v>
      </c>
      <c r="E4709" s="66" t="s">
        <v>59</v>
      </c>
      <c r="F4709" s="66" t="s">
        <v>60</v>
      </c>
      <c r="G4709" s="66" t="s">
        <v>61</v>
      </c>
      <c r="H4709" s="66" t="s">
        <v>62</v>
      </c>
      <c r="I4709" s="67" t="s">
        <v>63</v>
      </c>
    </row>
    <row r="4710" spans="2:9" x14ac:dyDescent="0.25">
      <c r="B4710" s="68"/>
      <c r="C4710" s="66">
        <v>1</v>
      </c>
      <c r="D4710" s="66">
        <v>51.8</v>
      </c>
      <c r="E4710" s="66">
        <v>7.9799999999999996E-2</v>
      </c>
      <c r="F4710" s="66">
        <v>7.5800000000000006E-2</v>
      </c>
      <c r="G4710" s="66">
        <v>7.9600000000000004E-2</v>
      </c>
      <c r="H4710" s="66">
        <v>7.7700000000000005E-2</v>
      </c>
      <c r="I4710" s="67" t="s">
        <v>64</v>
      </c>
    </row>
    <row r="4711" spans="2:9" x14ac:dyDescent="0.25">
      <c r="B4711" s="68"/>
      <c r="C4711" s="66">
        <v>2</v>
      </c>
      <c r="D4711" s="66">
        <v>65.400000000000006</v>
      </c>
      <c r="E4711" s="66">
        <v>0.1012</v>
      </c>
      <c r="F4711" s="66">
        <v>9.3399999999999997E-2</v>
      </c>
      <c r="G4711" s="66">
        <v>0.1013</v>
      </c>
      <c r="H4711" s="66">
        <v>0.1012</v>
      </c>
      <c r="I4711" s="67" t="s">
        <v>64</v>
      </c>
    </row>
    <row r="4712" spans="2:9" x14ac:dyDescent="0.25">
      <c r="B4712" s="68"/>
      <c r="C4712" s="66">
        <v>3</v>
      </c>
      <c r="D4712" s="66">
        <v>172.4</v>
      </c>
      <c r="E4712" s="66">
        <v>0.1226</v>
      </c>
      <c r="F4712" s="66">
        <v>0.11260000000000001</v>
      </c>
      <c r="G4712" s="66">
        <v>0.1225</v>
      </c>
      <c r="H4712" s="66">
        <v>0.1215</v>
      </c>
      <c r="I4712" s="67" t="s">
        <v>64</v>
      </c>
    </row>
    <row r="4713" spans="2:9" x14ac:dyDescent="0.25">
      <c r="B4713" s="68"/>
      <c r="C4713" s="66">
        <v>4</v>
      </c>
      <c r="D4713" s="66">
        <v>183.9</v>
      </c>
      <c r="E4713" s="66">
        <v>0.15210000000000001</v>
      </c>
      <c r="F4713" s="66">
        <v>0.14610000000000001</v>
      </c>
      <c r="G4713" s="66">
        <v>0.15210000000000001</v>
      </c>
      <c r="H4713" s="66">
        <v>0.15179999999999999</v>
      </c>
      <c r="I4713" s="67" t="s">
        <v>64</v>
      </c>
    </row>
    <row r="4714" spans="2:9" x14ac:dyDescent="0.25">
      <c r="B4714" s="68"/>
      <c r="C4714" s="66">
        <v>5</v>
      </c>
      <c r="D4714" s="66">
        <v>211.1</v>
      </c>
      <c r="E4714" s="66">
        <v>0.1148</v>
      </c>
      <c r="F4714" s="66">
        <v>0.1003</v>
      </c>
      <c r="G4714" s="66">
        <v>0.1142</v>
      </c>
      <c r="H4714" s="66">
        <v>0.1129</v>
      </c>
      <c r="I4714" s="67" t="s">
        <v>64</v>
      </c>
    </row>
    <row r="4715" spans="2:9" x14ac:dyDescent="0.25">
      <c r="B4715" s="68"/>
      <c r="C4715" s="66">
        <v>6</v>
      </c>
      <c r="D4715" s="66">
        <v>219.6</v>
      </c>
      <c r="E4715" s="66">
        <v>6.9699999999999998E-2</v>
      </c>
      <c r="F4715" s="66">
        <v>7.1300000000000002E-2</v>
      </c>
      <c r="G4715" s="66">
        <v>6.9900000000000004E-2</v>
      </c>
      <c r="H4715" s="66">
        <v>6.7299999999999999E-2</v>
      </c>
      <c r="I4715" s="67" t="s">
        <v>64</v>
      </c>
    </row>
    <row r="4716" spans="2:9" x14ac:dyDescent="0.25">
      <c r="B4716" s="68"/>
      <c r="C4716" s="66">
        <v>7</v>
      </c>
      <c r="D4716" s="66">
        <v>255.6</v>
      </c>
      <c r="E4716" s="66">
        <v>0.13400000000000001</v>
      </c>
      <c r="F4716" s="66">
        <v>0.12640000000000001</v>
      </c>
      <c r="G4716" s="66">
        <v>0.1343</v>
      </c>
      <c r="H4716" s="66">
        <v>0.13120000000000001</v>
      </c>
      <c r="I4716" s="67" t="s">
        <v>64</v>
      </c>
    </row>
    <row r="4717" spans="2:9" x14ac:dyDescent="0.25">
      <c r="B4717" s="68"/>
      <c r="C4717" s="66">
        <v>8</v>
      </c>
      <c r="D4717" s="66">
        <v>287.10000000000002</v>
      </c>
      <c r="E4717" s="66">
        <v>0.1196</v>
      </c>
      <c r="F4717" s="66">
        <v>0.1186</v>
      </c>
      <c r="G4717" s="66">
        <v>0.11899999999999999</v>
      </c>
      <c r="H4717" s="66">
        <v>0.1183</v>
      </c>
      <c r="I4717" s="67" t="s">
        <v>64</v>
      </c>
    </row>
    <row r="4718" spans="2:9" x14ac:dyDescent="0.25">
      <c r="B4718" s="68"/>
      <c r="C4718" s="66">
        <v>9</v>
      </c>
      <c r="D4718" s="66">
        <v>292.89999999999998</v>
      </c>
      <c r="E4718" s="66">
        <v>9.9199999999999997E-2</v>
      </c>
      <c r="F4718" s="66">
        <v>9.7500000000000003E-2</v>
      </c>
      <c r="G4718" s="66">
        <v>9.9299999999999999E-2</v>
      </c>
      <c r="H4718" s="66">
        <v>9.5299999999999996E-2</v>
      </c>
      <c r="I4718" s="67" t="s">
        <v>64</v>
      </c>
    </row>
    <row r="4719" spans="2:9" x14ac:dyDescent="0.25">
      <c r="B4719" s="68"/>
      <c r="C4719" s="66">
        <v>10</v>
      </c>
      <c r="D4719" s="66">
        <v>320.7</v>
      </c>
      <c r="E4719" s="66">
        <v>7.0099999999999996E-2</v>
      </c>
      <c r="F4719" s="66">
        <v>7.0000000000000007E-2</v>
      </c>
      <c r="G4719" s="66">
        <v>7.0000000000000007E-2</v>
      </c>
      <c r="H4719" s="66">
        <v>6.8199999999999997E-2</v>
      </c>
      <c r="I4719" s="67" t="s">
        <v>64</v>
      </c>
    </row>
    <row r="4720" spans="2:9" x14ac:dyDescent="0.25">
      <c r="B4720" s="68"/>
      <c r="C4720" s="66">
        <v>11</v>
      </c>
      <c r="D4720" s="66">
        <v>339.1</v>
      </c>
      <c r="E4720" s="66">
        <v>7.4200000000000002E-2</v>
      </c>
      <c r="F4720" s="66">
        <v>6.6299999999999998E-2</v>
      </c>
      <c r="G4720" s="66">
        <v>7.3999999999999996E-2</v>
      </c>
      <c r="H4720" s="66">
        <v>6.8699999999999997E-2</v>
      </c>
      <c r="I4720" s="67" t="s">
        <v>64</v>
      </c>
    </row>
    <row r="4721" spans="2:9" x14ac:dyDescent="0.25">
      <c r="B4721" s="68"/>
      <c r="C4721" s="66"/>
      <c r="D4721" s="66"/>
      <c r="E4721" s="66"/>
      <c r="F4721" s="66"/>
      <c r="G4721" s="66"/>
      <c r="H4721" s="66"/>
      <c r="I4721" s="67"/>
    </row>
    <row r="4722" spans="2:9" x14ac:dyDescent="0.25">
      <c r="B4722" s="59" t="s">
        <v>53</v>
      </c>
      <c r="C4722" s="60"/>
      <c r="D4722" s="60"/>
      <c r="E4722" s="60"/>
      <c r="F4722" s="60"/>
      <c r="G4722" s="60"/>
      <c r="H4722" s="60"/>
      <c r="I4722" s="61"/>
    </row>
    <row r="4723" spans="2:9" x14ac:dyDescent="0.25">
      <c r="B4723" s="62" t="s">
        <v>54</v>
      </c>
      <c r="C4723" s="63">
        <v>146</v>
      </c>
      <c r="D4723" s="63"/>
      <c r="E4723" s="63"/>
      <c r="F4723" s="63"/>
      <c r="G4723" s="63"/>
      <c r="H4723" s="63"/>
      <c r="I4723" s="64"/>
    </row>
    <row r="4724" spans="2:9" x14ac:dyDescent="0.25">
      <c r="B4724" s="65" t="s">
        <v>55</v>
      </c>
      <c r="C4724" s="66"/>
      <c r="D4724" s="66"/>
      <c r="E4724" s="66"/>
      <c r="F4724" s="66"/>
      <c r="G4724" s="66"/>
      <c r="H4724" s="66"/>
      <c r="I4724" s="67"/>
    </row>
    <row r="4725" spans="2:9" x14ac:dyDescent="0.25">
      <c r="B4725" s="65" t="s">
        <v>56</v>
      </c>
      <c r="C4725" s="66">
        <v>13</v>
      </c>
      <c r="D4725" s="66"/>
      <c r="E4725" s="66"/>
      <c r="F4725" s="66"/>
      <c r="G4725" s="66"/>
      <c r="H4725" s="66"/>
      <c r="I4725" s="67"/>
    </row>
    <row r="4726" spans="2:9" x14ac:dyDescent="0.25">
      <c r="B4726" s="68"/>
      <c r="C4726" s="66" t="s">
        <v>57</v>
      </c>
      <c r="D4726" s="66" t="s">
        <v>58</v>
      </c>
      <c r="E4726" s="66" t="s">
        <v>59</v>
      </c>
      <c r="F4726" s="66" t="s">
        <v>60</v>
      </c>
      <c r="G4726" s="66" t="s">
        <v>61</v>
      </c>
      <c r="H4726" s="66" t="s">
        <v>62</v>
      </c>
      <c r="I4726" s="67" t="s">
        <v>63</v>
      </c>
    </row>
    <row r="4727" spans="2:9" x14ac:dyDescent="0.25">
      <c r="B4727" s="68"/>
      <c r="C4727" s="66">
        <v>1</v>
      </c>
      <c r="D4727" s="66">
        <v>60.5</v>
      </c>
      <c r="E4727" s="66">
        <v>0.1832</v>
      </c>
      <c r="F4727" s="66">
        <v>0.1734</v>
      </c>
      <c r="G4727" s="66">
        <v>0.18509999999999999</v>
      </c>
      <c r="H4727" s="66">
        <v>0.17760000000000001</v>
      </c>
      <c r="I4727" s="67" t="s">
        <v>64</v>
      </c>
    </row>
    <row r="4728" spans="2:9" x14ac:dyDescent="0.25">
      <c r="B4728" s="68"/>
      <c r="C4728" s="66">
        <v>2</v>
      </c>
      <c r="D4728" s="66">
        <v>69.5</v>
      </c>
      <c r="E4728" s="66">
        <v>0.1653</v>
      </c>
      <c r="F4728" s="66">
        <v>0.16220000000000001</v>
      </c>
      <c r="G4728" s="66">
        <v>0.1656</v>
      </c>
      <c r="H4728" s="66">
        <v>0.1638</v>
      </c>
      <c r="I4728" s="67" t="s">
        <v>64</v>
      </c>
    </row>
    <row r="4729" spans="2:9" x14ac:dyDescent="0.25">
      <c r="B4729" s="68"/>
      <c r="C4729" s="66">
        <v>3</v>
      </c>
      <c r="D4729" s="66">
        <v>76.900000000000006</v>
      </c>
      <c r="E4729" s="66">
        <v>0.19009999999999999</v>
      </c>
      <c r="F4729" s="66">
        <v>0.18210000000000001</v>
      </c>
      <c r="G4729" s="66">
        <v>0.1883</v>
      </c>
      <c r="H4729" s="66">
        <v>0.18790000000000001</v>
      </c>
      <c r="I4729" s="67" t="s">
        <v>64</v>
      </c>
    </row>
    <row r="4730" spans="2:9" x14ac:dyDescent="0.25">
      <c r="B4730" s="68"/>
      <c r="C4730" s="66">
        <v>4</v>
      </c>
      <c r="D4730" s="66">
        <v>89.7</v>
      </c>
      <c r="E4730" s="66">
        <v>0.30470000000000003</v>
      </c>
      <c r="F4730" s="66">
        <v>0.29730000000000001</v>
      </c>
      <c r="G4730" s="66">
        <v>0.3049</v>
      </c>
      <c r="H4730" s="66">
        <v>0.1925</v>
      </c>
      <c r="I4730" s="67" t="s">
        <v>64</v>
      </c>
    </row>
    <row r="4731" spans="2:9" x14ac:dyDescent="0.25">
      <c r="B4731" s="68"/>
      <c r="C4731" s="66">
        <v>5</v>
      </c>
      <c r="D4731" s="66">
        <v>106</v>
      </c>
      <c r="E4731" s="66">
        <v>0.1694</v>
      </c>
      <c r="F4731" s="66">
        <v>0.16209999999999999</v>
      </c>
      <c r="G4731" s="66">
        <v>0.1681</v>
      </c>
      <c r="H4731" s="66">
        <v>0.16650000000000001</v>
      </c>
      <c r="I4731" s="67" t="s">
        <v>64</v>
      </c>
    </row>
    <row r="4732" spans="2:9" x14ac:dyDescent="0.25">
      <c r="B4732" s="68"/>
      <c r="C4732" s="66">
        <v>6</v>
      </c>
      <c r="D4732" s="66">
        <v>121.5</v>
      </c>
      <c r="E4732" s="66">
        <v>9.9500000000000005E-2</v>
      </c>
      <c r="F4732" s="66">
        <v>0.1144</v>
      </c>
      <c r="G4732" s="66">
        <v>9.8500000000000004E-2</v>
      </c>
      <c r="H4732" s="66">
        <v>9.5299999999999996E-2</v>
      </c>
      <c r="I4732" s="67" t="s">
        <v>64</v>
      </c>
    </row>
    <row r="4733" spans="2:9" x14ac:dyDescent="0.25">
      <c r="B4733" s="68"/>
      <c r="C4733" s="66">
        <v>7</v>
      </c>
      <c r="D4733" s="66">
        <v>126.5</v>
      </c>
      <c r="E4733" s="66">
        <v>0.1169</v>
      </c>
      <c r="F4733" s="66">
        <v>0.1195</v>
      </c>
      <c r="G4733" s="66">
        <v>0.1181</v>
      </c>
      <c r="H4733" s="66">
        <v>0.115</v>
      </c>
      <c r="I4733" s="67" t="s">
        <v>64</v>
      </c>
    </row>
    <row r="4734" spans="2:9" x14ac:dyDescent="0.25">
      <c r="B4734" s="68"/>
      <c r="C4734" s="66">
        <v>8</v>
      </c>
      <c r="D4734" s="66">
        <v>144.30000000000001</v>
      </c>
      <c r="E4734" s="66">
        <v>0.2039</v>
      </c>
      <c r="F4734" s="66">
        <v>0.2006</v>
      </c>
      <c r="G4734" s="66">
        <v>0.20330000000000001</v>
      </c>
      <c r="H4734" s="66">
        <v>0.1996</v>
      </c>
      <c r="I4734" s="67" t="s">
        <v>64</v>
      </c>
    </row>
    <row r="4735" spans="2:9" x14ac:dyDescent="0.25">
      <c r="B4735" s="68"/>
      <c r="C4735" s="66">
        <v>9</v>
      </c>
      <c r="D4735" s="66">
        <v>174.3</v>
      </c>
      <c r="E4735" s="66">
        <v>0.1205</v>
      </c>
      <c r="F4735" s="66">
        <v>0.1178</v>
      </c>
      <c r="G4735" s="66">
        <v>0.1207</v>
      </c>
      <c r="H4735" s="66">
        <v>0.11990000000000001</v>
      </c>
      <c r="I4735" s="67" t="s">
        <v>64</v>
      </c>
    </row>
    <row r="4736" spans="2:9" x14ac:dyDescent="0.25">
      <c r="B4736" s="68"/>
      <c r="C4736" s="66">
        <v>10</v>
      </c>
      <c r="D4736" s="66">
        <v>180.2</v>
      </c>
      <c r="E4736" s="66">
        <v>0.15709999999999999</v>
      </c>
      <c r="F4736" s="66">
        <v>0.15429999999999999</v>
      </c>
      <c r="G4736" s="66">
        <v>0.15709999999999999</v>
      </c>
      <c r="H4736" s="66">
        <v>0.15029999999999999</v>
      </c>
      <c r="I4736" s="67" t="s">
        <v>64</v>
      </c>
    </row>
    <row r="4737" spans="2:9" x14ac:dyDescent="0.25">
      <c r="B4737" s="68"/>
      <c r="C4737" s="66">
        <v>11</v>
      </c>
      <c r="D4737" s="66">
        <v>192</v>
      </c>
      <c r="E4737" s="66">
        <v>0.17219999999999999</v>
      </c>
      <c r="F4737" s="66">
        <v>0.17610000000000001</v>
      </c>
      <c r="G4737" s="66">
        <v>0.1721</v>
      </c>
      <c r="H4737" s="66">
        <v>0.16239999999999999</v>
      </c>
      <c r="I4737" s="67" t="s">
        <v>64</v>
      </c>
    </row>
    <row r="4738" spans="2:9" x14ac:dyDescent="0.25">
      <c r="B4738" s="68"/>
      <c r="C4738" s="66">
        <v>12</v>
      </c>
      <c r="D4738" s="66">
        <v>282.7</v>
      </c>
      <c r="E4738" s="66">
        <v>0.23069999999999999</v>
      </c>
      <c r="F4738" s="66">
        <v>0.22489999999999999</v>
      </c>
      <c r="G4738" s="66">
        <v>0.2293</v>
      </c>
      <c r="H4738" s="66">
        <v>0.22800000000000001</v>
      </c>
      <c r="I4738" s="67" t="s">
        <v>64</v>
      </c>
    </row>
    <row r="4739" spans="2:9" x14ac:dyDescent="0.25">
      <c r="B4739" s="68"/>
      <c r="C4739" s="66">
        <v>13</v>
      </c>
      <c r="D4739" s="66">
        <v>294.2</v>
      </c>
      <c r="E4739" s="66">
        <v>0.1757</v>
      </c>
      <c r="F4739" s="66">
        <v>0.17780000000000001</v>
      </c>
      <c r="G4739" s="66">
        <v>0.1754</v>
      </c>
      <c r="H4739" s="66">
        <v>0.17530000000000001</v>
      </c>
      <c r="I4739" s="67" t="s">
        <v>64</v>
      </c>
    </row>
    <row r="4740" spans="2:9" x14ac:dyDescent="0.25">
      <c r="B4740" s="68"/>
      <c r="C4740" s="66"/>
      <c r="D4740" s="66"/>
      <c r="E4740" s="66"/>
      <c r="F4740" s="66"/>
      <c r="G4740" s="66"/>
      <c r="H4740" s="66"/>
      <c r="I4740" s="67"/>
    </row>
    <row r="4741" spans="2:9" x14ac:dyDescent="0.25">
      <c r="B4741" s="59" t="s">
        <v>53</v>
      </c>
      <c r="C4741" s="60"/>
      <c r="D4741" s="60"/>
      <c r="E4741" s="60"/>
      <c r="F4741" s="60"/>
      <c r="G4741" s="60"/>
      <c r="H4741" s="60"/>
      <c r="I4741" s="61"/>
    </row>
    <row r="4742" spans="2:9" x14ac:dyDescent="0.25">
      <c r="B4742" s="62" t="s">
        <v>54</v>
      </c>
      <c r="C4742" s="63">
        <v>149</v>
      </c>
      <c r="D4742" s="63"/>
      <c r="E4742" s="63"/>
      <c r="F4742" s="63"/>
      <c r="G4742" s="63"/>
      <c r="H4742" s="63"/>
      <c r="I4742" s="64"/>
    </row>
    <row r="4743" spans="2:9" x14ac:dyDescent="0.25">
      <c r="B4743" s="65" t="s">
        <v>55</v>
      </c>
      <c r="C4743" s="66"/>
      <c r="D4743" s="66"/>
      <c r="E4743" s="66"/>
      <c r="F4743" s="66"/>
      <c r="G4743" s="66"/>
      <c r="H4743" s="66"/>
      <c r="I4743" s="67"/>
    </row>
    <row r="4744" spans="2:9" x14ac:dyDescent="0.25">
      <c r="B4744" s="65" t="s">
        <v>56</v>
      </c>
      <c r="C4744" s="66">
        <v>10</v>
      </c>
      <c r="D4744" s="66"/>
      <c r="E4744" s="66"/>
      <c r="F4744" s="66"/>
      <c r="G4744" s="66"/>
      <c r="H4744" s="66"/>
      <c r="I4744" s="67"/>
    </row>
    <row r="4745" spans="2:9" x14ac:dyDescent="0.25">
      <c r="B4745" s="68"/>
      <c r="C4745" s="66" t="s">
        <v>57</v>
      </c>
      <c r="D4745" s="66" t="s">
        <v>58</v>
      </c>
      <c r="E4745" s="66" t="s">
        <v>59</v>
      </c>
      <c r="F4745" s="66" t="s">
        <v>60</v>
      </c>
      <c r="G4745" s="66" t="s">
        <v>61</v>
      </c>
      <c r="H4745" s="66" t="s">
        <v>62</v>
      </c>
      <c r="I4745" s="67" t="s">
        <v>63</v>
      </c>
    </row>
    <row r="4746" spans="2:9" x14ac:dyDescent="0.25">
      <c r="B4746" s="68"/>
      <c r="C4746" s="66">
        <v>1</v>
      </c>
      <c r="D4746" s="66">
        <v>47.3</v>
      </c>
      <c r="E4746" s="66">
        <v>0.1057</v>
      </c>
      <c r="F4746" s="66">
        <v>0.10639999999999999</v>
      </c>
      <c r="G4746" s="66">
        <v>0.1062</v>
      </c>
      <c r="H4746" s="66">
        <v>0.1048</v>
      </c>
      <c r="I4746" s="67" t="s">
        <v>64</v>
      </c>
    </row>
    <row r="4747" spans="2:9" x14ac:dyDescent="0.25">
      <c r="B4747" s="68"/>
      <c r="C4747" s="66">
        <v>2</v>
      </c>
      <c r="D4747" s="66">
        <v>51.8</v>
      </c>
      <c r="E4747" s="66">
        <v>0.1368</v>
      </c>
      <c r="F4747" s="66">
        <v>0.1376</v>
      </c>
      <c r="G4747" s="66">
        <v>0.13669999999999999</v>
      </c>
      <c r="H4747" s="66">
        <v>0.13600000000000001</v>
      </c>
      <c r="I4747" s="67" t="s">
        <v>64</v>
      </c>
    </row>
    <row r="4748" spans="2:9" x14ac:dyDescent="0.25">
      <c r="B4748" s="68"/>
      <c r="C4748" s="66">
        <v>3</v>
      </c>
      <c r="D4748" s="66">
        <v>61</v>
      </c>
      <c r="E4748" s="66">
        <v>0.15190000000000001</v>
      </c>
      <c r="F4748" s="66">
        <v>0.14899999999999999</v>
      </c>
      <c r="G4748" s="66">
        <v>0.1527</v>
      </c>
      <c r="H4748" s="66">
        <v>0.14710000000000001</v>
      </c>
      <c r="I4748" s="67" t="s">
        <v>64</v>
      </c>
    </row>
    <row r="4749" spans="2:9" x14ac:dyDescent="0.25">
      <c r="B4749" s="68"/>
      <c r="C4749" s="66">
        <v>4</v>
      </c>
      <c r="D4749" s="66">
        <v>166.4</v>
      </c>
      <c r="E4749" s="66">
        <v>0.19670000000000001</v>
      </c>
      <c r="F4749" s="66">
        <v>0.1943</v>
      </c>
      <c r="G4749" s="66">
        <v>0.19750000000000001</v>
      </c>
      <c r="H4749" s="66">
        <v>0.1948</v>
      </c>
      <c r="I4749" s="67" t="s">
        <v>64</v>
      </c>
    </row>
    <row r="4750" spans="2:9" x14ac:dyDescent="0.25">
      <c r="B4750" s="68"/>
      <c r="C4750" s="66">
        <v>5</v>
      </c>
      <c r="D4750" s="66">
        <v>173.8</v>
      </c>
      <c r="E4750" s="66">
        <v>0.218</v>
      </c>
      <c r="F4750" s="66">
        <v>0.20630000000000001</v>
      </c>
      <c r="G4750" s="66">
        <v>0.218</v>
      </c>
      <c r="H4750" s="66">
        <v>0.21540000000000001</v>
      </c>
      <c r="I4750" s="67" t="s">
        <v>64</v>
      </c>
    </row>
    <row r="4751" spans="2:9" x14ac:dyDescent="0.25">
      <c r="B4751" s="68"/>
      <c r="C4751" s="66">
        <v>6</v>
      </c>
      <c r="D4751" s="66">
        <v>211.2</v>
      </c>
      <c r="E4751" s="66">
        <v>0.1956</v>
      </c>
      <c r="F4751" s="66">
        <v>0.19600000000000001</v>
      </c>
      <c r="G4751" s="66">
        <v>0.1958</v>
      </c>
      <c r="H4751" s="66">
        <v>0.1956</v>
      </c>
      <c r="I4751" s="67" t="s">
        <v>64</v>
      </c>
    </row>
    <row r="4752" spans="2:9" x14ac:dyDescent="0.25">
      <c r="B4752" s="68"/>
      <c r="C4752" s="66">
        <v>7</v>
      </c>
      <c r="D4752" s="66">
        <v>251</v>
      </c>
      <c r="E4752" s="66">
        <v>0.1245</v>
      </c>
      <c r="F4752" s="66">
        <v>0.1263</v>
      </c>
      <c r="G4752" s="66">
        <v>0.12429999999999999</v>
      </c>
      <c r="H4752" s="66">
        <v>0.1234</v>
      </c>
      <c r="I4752" s="67" t="s">
        <v>64</v>
      </c>
    </row>
    <row r="4753" spans="2:9" x14ac:dyDescent="0.25">
      <c r="B4753" s="68"/>
      <c r="C4753" s="66">
        <v>8</v>
      </c>
      <c r="D4753" s="66">
        <v>293.7</v>
      </c>
      <c r="E4753" s="66">
        <v>0.16489999999999999</v>
      </c>
      <c r="F4753" s="66">
        <v>0.16750000000000001</v>
      </c>
      <c r="G4753" s="66">
        <v>0.16339999999999999</v>
      </c>
      <c r="H4753" s="66">
        <v>0.16259999999999999</v>
      </c>
      <c r="I4753" s="67" t="s">
        <v>64</v>
      </c>
    </row>
    <row r="4754" spans="2:9" x14ac:dyDescent="0.25">
      <c r="B4754" s="68"/>
      <c r="C4754" s="66">
        <v>9</v>
      </c>
      <c r="D4754" s="66">
        <v>312.39999999999998</v>
      </c>
      <c r="E4754" s="66">
        <v>8.1000000000000003E-2</v>
      </c>
      <c r="F4754" s="66">
        <v>7.0199999999999999E-2</v>
      </c>
      <c r="G4754" s="66">
        <v>8.2000000000000003E-2</v>
      </c>
      <c r="H4754" s="66">
        <v>0.08</v>
      </c>
      <c r="I4754" s="67" t="s">
        <v>64</v>
      </c>
    </row>
    <row r="4755" spans="2:9" x14ac:dyDescent="0.25">
      <c r="B4755" s="68"/>
      <c r="C4755" s="66">
        <v>10</v>
      </c>
      <c r="D4755" s="66">
        <v>348.3</v>
      </c>
      <c r="E4755" s="66">
        <v>0.1027</v>
      </c>
      <c r="F4755" s="66">
        <v>0.1018</v>
      </c>
      <c r="G4755" s="66">
        <v>0.1018</v>
      </c>
      <c r="H4755" s="66">
        <v>0.1013</v>
      </c>
      <c r="I4755" s="67" t="s">
        <v>64</v>
      </c>
    </row>
    <row r="4756" spans="2:9" x14ac:dyDescent="0.25">
      <c r="B4756" s="68"/>
      <c r="C4756" s="66"/>
      <c r="D4756" s="66"/>
      <c r="E4756" s="66"/>
      <c r="F4756" s="66"/>
      <c r="G4756" s="66"/>
      <c r="H4756" s="66"/>
      <c r="I4756" s="67"/>
    </row>
    <row r="4757" spans="2:9" x14ac:dyDescent="0.25">
      <c r="B4757" s="59" t="s">
        <v>53</v>
      </c>
      <c r="C4757" s="60"/>
      <c r="D4757" s="60"/>
      <c r="E4757" s="60"/>
      <c r="F4757" s="60"/>
      <c r="G4757" s="60"/>
      <c r="H4757" s="60"/>
      <c r="I4757" s="61"/>
    </row>
    <row r="4758" spans="2:9" x14ac:dyDescent="0.25">
      <c r="B4758" s="62" t="s">
        <v>54</v>
      </c>
      <c r="C4758" s="63">
        <v>152</v>
      </c>
      <c r="D4758" s="63"/>
      <c r="E4758" s="63"/>
      <c r="F4758" s="63"/>
      <c r="G4758" s="63"/>
      <c r="H4758" s="63"/>
      <c r="I4758" s="64"/>
    </row>
    <row r="4759" spans="2:9" x14ac:dyDescent="0.25">
      <c r="B4759" s="65" t="s">
        <v>55</v>
      </c>
      <c r="C4759" s="66"/>
      <c r="D4759" s="66"/>
      <c r="E4759" s="66"/>
      <c r="F4759" s="66"/>
      <c r="G4759" s="66"/>
      <c r="H4759" s="66"/>
      <c r="I4759" s="67"/>
    </row>
    <row r="4760" spans="2:9" x14ac:dyDescent="0.25">
      <c r="B4760" s="65" t="s">
        <v>56</v>
      </c>
      <c r="C4760" s="66">
        <v>4</v>
      </c>
      <c r="D4760" s="66"/>
      <c r="E4760" s="66"/>
      <c r="F4760" s="66"/>
      <c r="G4760" s="66"/>
      <c r="H4760" s="66"/>
      <c r="I4760" s="67"/>
    </row>
    <row r="4761" spans="2:9" x14ac:dyDescent="0.25">
      <c r="B4761" s="68"/>
      <c r="C4761" s="66" t="s">
        <v>57</v>
      </c>
      <c r="D4761" s="66" t="s">
        <v>58</v>
      </c>
      <c r="E4761" s="66" t="s">
        <v>59</v>
      </c>
      <c r="F4761" s="66" t="s">
        <v>60</v>
      </c>
      <c r="G4761" s="66" t="s">
        <v>61</v>
      </c>
      <c r="H4761" s="66" t="s">
        <v>62</v>
      </c>
      <c r="I4761" s="67" t="s">
        <v>63</v>
      </c>
    </row>
    <row r="4762" spans="2:9" x14ac:dyDescent="0.25">
      <c r="B4762" s="68"/>
      <c r="C4762" s="66">
        <v>1</v>
      </c>
      <c r="D4762" s="66">
        <v>62.7</v>
      </c>
      <c r="E4762" s="66">
        <v>0.1018</v>
      </c>
      <c r="F4762" s="66">
        <v>9.2899999999999996E-2</v>
      </c>
      <c r="G4762" s="66">
        <v>0.1018</v>
      </c>
      <c r="H4762" s="66">
        <v>0.1017</v>
      </c>
      <c r="I4762" s="67" t="s">
        <v>64</v>
      </c>
    </row>
    <row r="4763" spans="2:9" x14ac:dyDescent="0.25">
      <c r="B4763" s="68"/>
      <c r="C4763" s="66">
        <v>2</v>
      </c>
      <c r="D4763" s="66">
        <v>162</v>
      </c>
      <c r="E4763" s="66">
        <v>0.10580000000000001</v>
      </c>
      <c r="F4763" s="66">
        <v>7.6999999999999999E-2</v>
      </c>
      <c r="G4763" s="66">
        <v>0.1052</v>
      </c>
      <c r="H4763" s="66">
        <v>9.4E-2</v>
      </c>
      <c r="I4763" s="67" t="s">
        <v>64</v>
      </c>
    </row>
    <row r="4764" spans="2:9" x14ac:dyDescent="0.25">
      <c r="B4764" s="68"/>
      <c r="C4764" s="66">
        <v>3</v>
      </c>
      <c r="D4764" s="66">
        <v>166.4</v>
      </c>
      <c r="E4764" s="66">
        <v>9.5399999999999999E-2</v>
      </c>
      <c r="F4764" s="66">
        <v>9.9000000000000005E-2</v>
      </c>
      <c r="G4764" s="66">
        <v>9.5000000000000001E-2</v>
      </c>
      <c r="H4764" s="66">
        <v>9.2799999999999994E-2</v>
      </c>
      <c r="I4764" s="67" t="s">
        <v>64</v>
      </c>
    </row>
    <row r="4765" spans="2:9" x14ac:dyDescent="0.25">
      <c r="B4765" s="68"/>
      <c r="C4765" s="66">
        <v>4</v>
      </c>
      <c r="D4765" s="66">
        <v>288.10000000000002</v>
      </c>
      <c r="E4765" s="66">
        <v>0.17169999999999999</v>
      </c>
      <c r="F4765" s="66">
        <v>0.1686</v>
      </c>
      <c r="G4765" s="66">
        <v>0.17150000000000001</v>
      </c>
      <c r="H4765" s="66">
        <v>0.157</v>
      </c>
      <c r="I4765" s="67" t="s">
        <v>64</v>
      </c>
    </row>
    <row r="4766" spans="2:9" x14ac:dyDescent="0.25">
      <c r="B4766" s="68"/>
      <c r="C4766" s="66"/>
      <c r="D4766" s="66"/>
      <c r="E4766" s="66"/>
      <c r="F4766" s="66"/>
      <c r="G4766" s="66"/>
      <c r="H4766" s="66"/>
      <c r="I4766" s="67"/>
    </row>
    <row r="4767" spans="2:9" x14ac:dyDescent="0.25">
      <c r="B4767" s="59" t="s">
        <v>53</v>
      </c>
      <c r="C4767" s="60"/>
      <c r="D4767" s="60"/>
      <c r="E4767" s="60"/>
      <c r="F4767" s="60"/>
      <c r="G4767" s="60"/>
      <c r="H4767" s="60"/>
      <c r="I4767" s="61"/>
    </row>
    <row r="4768" spans="2:9" x14ac:dyDescent="0.25">
      <c r="B4768" s="62" t="s">
        <v>54</v>
      </c>
      <c r="C4768" s="63">
        <v>156</v>
      </c>
      <c r="D4768" s="63"/>
      <c r="E4768" s="63"/>
      <c r="F4768" s="63"/>
      <c r="G4768" s="63"/>
      <c r="H4768" s="63"/>
      <c r="I4768" s="64"/>
    </row>
    <row r="4769" spans="2:9" x14ac:dyDescent="0.25">
      <c r="B4769" s="65" t="s">
        <v>55</v>
      </c>
      <c r="C4769" s="66"/>
      <c r="D4769" s="66"/>
      <c r="E4769" s="66"/>
      <c r="F4769" s="66"/>
      <c r="G4769" s="66"/>
      <c r="H4769" s="66"/>
      <c r="I4769" s="67"/>
    </row>
    <row r="4770" spans="2:9" x14ac:dyDescent="0.25">
      <c r="B4770" s="65" t="s">
        <v>56</v>
      </c>
      <c r="C4770" s="66">
        <v>7</v>
      </c>
      <c r="D4770" s="66"/>
      <c r="E4770" s="66"/>
      <c r="F4770" s="66"/>
      <c r="G4770" s="66"/>
      <c r="H4770" s="66"/>
      <c r="I4770" s="67"/>
    </row>
    <row r="4771" spans="2:9" x14ac:dyDescent="0.25">
      <c r="B4771" s="68"/>
      <c r="C4771" s="66" t="s">
        <v>57</v>
      </c>
      <c r="D4771" s="66" t="s">
        <v>58</v>
      </c>
      <c r="E4771" s="66" t="s">
        <v>59</v>
      </c>
      <c r="F4771" s="66" t="s">
        <v>60</v>
      </c>
      <c r="G4771" s="66" t="s">
        <v>61</v>
      </c>
      <c r="H4771" s="66" t="s">
        <v>62</v>
      </c>
      <c r="I4771" s="67" t="s">
        <v>63</v>
      </c>
    </row>
    <row r="4772" spans="2:9" x14ac:dyDescent="0.25">
      <c r="B4772" s="68"/>
      <c r="C4772" s="66">
        <v>1</v>
      </c>
      <c r="D4772" s="66">
        <v>7.3</v>
      </c>
      <c r="E4772" s="66">
        <v>7.9399999999999998E-2</v>
      </c>
      <c r="F4772" s="66">
        <v>6.9900000000000004E-2</v>
      </c>
      <c r="G4772" s="66">
        <v>7.9399999999999998E-2</v>
      </c>
      <c r="H4772" s="66">
        <v>7.8799999999999995E-2</v>
      </c>
      <c r="I4772" s="67" t="s">
        <v>64</v>
      </c>
    </row>
    <row r="4773" spans="2:9" x14ac:dyDescent="0.25">
      <c r="B4773" s="68"/>
      <c r="C4773" s="66">
        <v>2</v>
      </c>
      <c r="D4773" s="66">
        <v>49.7</v>
      </c>
      <c r="E4773" s="66">
        <v>0.1953</v>
      </c>
      <c r="F4773" s="66">
        <v>0.1893</v>
      </c>
      <c r="G4773" s="66">
        <v>0.19520000000000001</v>
      </c>
      <c r="H4773" s="66">
        <v>0.19370000000000001</v>
      </c>
      <c r="I4773" s="67" t="s">
        <v>64</v>
      </c>
    </row>
    <row r="4774" spans="2:9" x14ac:dyDescent="0.25">
      <c r="B4774" s="68"/>
      <c r="C4774" s="66">
        <v>3</v>
      </c>
      <c r="D4774" s="66">
        <v>58.5</v>
      </c>
      <c r="E4774" s="66">
        <v>0.1772</v>
      </c>
      <c r="F4774" s="66">
        <v>0.17419999999999999</v>
      </c>
      <c r="G4774" s="66">
        <v>0.1769</v>
      </c>
      <c r="H4774" s="66">
        <v>0.1757</v>
      </c>
      <c r="I4774" s="67" t="s">
        <v>64</v>
      </c>
    </row>
    <row r="4775" spans="2:9" x14ac:dyDescent="0.25">
      <c r="B4775" s="68"/>
      <c r="C4775" s="66">
        <v>4</v>
      </c>
      <c r="D4775" s="66">
        <v>68.3</v>
      </c>
      <c r="E4775" s="66">
        <v>0.10970000000000001</v>
      </c>
      <c r="F4775" s="66">
        <v>0.1111</v>
      </c>
      <c r="G4775" s="66">
        <v>0.1095</v>
      </c>
      <c r="H4775" s="66">
        <v>0.108</v>
      </c>
      <c r="I4775" s="67" t="s">
        <v>64</v>
      </c>
    </row>
    <row r="4776" spans="2:9" x14ac:dyDescent="0.25">
      <c r="B4776" s="68"/>
      <c r="C4776" s="66">
        <v>5</v>
      </c>
      <c r="D4776" s="66">
        <v>163.1</v>
      </c>
      <c r="E4776" s="66">
        <v>7.0400000000000004E-2</v>
      </c>
      <c r="F4776" s="66">
        <v>7.4800000000000005E-2</v>
      </c>
      <c r="G4776" s="66">
        <v>7.0599999999999996E-2</v>
      </c>
      <c r="H4776" s="66">
        <v>6.6900000000000001E-2</v>
      </c>
      <c r="I4776" s="67" t="s">
        <v>64</v>
      </c>
    </row>
    <row r="4777" spans="2:9" x14ac:dyDescent="0.25">
      <c r="B4777" s="68"/>
      <c r="C4777" s="66">
        <v>6</v>
      </c>
      <c r="D4777" s="66">
        <v>172.1</v>
      </c>
      <c r="E4777" s="66">
        <v>0.15140000000000001</v>
      </c>
      <c r="F4777" s="66">
        <v>0.1326</v>
      </c>
      <c r="G4777" s="66">
        <v>0.1515</v>
      </c>
      <c r="H4777" s="66">
        <v>0.1489</v>
      </c>
      <c r="I4777" s="67" t="s">
        <v>64</v>
      </c>
    </row>
    <row r="4778" spans="2:9" x14ac:dyDescent="0.25">
      <c r="B4778" s="68"/>
      <c r="C4778" s="66">
        <v>7</v>
      </c>
      <c r="D4778" s="66">
        <v>203.8</v>
      </c>
      <c r="E4778" s="66">
        <v>4.3400000000000001E-2</v>
      </c>
      <c r="F4778" s="66">
        <v>4.65E-2</v>
      </c>
      <c r="G4778" s="66">
        <v>4.36E-2</v>
      </c>
      <c r="H4778" s="66">
        <v>4.2299999999999997E-2</v>
      </c>
      <c r="I4778" s="67" t="s">
        <v>64</v>
      </c>
    </row>
    <row r="4779" spans="2:9" x14ac:dyDescent="0.25">
      <c r="B4779" s="68"/>
      <c r="C4779" s="66"/>
      <c r="D4779" s="66"/>
      <c r="E4779" s="66"/>
      <c r="F4779" s="66"/>
      <c r="G4779" s="66"/>
      <c r="H4779" s="66"/>
      <c r="I4779" s="67"/>
    </row>
    <row r="4780" spans="2:9" x14ac:dyDescent="0.25">
      <c r="B4780" s="59" t="s">
        <v>53</v>
      </c>
      <c r="C4780" s="60"/>
      <c r="D4780" s="60"/>
      <c r="E4780" s="60"/>
      <c r="F4780" s="60"/>
      <c r="G4780" s="60"/>
      <c r="H4780" s="60"/>
      <c r="I4780" s="61"/>
    </row>
    <row r="4781" spans="2:9" x14ac:dyDescent="0.25">
      <c r="B4781" s="62" t="s">
        <v>54</v>
      </c>
      <c r="C4781" s="63">
        <v>158</v>
      </c>
      <c r="D4781" s="63"/>
      <c r="E4781" s="63"/>
      <c r="F4781" s="63"/>
      <c r="G4781" s="63"/>
      <c r="H4781" s="63"/>
      <c r="I4781" s="64"/>
    </row>
    <row r="4782" spans="2:9" x14ac:dyDescent="0.25">
      <c r="B4782" s="65" t="s">
        <v>55</v>
      </c>
      <c r="C4782" s="66"/>
      <c r="D4782" s="66"/>
      <c r="E4782" s="66"/>
      <c r="F4782" s="66"/>
      <c r="G4782" s="66"/>
      <c r="H4782" s="66"/>
      <c r="I4782" s="67"/>
    </row>
    <row r="4783" spans="2:9" x14ac:dyDescent="0.25">
      <c r="B4783" s="65" t="s">
        <v>56</v>
      </c>
      <c r="C4783" s="66">
        <v>5</v>
      </c>
      <c r="D4783" s="66"/>
      <c r="E4783" s="66"/>
      <c r="F4783" s="66"/>
      <c r="G4783" s="66"/>
      <c r="H4783" s="66"/>
      <c r="I4783" s="67"/>
    </row>
    <row r="4784" spans="2:9" x14ac:dyDescent="0.25">
      <c r="B4784" s="68"/>
      <c r="C4784" s="66" t="s">
        <v>57</v>
      </c>
      <c r="D4784" s="66" t="s">
        <v>58</v>
      </c>
      <c r="E4784" s="66" t="s">
        <v>59</v>
      </c>
      <c r="F4784" s="66" t="s">
        <v>60</v>
      </c>
      <c r="G4784" s="66" t="s">
        <v>61</v>
      </c>
      <c r="H4784" s="66" t="s">
        <v>62</v>
      </c>
      <c r="I4784" s="67" t="s">
        <v>63</v>
      </c>
    </row>
    <row r="4785" spans="2:9" x14ac:dyDescent="0.25">
      <c r="B4785" s="68"/>
      <c r="C4785" s="66">
        <v>1</v>
      </c>
      <c r="D4785" s="66">
        <v>63.5</v>
      </c>
      <c r="E4785" s="66">
        <v>2.8899999999999999E-2</v>
      </c>
      <c r="F4785" s="66">
        <v>2.9000000000000001E-2</v>
      </c>
      <c r="G4785" s="66">
        <v>2.9399999999999999E-2</v>
      </c>
      <c r="H4785" s="66">
        <v>2.8400000000000002E-2</v>
      </c>
      <c r="I4785" s="67" t="s">
        <v>64</v>
      </c>
    </row>
    <row r="4786" spans="2:9" x14ac:dyDescent="0.25">
      <c r="B4786" s="68"/>
      <c r="C4786" s="66">
        <v>2</v>
      </c>
      <c r="D4786" s="66">
        <v>179.9</v>
      </c>
      <c r="E4786" s="66">
        <v>5.5100000000000003E-2</v>
      </c>
      <c r="F4786" s="66">
        <v>5.91E-2</v>
      </c>
      <c r="G4786" s="66">
        <v>5.5199999999999999E-2</v>
      </c>
      <c r="H4786" s="66">
        <v>5.2699999999999997E-2</v>
      </c>
      <c r="I4786" s="67" t="s">
        <v>64</v>
      </c>
    </row>
    <row r="4787" spans="2:9" x14ac:dyDescent="0.25">
      <c r="B4787" s="68"/>
      <c r="C4787" s="66">
        <v>3</v>
      </c>
      <c r="D4787" s="66">
        <v>304.8</v>
      </c>
      <c r="E4787" s="66">
        <v>0.30120000000000002</v>
      </c>
      <c r="F4787" s="66">
        <v>0.29820000000000002</v>
      </c>
      <c r="G4787" s="66">
        <v>0.2999</v>
      </c>
      <c r="H4787" s="66">
        <v>0.29609999999999997</v>
      </c>
      <c r="I4787" s="67" t="s">
        <v>64</v>
      </c>
    </row>
    <row r="4788" spans="2:9" x14ac:dyDescent="0.25">
      <c r="B4788" s="68"/>
      <c r="C4788" s="66">
        <v>4</v>
      </c>
      <c r="D4788" s="66">
        <v>319</v>
      </c>
      <c r="E4788" s="66">
        <v>0.1431</v>
      </c>
      <c r="F4788" s="66">
        <v>0.13689999999999999</v>
      </c>
      <c r="G4788" s="66">
        <v>0.1424</v>
      </c>
      <c r="H4788" s="66">
        <v>0.14230000000000001</v>
      </c>
      <c r="I4788" s="67" t="s">
        <v>64</v>
      </c>
    </row>
    <row r="4789" spans="2:9" x14ac:dyDescent="0.25">
      <c r="B4789" s="68"/>
      <c r="C4789" s="66">
        <v>5</v>
      </c>
      <c r="D4789" s="66">
        <v>355.7</v>
      </c>
      <c r="E4789" s="66">
        <v>0.107</v>
      </c>
      <c r="F4789" s="66">
        <v>0.1041</v>
      </c>
      <c r="G4789" s="66">
        <v>0.1033</v>
      </c>
      <c r="H4789" s="66">
        <v>9.5799999999999996E-2</v>
      </c>
      <c r="I4789" s="67" t="s">
        <v>64</v>
      </c>
    </row>
    <row r="4790" spans="2:9" x14ac:dyDescent="0.25">
      <c r="B4790" s="68"/>
      <c r="C4790" s="66"/>
      <c r="D4790" s="66"/>
      <c r="E4790" s="66"/>
      <c r="F4790" s="66"/>
      <c r="G4790" s="66"/>
      <c r="H4790" s="66"/>
      <c r="I4790" s="67"/>
    </row>
    <row r="4791" spans="2:9" x14ac:dyDescent="0.25">
      <c r="B4791" s="59" t="s">
        <v>53</v>
      </c>
      <c r="C4791" s="60"/>
      <c r="D4791" s="60"/>
      <c r="E4791" s="60"/>
      <c r="F4791" s="60"/>
      <c r="G4791" s="60"/>
      <c r="H4791" s="60"/>
      <c r="I4791" s="61"/>
    </row>
    <row r="4792" spans="2:9" x14ac:dyDescent="0.25">
      <c r="B4792" s="62" t="s">
        <v>54</v>
      </c>
      <c r="C4792" s="63">
        <v>160</v>
      </c>
      <c r="D4792" s="63"/>
      <c r="E4792" s="63"/>
      <c r="F4792" s="63"/>
      <c r="G4792" s="63"/>
      <c r="H4792" s="63"/>
      <c r="I4792" s="64"/>
    </row>
    <row r="4793" spans="2:9" x14ac:dyDescent="0.25">
      <c r="B4793" s="65" t="s">
        <v>55</v>
      </c>
      <c r="C4793" s="66"/>
      <c r="D4793" s="66"/>
      <c r="E4793" s="66"/>
      <c r="F4793" s="66"/>
      <c r="G4793" s="66"/>
      <c r="H4793" s="66"/>
      <c r="I4793" s="67"/>
    </row>
    <row r="4794" spans="2:9" x14ac:dyDescent="0.25">
      <c r="B4794" s="65" t="s">
        <v>56</v>
      </c>
      <c r="C4794" s="66">
        <v>7</v>
      </c>
      <c r="D4794" s="66"/>
      <c r="E4794" s="66"/>
      <c r="F4794" s="66"/>
      <c r="G4794" s="66"/>
      <c r="H4794" s="66"/>
      <c r="I4794" s="67"/>
    </row>
    <row r="4795" spans="2:9" x14ac:dyDescent="0.25">
      <c r="B4795" s="68"/>
      <c r="C4795" s="66" t="s">
        <v>57</v>
      </c>
      <c r="D4795" s="66" t="s">
        <v>58</v>
      </c>
      <c r="E4795" s="66" t="s">
        <v>59</v>
      </c>
      <c r="F4795" s="66" t="s">
        <v>60</v>
      </c>
      <c r="G4795" s="66" t="s">
        <v>61</v>
      </c>
      <c r="H4795" s="66" t="s">
        <v>62</v>
      </c>
      <c r="I4795" s="67" t="s">
        <v>63</v>
      </c>
    </row>
    <row r="4796" spans="2:9" x14ac:dyDescent="0.25">
      <c r="B4796" s="68"/>
      <c r="C4796" s="66">
        <v>1</v>
      </c>
      <c r="D4796" s="66">
        <v>79.400000000000006</v>
      </c>
      <c r="E4796" s="66">
        <v>4.1599999999999998E-2</v>
      </c>
      <c r="F4796" s="66">
        <v>3.9899999999999998E-2</v>
      </c>
      <c r="G4796" s="66">
        <v>4.1799999999999997E-2</v>
      </c>
      <c r="H4796" s="66">
        <v>4.0899999999999999E-2</v>
      </c>
      <c r="I4796" s="67" t="s">
        <v>64</v>
      </c>
    </row>
    <row r="4797" spans="2:9" x14ac:dyDescent="0.25">
      <c r="B4797" s="68"/>
      <c r="C4797" s="66">
        <v>2</v>
      </c>
      <c r="D4797" s="66">
        <v>86.2</v>
      </c>
      <c r="E4797" s="66">
        <v>2.7799999999999998E-2</v>
      </c>
      <c r="F4797" s="66">
        <v>2.93E-2</v>
      </c>
      <c r="G4797" s="66">
        <v>2.7799999999999998E-2</v>
      </c>
      <c r="H4797" s="66">
        <v>2.7699999999999999E-2</v>
      </c>
      <c r="I4797" s="67" t="s">
        <v>64</v>
      </c>
    </row>
    <row r="4798" spans="2:9" x14ac:dyDescent="0.25">
      <c r="B4798" s="68"/>
      <c r="C4798" s="66">
        <v>3</v>
      </c>
      <c r="D4798" s="66">
        <v>186.9</v>
      </c>
      <c r="E4798" s="66">
        <v>7.2400000000000006E-2</v>
      </c>
      <c r="F4798" s="66">
        <v>7.5700000000000003E-2</v>
      </c>
      <c r="G4798" s="66">
        <v>7.2599999999999998E-2</v>
      </c>
      <c r="H4798" s="66">
        <v>7.0800000000000002E-2</v>
      </c>
      <c r="I4798" s="67" t="s">
        <v>64</v>
      </c>
    </row>
    <row r="4799" spans="2:9" x14ac:dyDescent="0.25">
      <c r="B4799" s="68"/>
      <c r="C4799" s="66">
        <v>4</v>
      </c>
      <c r="D4799" s="66">
        <v>191.6</v>
      </c>
      <c r="E4799" s="66">
        <v>7.4700000000000003E-2</v>
      </c>
      <c r="F4799" s="66">
        <v>7.1599999999999997E-2</v>
      </c>
      <c r="G4799" s="66">
        <v>7.51E-2</v>
      </c>
      <c r="H4799" s="66">
        <v>7.3599999999999999E-2</v>
      </c>
      <c r="I4799" s="67" t="s">
        <v>64</v>
      </c>
    </row>
    <row r="4800" spans="2:9" x14ac:dyDescent="0.25">
      <c r="B4800" s="68"/>
      <c r="C4800" s="66">
        <v>5</v>
      </c>
      <c r="D4800" s="66">
        <v>286.39999999999998</v>
      </c>
      <c r="E4800" s="66">
        <v>0.12720000000000001</v>
      </c>
      <c r="F4800" s="66">
        <v>0.1326</v>
      </c>
      <c r="G4800" s="66">
        <v>0.1278</v>
      </c>
      <c r="H4800" s="66">
        <v>0.11899999999999999</v>
      </c>
      <c r="I4800" s="67" t="s">
        <v>64</v>
      </c>
    </row>
    <row r="4801" spans="2:9" x14ac:dyDescent="0.25">
      <c r="B4801" s="68"/>
      <c r="C4801" s="66">
        <v>6</v>
      </c>
      <c r="D4801" s="66">
        <v>304.60000000000002</v>
      </c>
      <c r="E4801" s="66">
        <v>0.25380000000000003</v>
      </c>
      <c r="F4801" s="66">
        <v>0.24260000000000001</v>
      </c>
      <c r="G4801" s="66">
        <v>0.25430000000000003</v>
      </c>
      <c r="H4801" s="66">
        <v>0.25159999999999999</v>
      </c>
      <c r="I4801" s="67" t="s">
        <v>64</v>
      </c>
    </row>
    <row r="4802" spans="2:9" x14ac:dyDescent="0.25">
      <c r="B4802" s="68"/>
      <c r="C4802" s="66">
        <v>7</v>
      </c>
      <c r="D4802" s="66">
        <v>341.6</v>
      </c>
      <c r="E4802" s="66">
        <v>0.1178</v>
      </c>
      <c r="F4802" s="66">
        <v>0.1177</v>
      </c>
      <c r="G4802" s="66">
        <v>0.1176</v>
      </c>
      <c r="H4802" s="66">
        <v>0.11650000000000001</v>
      </c>
      <c r="I4802" s="67" t="s">
        <v>64</v>
      </c>
    </row>
    <row r="4803" spans="2:9" x14ac:dyDescent="0.25">
      <c r="B4803" s="68"/>
      <c r="C4803" s="66"/>
      <c r="D4803" s="66"/>
      <c r="E4803" s="66"/>
      <c r="F4803" s="66"/>
      <c r="G4803" s="66"/>
      <c r="H4803" s="66"/>
      <c r="I4803" s="67"/>
    </row>
    <row r="4804" spans="2:9" x14ac:dyDescent="0.25">
      <c r="B4804" s="59" t="s">
        <v>53</v>
      </c>
      <c r="C4804" s="60"/>
      <c r="D4804" s="60"/>
      <c r="E4804" s="60"/>
      <c r="F4804" s="60"/>
      <c r="G4804" s="60"/>
      <c r="H4804" s="60"/>
      <c r="I4804" s="61"/>
    </row>
    <row r="4805" spans="2:9" x14ac:dyDescent="0.25">
      <c r="B4805" s="62" t="s">
        <v>54</v>
      </c>
      <c r="C4805" s="63">
        <v>164</v>
      </c>
      <c r="D4805" s="63"/>
      <c r="E4805" s="63"/>
      <c r="F4805" s="63"/>
      <c r="G4805" s="63"/>
      <c r="H4805" s="63"/>
      <c r="I4805" s="64"/>
    </row>
    <row r="4806" spans="2:9" x14ac:dyDescent="0.25">
      <c r="B4806" s="65" t="s">
        <v>55</v>
      </c>
      <c r="C4806" s="66"/>
      <c r="D4806" s="66"/>
      <c r="E4806" s="66"/>
      <c r="F4806" s="66"/>
      <c r="G4806" s="66"/>
      <c r="H4806" s="66"/>
      <c r="I4806" s="67"/>
    </row>
    <row r="4807" spans="2:9" x14ac:dyDescent="0.25">
      <c r="B4807" s="65" t="s">
        <v>56</v>
      </c>
      <c r="C4807" s="66">
        <v>12</v>
      </c>
      <c r="D4807" s="66"/>
      <c r="E4807" s="66"/>
      <c r="F4807" s="66"/>
      <c r="G4807" s="66"/>
      <c r="H4807" s="66"/>
      <c r="I4807" s="67"/>
    </row>
    <row r="4808" spans="2:9" x14ac:dyDescent="0.25">
      <c r="B4808" s="68"/>
      <c r="C4808" s="66" t="s">
        <v>57</v>
      </c>
      <c r="D4808" s="66" t="s">
        <v>58</v>
      </c>
      <c r="E4808" s="66" t="s">
        <v>59</v>
      </c>
      <c r="F4808" s="66" t="s">
        <v>60</v>
      </c>
      <c r="G4808" s="66" t="s">
        <v>61</v>
      </c>
      <c r="H4808" s="66" t="s">
        <v>62</v>
      </c>
      <c r="I4808" s="67" t="s">
        <v>63</v>
      </c>
    </row>
    <row r="4809" spans="2:9" x14ac:dyDescent="0.25">
      <c r="B4809" s="68"/>
      <c r="C4809" s="66">
        <v>1</v>
      </c>
      <c r="D4809" s="66">
        <v>11.5</v>
      </c>
      <c r="E4809" s="66">
        <v>5.7000000000000002E-2</v>
      </c>
      <c r="F4809" s="66">
        <v>5.8400000000000001E-2</v>
      </c>
      <c r="G4809" s="66">
        <v>5.6800000000000003E-2</v>
      </c>
      <c r="H4809" s="66">
        <v>5.4199999999999998E-2</v>
      </c>
      <c r="I4809" s="67" t="s">
        <v>64</v>
      </c>
    </row>
    <row r="4810" spans="2:9" x14ac:dyDescent="0.25">
      <c r="B4810" s="68"/>
      <c r="C4810" s="66">
        <v>2</v>
      </c>
      <c r="D4810" s="66">
        <v>44.3</v>
      </c>
      <c r="E4810" s="66">
        <v>7.0199999999999999E-2</v>
      </c>
      <c r="F4810" s="66">
        <v>6.2600000000000003E-2</v>
      </c>
      <c r="G4810" s="66">
        <v>7.0300000000000001E-2</v>
      </c>
      <c r="H4810" s="66">
        <v>6.9000000000000006E-2</v>
      </c>
      <c r="I4810" s="67" t="s">
        <v>64</v>
      </c>
    </row>
    <row r="4811" spans="2:9" x14ac:dyDescent="0.25">
      <c r="B4811" s="68"/>
      <c r="C4811" s="66">
        <v>3</v>
      </c>
      <c r="D4811" s="66">
        <v>71.599999999999994</v>
      </c>
      <c r="E4811" s="66">
        <v>0.1226</v>
      </c>
      <c r="F4811" s="66">
        <v>0.1227</v>
      </c>
      <c r="G4811" s="66">
        <v>0.1227</v>
      </c>
      <c r="H4811" s="66">
        <v>0.1222</v>
      </c>
      <c r="I4811" s="67" t="s">
        <v>64</v>
      </c>
    </row>
    <row r="4812" spans="2:9" x14ac:dyDescent="0.25">
      <c r="B4812" s="68"/>
      <c r="C4812" s="66">
        <v>4</v>
      </c>
      <c r="D4812" s="66">
        <v>179.4</v>
      </c>
      <c r="E4812" s="66">
        <v>7.7100000000000002E-2</v>
      </c>
      <c r="F4812" s="66">
        <v>7.5399999999999995E-2</v>
      </c>
      <c r="G4812" s="66">
        <v>7.6899999999999996E-2</v>
      </c>
      <c r="H4812" s="66">
        <v>7.5200000000000003E-2</v>
      </c>
      <c r="I4812" s="67" t="s">
        <v>64</v>
      </c>
    </row>
    <row r="4813" spans="2:9" x14ac:dyDescent="0.25">
      <c r="B4813" s="68"/>
      <c r="C4813" s="66">
        <v>5</v>
      </c>
      <c r="D4813" s="66">
        <v>191.3</v>
      </c>
      <c r="E4813" s="66">
        <v>9.5299999999999996E-2</v>
      </c>
      <c r="F4813" s="66">
        <v>8.5699999999999998E-2</v>
      </c>
      <c r="G4813" s="66">
        <v>9.5699999999999993E-2</v>
      </c>
      <c r="H4813" s="66">
        <v>9.1800000000000007E-2</v>
      </c>
      <c r="I4813" s="67" t="s">
        <v>64</v>
      </c>
    </row>
    <row r="4814" spans="2:9" x14ac:dyDescent="0.25">
      <c r="B4814" s="68"/>
      <c r="C4814" s="66">
        <v>6</v>
      </c>
      <c r="D4814" s="66">
        <v>221.2</v>
      </c>
      <c r="E4814" s="66">
        <v>7.8299999999999995E-2</v>
      </c>
      <c r="F4814" s="66">
        <v>8.0500000000000002E-2</v>
      </c>
      <c r="G4814" s="66">
        <v>7.8600000000000003E-2</v>
      </c>
      <c r="H4814" s="66">
        <v>7.7600000000000002E-2</v>
      </c>
      <c r="I4814" s="67" t="s">
        <v>64</v>
      </c>
    </row>
    <row r="4815" spans="2:9" x14ac:dyDescent="0.25">
      <c r="B4815" s="68"/>
      <c r="C4815" s="66">
        <v>7</v>
      </c>
      <c r="D4815" s="66">
        <v>239</v>
      </c>
      <c r="E4815" s="66">
        <v>5.7500000000000002E-2</v>
      </c>
      <c r="F4815" s="66">
        <v>5.6500000000000002E-2</v>
      </c>
      <c r="G4815" s="66">
        <v>5.7500000000000002E-2</v>
      </c>
      <c r="H4815" s="66">
        <v>5.67E-2</v>
      </c>
      <c r="I4815" s="67" t="s">
        <v>64</v>
      </c>
    </row>
    <row r="4816" spans="2:9" x14ac:dyDescent="0.25">
      <c r="B4816" s="68"/>
      <c r="C4816" s="66">
        <v>8</v>
      </c>
      <c r="D4816" s="66">
        <v>246.8</v>
      </c>
      <c r="E4816" s="66">
        <v>6.1199999999999997E-2</v>
      </c>
      <c r="F4816" s="66">
        <v>6.3700000000000007E-2</v>
      </c>
      <c r="G4816" s="66">
        <v>6.1499999999999999E-2</v>
      </c>
      <c r="H4816" s="66">
        <v>6.0999999999999999E-2</v>
      </c>
      <c r="I4816" s="67" t="s">
        <v>64</v>
      </c>
    </row>
    <row r="4817" spans="2:9" x14ac:dyDescent="0.25">
      <c r="B4817" s="68"/>
      <c r="C4817" s="66">
        <v>9</v>
      </c>
      <c r="D4817" s="66">
        <v>268.89999999999998</v>
      </c>
      <c r="E4817" s="66">
        <v>8.3199999999999996E-2</v>
      </c>
      <c r="F4817" s="66">
        <v>7.4300000000000005E-2</v>
      </c>
      <c r="G4817" s="66">
        <v>8.2600000000000007E-2</v>
      </c>
      <c r="H4817" s="66">
        <v>8.0399999999999999E-2</v>
      </c>
      <c r="I4817" s="67" t="s">
        <v>64</v>
      </c>
    </row>
    <row r="4818" spans="2:9" x14ac:dyDescent="0.25">
      <c r="B4818" s="68"/>
      <c r="C4818" s="66">
        <v>10</v>
      </c>
      <c r="D4818" s="66">
        <v>306.2</v>
      </c>
      <c r="E4818" s="66">
        <v>0.2155</v>
      </c>
      <c r="F4818" s="66">
        <v>0.21510000000000001</v>
      </c>
      <c r="G4818" s="66">
        <v>0.21540000000000001</v>
      </c>
      <c r="H4818" s="66">
        <v>0.21110000000000001</v>
      </c>
      <c r="I4818" s="67" t="s">
        <v>64</v>
      </c>
    </row>
    <row r="4819" spans="2:9" x14ac:dyDescent="0.25">
      <c r="B4819" s="68"/>
      <c r="C4819" s="66">
        <v>11</v>
      </c>
      <c r="D4819" s="66">
        <v>311.39999999999998</v>
      </c>
      <c r="E4819" s="66">
        <v>0.17710000000000001</v>
      </c>
      <c r="F4819" s="66">
        <v>0.16170000000000001</v>
      </c>
      <c r="G4819" s="66">
        <v>0.17630000000000001</v>
      </c>
      <c r="H4819" s="66">
        <v>0.16450000000000001</v>
      </c>
      <c r="I4819" s="67" t="s">
        <v>64</v>
      </c>
    </row>
    <row r="4820" spans="2:9" x14ac:dyDescent="0.25">
      <c r="B4820" s="68"/>
      <c r="C4820" s="66">
        <v>12</v>
      </c>
      <c r="D4820" s="66">
        <v>329.6</v>
      </c>
      <c r="E4820" s="66">
        <v>3.8100000000000002E-2</v>
      </c>
      <c r="F4820" s="66">
        <v>3.2300000000000002E-2</v>
      </c>
      <c r="G4820" s="66">
        <v>3.8399999999999997E-2</v>
      </c>
      <c r="H4820" s="66">
        <v>3.6400000000000002E-2</v>
      </c>
      <c r="I4820" s="67" t="s">
        <v>64</v>
      </c>
    </row>
    <row r="4821" spans="2:9" x14ac:dyDescent="0.25">
      <c r="B4821" s="68"/>
      <c r="C4821" s="66"/>
      <c r="D4821" s="66"/>
      <c r="E4821" s="66"/>
      <c r="F4821" s="66"/>
      <c r="G4821" s="66"/>
      <c r="H4821" s="66"/>
      <c r="I4821" s="67"/>
    </row>
    <row r="4822" spans="2:9" x14ac:dyDescent="0.25">
      <c r="B4822" s="59" t="s">
        <v>53</v>
      </c>
      <c r="C4822" s="60"/>
      <c r="D4822" s="60"/>
      <c r="E4822" s="60"/>
      <c r="F4822" s="60"/>
      <c r="G4822" s="60"/>
      <c r="H4822" s="60"/>
      <c r="I4822" s="61"/>
    </row>
    <row r="4823" spans="2:9" x14ac:dyDescent="0.25">
      <c r="B4823" s="62" t="s">
        <v>54</v>
      </c>
      <c r="C4823" s="63">
        <v>167</v>
      </c>
      <c r="D4823" s="63"/>
      <c r="E4823" s="63"/>
      <c r="F4823" s="63"/>
      <c r="G4823" s="63"/>
      <c r="H4823" s="63"/>
      <c r="I4823" s="64"/>
    </row>
    <row r="4824" spans="2:9" x14ac:dyDescent="0.25">
      <c r="B4824" s="65" t="s">
        <v>55</v>
      </c>
      <c r="C4824" s="66"/>
      <c r="D4824" s="66"/>
      <c r="E4824" s="66"/>
      <c r="F4824" s="66"/>
      <c r="G4824" s="66"/>
      <c r="H4824" s="66"/>
      <c r="I4824" s="67"/>
    </row>
    <row r="4825" spans="2:9" x14ac:dyDescent="0.25">
      <c r="B4825" s="65" t="s">
        <v>56</v>
      </c>
      <c r="C4825" s="66">
        <v>3</v>
      </c>
      <c r="D4825" s="66"/>
      <c r="E4825" s="66"/>
      <c r="F4825" s="66"/>
      <c r="G4825" s="66"/>
      <c r="H4825" s="66"/>
      <c r="I4825" s="67"/>
    </row>
    <row r="4826" spans="2:9" x14ac:dyDescent="0.25">
      <c r="B4826" s="68"/>
      <c r="C4826" s="66" t="s">
        <v>57</v>
      </c>
      <c r="D4826" s="66" t="s">
        <v>58</v>
      </c>
      <c r="E4826" s="66" t="s">
        <v>59</v>
      </c>
      <c r="F4826" s="66" t="s">
        <v>60</v>
      </c>
      <c r="G4826" s="66" t="s">
        <v>61</v>
      </c>
      <c r="H4826" s="66" t="s">
        <v>62</v>
      </c>
      <c r="I4826" s="67" t="s">
        <v>63</v>
      </c>
    </row>
    <row r="4827" spans="2:9" x14ac:dyDescent="0.25">
      <c r="B4827" s="68"/>
      <c r="C4827" s="66">
        <v>1</v>
      </c>
      <c r="D4827" s="66">
        <v>78.400000000000006</v>
      </c>
      <c r="E4827" s="66">
        <v>5.8500000000000003E-2</v>
      </c>
      <c r="F4827" s="66">
        <v>5.1299999999999998E-2</v>
      </c>
      <c r="G4827" s="66">
        <v>5.91E-2</v>
      </c>
      <c r="H4827" s="66">
        <v>5.5599999999999997E-2</v>
      </c>
      <c r="I4827" s="67" t="s">
        <v>64</v>
      </c>
    </row>
    <row r="4828" spans="2:9" x14ac:dyDescent="0.25">
      <c r="B4828" s="68"/>
      <c r="C4828" s="66">
        <v>2</v>
      </c>
      <c r="D4828" s="66">
        <v>194</v>
      </c>
      <c r="E4828" s="66">
        <v>8.3900000000000002E-2</v>
      </c>
      <c r="F4828" s="66">
        <v>8.7499999999999994E-2</v>
      </c>
      <c r="G4828" s="66">
        <v>8.4599999999999995E-2</v>
      </c>
      <c r="H4828" s="66">
        <v>8.2500000000000004E-2</v>
      </c>
      <c r="I4828" s="67" t="s">
        <v>64</v>
      </c>
    </row>
    <row r="4829" spans="2:9" x14ac:dyDescent="0.25">
      <c r="B4829" s="68"/>
      <c r="C4829" s="66">
        <v>3</v>
      </c>
      <c r="D4829" s="66">
        <v>312.89999999999998</v>
      </c>
      <c r="E4829" s="66">
        <v>0.1249</v>
      </c>
      <c r="F4829" s="66">
        <v>0.12540000000000001</v>
      </c>
      <c r="G4829" s="66">
        <v>0.12509999999999999</v>
      </c>
      <c r="H4829" s="66">
        <v>0.1235</v>
      </c>
      <c r="I4829" s="67" t="s">
        <v>64</v>
      </c>
    </row>
    <row r="4830" spans="2:9" x14ac:dyDescent="0.25">
      <c r="B4830" s="68"/>
      <c r="C4830" s="66"/>
      <c r="D4830" s="66"/>
      <c r="E4830" s="66"/>
      <c r="F4830" s="66"/>
      <c r="G4830" s="66"/>
      <c r="H4830" s="66"/>
      <c r="I4830" s="67"/>
    </row>
    <row r="4831" spans="2:9" x14ac:dyDescent="0.25">
      <c r="B4831" s="59" t="s">
        <v>53</v>
      </c>
      <c r="C4831" s="60"/>
      <c r="D4831" s="60"/>
      <c r="E4831" s="60"/>
      <c r="F4831" s="60"/>
      <c r="G4831" s="60"/>
      <c r="H4831" s="60"/>
      <c r="I4831" s="61"/>
    </row>
    <row r="4832" spans="2:9" x14ac:dyDescent="0.25">
      <c r="B4832" s="62" t="s">
        <v>54</v>
      </c>
      <c r="C4832" s="63">
        <v>170</v>
      </c>
      <c r="D4832" s="63"/>
      <c r="E4832" s="63"/>
      <c r="F4832" s="63"/>
      <c r="G4832" s="63"/>
      <c r="H4832" s="63"/>
      <c r="I4832" s="64"/>
    </row>
    <row r="4833" spans="2:9" x14ac:dyDescent="0.25">
      <c r="B4833" s="65" t="s">
        <v>55</v>
      </c>
      <c r="C4833" s="66"/>
      <c r="D4833" s="66"/>
      <c r="E4833" s="66"/>
      <c r="F4833" s="66"/>
      <c r="G4833" s="66"/>
      <c r="H4833" s="66"/>
      <c r="I4833" s="67"/>
    </row>
    <row r="4834" spans="2:9" x14ac:dyDescent="0.25">
      <c r="B4834" s="65" t="s">
        <v>56</v>
      </c>
      <c r="C4834" s="66">
        <v>11</v>
      </c>
      <c r="D4834" s="66"/>
      <c r="E4834" s="66"/>
      <c r="F4834" s="66"/>
      <c r="G4834" s="66"/>
      <c r="H4834" s="66"/>
      <c r="I4834" s="67"/>
    </row>
    <row r="4835" spans="2:9" x14ac:dyDescent="0.25">
      <c r="B4835" s="68"/>
      <c r="C4835" s="66" t="s">
        <v>57</v>
      </c>
      <c r="D4835" s="66" t="s">
        <v>58</v>
      </c>
      <c r="E4835" s="66" t="s">
        <v>59</v>
      </c>
      <c r="F4835" s="66" t="s">
        <v>60</v>
      </c>
      <c r="G4835" s="66" t="s">
        <v>61</v>
      </c>
      <c r="H4835" s="66" t="s">
        <v>62</v>
      </c>
      <c r="I4835" s="67" t="s">
        <v>63</v>
      </c>
    </row>
    <row r="4836" spans="2:9" x14ac:dyDescent="0.25">
      <c r="B4836" s="68"/>
      <c r="C4836" s="66">
        <v>1</v>
      </c>
      <c r="D4836" s="66">
        <v>0.5</v>
      </c>
      <c r="E4836" s="66">
        <v>0.12620000000000001</v>
      </c>
      <c r="F4836" s="66">
        <v>0.13600000000000001</v>
      </c>
      <c r="G4836" s="66">
        <v>0.12620000000000001</v>
      </c>
      <c r="H4836" s="66">
        <v>0.12620000000000001</v>
      </c>
      <c r="I4836" s="67" t="s">
        <v>64</v>
      </c>
    </row>
    <row r="4837" spans="2:9" x14ac:dyDescent="0.25">
      <c r="B4837" s="68"/>
      <c r="C4837" s="66">
        <v>2</v>
      </c>
      <c r="D4837" s="66">
        <v>5.2</v>
      </c>
      <c r="E4837" s="66">
        <v>0.15959999999999999</v>
      </c>
      <c r="F4837" s="66">
        <v>0.1648</v>
      </c>
      <c r="G4837" s="66">
        <v>0.1598</v>
      </c>
      <c r="H4837" s="66">
        <v>0.15890000000000001</v>
      </c>
      <c r="I4837" s="67" t="s">
        <v>64</v>
      </c>
    </row>
    <row r="4838" spans="2:9" x14ac:dyDescent="0.25">
      <c r="B4838" s="68"/>
      <c r="C4838" s="66">
        <v>3</v>
      </c>
      <c r="D4838" s="66">
        <v>18.100000000000001</v>
      </c>
      <c r="E4838" s="66">
        <v>0.21690000000000001</v>
      </c>
      <c r="F4838" s="66">
        <v>0.2059</v>
      </c>
      <c r="G4838" s="66">
        <v>0.21690000000000001</v>
      </c>
      <c r="H4838" s="66">
        <v>0.21479999999999999</v>
      </c>
      <c r="I4838" s="67" t="s">
        <v>64</v>
      </c>
    </row>
    <row r="4839" spans="2:9" x14ac:dyDescent="0.25">
      <c r="B4839" s="68"/>
      <c r="C4839" s="66">
        <v>4</v>
      </c>
      <c r="D4839" s="66">
        <v>95.8</v>
      </c>
      <c r="E4839" s="66">
        <v>5.7599999999999998E-2</v>
      </c>
      <c r="F4839" s="66">
        <v>6.5500000000000003E-2</v>
      </c>
      <c r="G4839" s="66">
        <v>5.7299999999999997E-2</v>
      </c>
      <c r="H4839" s="66">
        <v>5.7299999999999997E-2</v>
      </c>
      <c r="I4839" s="67" t="s">
        <v>64</v>
      </c>
    </row>
    <row r="4840" spans="2:9" x14ac:dyDescent="0.25">
      <c r="B4840" s="68"/>
      <c r="C4840" s="66">
        <v>5</v>
      </c>
      <c r="D4840" s="66">
        <v>109</v>
      </c>
      <c r="E4840" s="66">
        <v>4.48E-2</v>
      </c>
      <c r="F4840" s="66">
        <v>3.3599999999999998E-2</v>
      </c>
      <c r="G4840" s="66">
        <v>4.3999999999999997E-2</v>
      </c>
      <c r="H4840" s="66">
        <v>4.24E-2</v>
      </c>
      <c r="I4840" s="67" t="s">
        <v>64</v>
      </c>
    </row>
    <row r="4841" spans="2:9" x14ac:dyDescent="0.25">
      <c r="B4841" s="68"/>
      <c r="C4841" s="66">
        <v>6</v>
      </c>
      <c r="D4841" s="66">
        <v>144.1</v>
      </c>
      <c r="E4841" s="66">
        <v>6.4899999999999999E-2</v>
      </c>
      <c r="F4841" s="66">
        <v>6.3600000000000004E-2</v>
      </c>
      <c r="G4841" s="66">
        <v>6.4799999999999996E-2</v>
      </c>
      <c r="H4841" s="66">
        <v>6.2700000000000006E-2</v>
      </c>
      <c r="I4841" s="67" t="s">
        <v>64</v>
      </c>
    </row>
    <row r="4842" spans="2:9" x14ac:dyDescent="0.25">
      <c r="B4842" s="68"/>
      <c r="C4842" s="66">
        <v>7</v>
      </c>
      <c r="D4842" s="66">
        <v>179.7</v>
      </c>
      <c r="E4842" s="66">
        <v>8.3400000000000002E-2</v>
      </c>
      <c r="F4842" s="66">
        <v>8.4199999999999997E-2</v>
      </c>
      <c r="G4842" s="66">
        <v>8.3400000000000002E-2</v>
      </c>
      <c r="H4842" s="66">
        <v>7.9399999999999998E-2</v>
      </c>
      <c r="I4842" s="67" t="s">
        <v>64</v>
      </c>
    </row>
    <row r="4843" spans="2:9" x14ac:dyDescent="0.25">
      <c r="B4843" s="68"/>
      <c r="C4843" s="66">
        <v>8</v>
      </c>
      <c r="D4843" s="66">
        <v>187</v>
      </c>
      <c r="E4843" s="66">
        <v>9.2200000000000004E-2</v>
      </c>
      <c r="F4843" s="66">
        <v>8.4000000000000005E-2</v>
      </c>
      <c r="G4843" s="66">
        <v>9.2100000000000001E-2</v>
      </c>
      <c r="H4843" s="66">
        <v>7.8899999999999998E-2</v>
      </c>
      <c r="I4843" s="67" t="s">
        <v>64</v>
      </c>
    </row>
    <row r="4844" spans="2:9" x14ac:dyDescent="0.25">
      <c r="B4844" s="68"/>
      <c r="C4844" s="66">
        <v>9</v>
      </c>
      <c r="D4844" s="66">
        <v>202.3</v>
      </c>
      <c r="E4844" s="66">
        <v>4.8899999999999999E-2</v>
      </c>
      <c r="F4844" s="66">
        <v>5.2200000000000003E-2</v>
      </c>
      <c r="G4844" s="66">
        <v>4.8800000000000003E-2</v>
      </c>
      <c r="H4844" s="66">
        <v>4.7600000000000003E-2</v>
      </c>
      <c r="I4844" s="67" t="s">
        <v>64</v>
      </c>
    </row>
    <row r="4845" spans="2:9" x14ac:dyDescent="0.25">
      <c r="B4845" s="68"/>
      <c r="C4845" s="66">
        <v>10</v>
      </c>
      <c r="D4845" s="66">
        <v>309</v>
      </c>
      <c r="E4845" s="66">
        <v>0.17929999999999999</v>
      </c>
      <c r="F4845" s="66">
        <v>0.16800000000000001</v>
      </c>
      <c r="G4845" s="66">
        <v>0.17810000000000001</v>
      </c>
      <c r="H4845" s="66">
        <v>0.17280000000000001</v>
      </c>
      <c r="I4845" s="67" t="s">
        <v>64</v>
      </c>
    </row>
    <row r="4846" spans="2:9" x14ac:dyDescent="0.25">
      <c r="B4846" s="68"/>
      <c r="C4846" s="66">
        <v>11</v>
      </c>
      <c r="D4846" s="66">
        <v>322.8</v>
      </c>
      <c r="E4846" s="66">
        <v>0.12</v>
      </c>
      <c r="F4846" s="66">
        <v>0.12720000000000001</v>
      </c>
      <c r="G4846" s="66">
        <v>0.1226</v>
      </c>
      <c r="H4846" s="66">
        <v>0.1171</v>
      </c>
      <c r="I4846" s="67" t="s">
        <v>64</v>
      </c>
    </row>
    <row r="4847" spans="2:9" x14ac:dyDescent="0.25">
      <c r="B4847" s="68"/>
      <c r="C4847" s="66"/>
      <c r="D4847" s="66"/>
      <c r="E4847" s="66"/>
      <c r="F4847" s="66"/>
      <c r="G4847" s="66"/>
      <c r="H4847" s="66"/>
      <c r="I4847" s="67"/>
    </row>
    <row r="4848" spans="2:9" x14ac:dyDescent="0.25">
      <c r="B4848" s="59" t="s">
        <v>53</v>
      </c>
      <c r="C4848" s="60"/>
      <c r="D4848" s="60"/>
      <c r="E4848" s="60"/>
      <c r="F4848" s="60"/>
      <c r="G4848" s="60"/>
      <c r="H4848" s="60"/>
      <c r="I4848" s="61"/>
    </row>
    <row r="4849" spans="2:9" x14ac:dyDescent="0.25">
      <c r="B4849" s="62" t="s">
        <v>54</v>
      </c>
      <c r="C4849" s="63">
        <v>173</v>
      </c>
      <c r="D4849" s="63"/>
      <c r="E4849" s="63"/>
      <c r="F4849" s="63"/>
      <c r="G4849" s="63"/>
      <c r="H4849" s="63"/>
      <c r="I4849" s="64"/>
    </row>
    <row r="4850" spans="2:9" x14ac:dyDescent="0.25">
      <c r="B4850" s="65" t="s">
        <v>55</v>
      </c>
      <c r="C4850" s="66"/>
      <c r="D4850" s="66"/>
      <c r="E4850" s="66"/>
      <c r="F4850" s="66"/>
      <c r="G4850" s="66"/>
      <c r="H4850" s="66"/>
      <c r="I4850" s="67"/>
    </row>
    <row r="4851" spans="2:9" x14ac:dyDescent="0.25">
      <c r="B4851" s="65" t="s">
        <v>56</v>
      </c>
      <c r="C4851" s="66">
        <v>6</v>
      </c>
      <c r="D4851" s="66"/>
      <c r="E4851" s="66"/>
      <c r="F4851" s="66"/>
      <c r="G4851" s="66"/>
      <c r="H4851" s="66"/>
      <c r="I4851" s="67"/>
    </row>
    <row r="4852" spans="2:9" x14ac:dyDescent="0.25">
      <c r="B4852" s="68"/>
      <c r="C4852" s="66" t="s">
        <v>57</v>
      </c>
      <c r="D4852" s="66" t="s">
        <v>58</v>
      </c>
      <c r="E4852" s="66" t="s">
        <v>59</v>
      </c>
      <c r="F4852" s="66" t="s">
        <v>60</v>
      </c>
      <c r="G4852" s="66" t="s">
        <v>61</v>
      </c>
      <c r="H4852" s="66" t="s">
        <v>62</v>
      </c>
      <c r="I4852" s="67" t="s">
        <v>63</v>
      </c>
    </row>
    <row r="4853" spans="2:9" x14ac:dyDescent="0.25">
      <c r="B4853" s="68"/>
      <c r="C4853" s="66">
        <v>1</v>
      </c>
      <c r="D4853" s="66">
        <v>165.5</v>
      </c>
      <c r="E4853" s="66">
        <v>5.9799999999999999E-2</v>
      </c>
      <c r="F4853" s="66">
        <v>6.4500000000000002E-2</v>
      </c>
      <c r="G4853" s="66">
        <v>6.0299999999999999E-2</v>
      </c>
      <c r="H4853" s="66">
        <v>5.5899999999999998E-2</v>
      </c>
      <c r="I4853" s="67" t="s">
        <v>64</v>
      </c>
    </row>
    <row r="4854" spans="2:9" x14ac:dyDescent="0.25">
      <c r="B4854" s="68"/>
      <c r="C4854" s="66">
        <v>2</v>
      </c>
      <c r="D4854" s="66">
        <v>187.1</v>
      </c>
      <c r="E4854" s="66">
        <v>8.9700000000000002E-2</v>
      </c>
      <c r="F4854" s="66">
        <v>8.5699999999999998E-2</v>
      </c>
      <c r="G4854" s="66">
        <v>8.8999999999999996E-2</v>
      </c>
      <c r="H4854" s="66">
        <v>8.1299999999999997E-2</v>
      </c>
      <c r="I4854" s="67" t="s">
        <v>64</v>
      </c>
    </row>
    <row r="4855" spans="2:9" x14ac:dyDescent="0.25">
      <c r="B4855" s="68"/>
      <c r="C4855" s="66">
        <v>3</v>
      </c>
      <c r="D4855" s="66">
        <v>219.3</v>
      </c>
      <c r="E4855" s="66">
        <v>3.4700000000000002E-2</v>
      </c>
      <c r="F4855" s="66">
        <v>3.3399999999999999E-2</v>
      </c>
      <c r="G4855" s="66">
        <v>3.4700000000000002E-2</v>
      </c>
      <c r="H4855" s="66">
        <v>3.4500000000000003E-2</v>
      </c>
      <c r="I4855" s="67" t="s">
        <v>64</v>
      </c>
    </row>
    <row r="4856" spans="2:9" x14ac:dyDescent="0.25">
      <c r="B4856" s="68"/>
      <c r="C4856" s="66">
        <v>4</v>
      </c>
      <c r="D4856" s="66">
        <v>226.6</v>
      </c>
      <c r="E4856" s="66">
        <v>4.99E-2</v>
      </c>
      <c r="F4856" s="66">
        <v>5.2900000000000003E-2</v>
      </c>
      <c r="G4856" s="66">
        <v>4.99E-2</v>
      </c>
      <c r="H4856" s="66">
        <v>4.99E-2</v>
      </c>
      <c r="I4856" s="67" t="s">
        <v>64</v>
      </c>
    </row>
    <row r="4857" spans="2:9" x14ac:dyDescent="0.25">
      <c r="B4857" s="68"/>
      <c r="C4857" s="66">
        <v>5</v>
      </c>
      <c r="D4857" s="66">
        <v>234.1</v>
      </c>
      <c r="E4857" s="66">
        <v>4.2799999999999998E-2</v>
      </c>
      <c r="F4857" s="66">
        <v>4.1700000000000001E-2</v>
      </c>
      <c r="G4857" s="66">
        <v>4.2799999999999998E-2</v>
      </c>
      <c r="H4857" s="66">
        <v>4.2799999999999998E-2</v>
      </c>
      <c r="I4857" s="67" t="s">
        <v>64</v>
      </c>
    </row>
    <row r="4858" spans="2:9" x14ac:dyDescent="0.25">
      <c r="B4858" s="68"/>
      <c r="C4858" s="66">
        <v>6</v>
      </c>
      <c r="D4858" s="66">
        <v>279.89999999999998</v>
      </c>
      <c r="E4858" s="66">
        <v>9.8199999999999996E-2</v>
      </c>
      <c r="F4858" s="66">
        <v>9.1899999999999996E-2</v>
      </c>
      <c r="G4858" s="66">
        <v>9.8799999999999999E-2</v>
      </c>
      <c r="H4858" s="66">
        <v>9.74E-2</v>
      </c>
      <c r="I4858" s="67" t="s">
        <v>64</v>
      </c>
    </row>
    <row r="4859" spans="2:9" x14ac:dyDescent="0.25">
      <c r="B4859" s="68"/>
      <c r="C4859" s="66"/>
      <c r="D4859" s="66"/>
      <c r="E4859" s="66"/>
      <c r="F4859" s="66"/>
      <c r="G4859" s="66"/>
      <c r="H4859" s="66"/>
      <c r="I4859" s="67"/>
    </row>
    <row r="4860" spans="2:9" x14ac:dyDescent="0.25">
      <c r="B4860" s="59" t="s">
        <v>53</v>
      </c>
      <c r="C4860" s="60"/>
      <c r="D4860" s="60"/>
      <c r="E4860" s="60"/>
      <c r="F4860" s="60"/>
      <c r="G4860" s="60"/>
      <c r="H4860" s="60"/>
      <c r="I4860" s="61"/>
    </row>
    <row r="4861" spans="2:9" x14ac:dyDescent="0.25">
      <c r="B4861" s="62" t="s">
        <v>54</v>
      </c>
      <c r="C4861" s="63">
        <v>176</v>
      </c>
      <c r="D4861" s="63"/>
      <c r="E4861" s="63"/>
      <c r="F4861" s="63"/>
      <c r="G4861" s="63"/>
      <c r="H4861" s="63"/>
      <c r="I4861" s="64"/>
    </row>
    <row r="4862" spans="2:9" x14ac:dyDescent="0.25">
      <c r="B4862" s="65" t="s">
        <v>55</v>
      </c>
      <c r="C4862" s="66"/>
      <c r="D4862" s="66"/>
      <c r="E4862" s="66"/>
      <c r="F4862" s="66"/>
      <c r="G4862" s="66"/>
      <c r="H4862" s="66"/>
      <c r="I4862" s="67"/>
    </row>
    <row r="4863" spans="2:9" x14ac:dyDescent="0.25">
      <c r="B4863" s="65" t="s">
        <v>56</v>
      </c>
      <c r="C4863" s="66">
        <v>5</v>
      </c>
      <c r="D4863" s="66"/>
      <c r="E4863" s="66"/>
      <c r="F4863" s="66"/>
      <c r="G4863" s="66"/>
      <c r="H4863" s="66"/>
      <c r="I4863" s="67"/>
    </row>
    <row r="4864" spans="2:9" x14ac:dyDescent="0.25">
      <c r="B4864" s="68"/>
      <c r="C4864" s="66" t="s">
        <v>57</v>
      </c>
      <c r="D4864" s="66" t="s">
        <v>58</v>
      </c>
      <c r="E4864" s="66" t="s">
        <v>59</v>
      </c>
      <c r="F4864" s="66" t="s">
        <v>60</v>
      </c>
      <c r="G4864" s="66" t="s">
        <v>61</v>
      </c>
      <c r="H4864" s="66" t="s">
        <v>62</v>
      </c>
      <c r="I4864" s="67" t="s">
        <v>63</v>
      </c>
    </row>
    <row r="4865" spans="2:9" x14ac:dyDescent="0.25">
      <c r="B4865" s="68"/>
      <c r="C4865" s="66">
        <v>1</v>
      </c>
      <c r="D4865" s="66">
        <v>35</v>
      </c>
      <c r="E4865" s="66">
        <v>0.2344</v>
      </c>
      <c r="F4865" s="66">
        <v>0.2198</v>
      </c>
      <c r="G4865" s="66">
        <v>0.2361</v>
      </c>
      <c r="H4865" s="66">
        <v>0.22739999999999999</v>
      </c>
      <c r="I4865" s="67" t="s">
        <v>64</v>
      </c>
    </row>
    <row r="4866" spans="2:9" x14ac:dyDescent="0.25">
      <c r="B4866" s="68"/>
      <c r="C4866" s="66">
        <v>2</v>
      </c>
      <c r="D4866" s="66">
        <v>40.799999999999997</v>
      </c>
      <c r="E4866" s="66">
        <v>0.26429999999999998</v>
      </c>
      <c r="F4866" s="66">
        <v>0.2465</v>
      </c>
      <c r="G4866" s="66">
        <v>0.2671</v>
      </c>
      <c r="H4866" s="66">
        <v>0.25069999999999998</v>
      </c>
      <c r="I4866" s="67" t="s">
        <v>64</v>
      </c>
    </row>
    <row r="4867" spans="2:9" x14ac:dyDescent="0.25">
      <c r="B4867" s="68"/>
      <c r="C4867" s="66">
        <v>3</v>
      </c>
      <c r="D4867" s="66">
        <v>54.6</v>
      </c>
      <c r="E4867" s="66">
        <v>0.25180000000000002</v>
      </c>
      <c r="F4867" s="66">
        <v>0.2482</v>
      </c>
      <c r="G4867" s="66">
        <v>0.2535</v>
      </c>
      <c r="H4867" s="66">
        <v>0.2495</v>
      </c>
      <c r="I4867" s="67" t="s">
        <v>64</v>
      </c>
    </row>
    <row r="4868" spans="2:9" x14ac:dyDescent="0.25">
      <c r="B4868" s="68"/>
      <c r="C4868" s="66">
        <v>4</v>
      </c>
      <c r="D4868" s="66">
        <v>170.7</v>
      </c>
      <c r="E4868" s="66">
        <v>5.0500000000000003E-2</v>
      </c>
      <c r="F4868" s="66">
        <v>4.7199999999999999E-2</v>
      </c>
      <c r="G4868" s="66">
        <v>5.0599999999999999E-2</v>
      </c>
      <c r="H4868" s="66">
        <v>4.9200000000000001E-2</v>
      </c>
      <c r="I4868" s="67" t="s">
        <v>64</v>
      </c>
    </row>
    <row r="4869" spans="2:9" x14ac:dyDescent="0.25">
      <c r="B4869" s="68"/>
      <c r="C4869" s="66">
        <v>5</v>
      </c>
      <c r="D4869" s="66">
        <v>304</v>
      </c>
      <c r="E4869" s="66">
        <v>0.26690000000000003</v>
      </c>
      <c r="F4869" s="66">
        <v>0.26419999999999999</v>
      </c>
      <c r="G4869" s="66">
        <v>0.26469999999999999</v>
      </c>
      <c r="H4869" s="66">
        <v>0.26219999999999999</v>
      </c>
      <c r="I4869" s="67" t="s">
        <v>64</v>
      </c>
    </row>
    <row r="4870" spans="2:9" x14ac:dyDescent="0.25">
      <c r="B4870" s="68"/>
      <c r="C4870" s="66"/>
      <c r="D4870" s="66"/>
      <c r="E4870" s="66"/>
      <c r="F4870" s="66"/>
      <c r="G4870" s="66"/>
      <c r="H4870" s="66"/>
      <c r="I4870" s="67"/>
    </row>
    <row r="4871" spans="2:9" x14ac:dyDescent="0.25">
      <c r="B4871" s="59" t="s">
        <v>53</v>
      </c>
      <c r="C4871" s="60"/>
      <c r="D4871" s="60"/>
      <c r="E4871" s="60"/>
      <c r="F4871" s="60"/>
      <c r="G4871" s="60"/>
      <c r="H4871" s="60"/>
      <c r="I4871" s="61"/>
    </row>
    <row r="4872" spans="2:9" x14ac:dyDescent="0.25">
      <c r="B4872" s="62" t="s">
        <v>54</v>
      </c>
      <c r="C4872" s="63">
        <v>179</v>
      </c>
      <c r="D4872" s="63"/>
      <c r="E4872" s="63"/>
      <c r="F4872" s="63"/>
      <c r="G4872" s="63"/>
      <c r="H4872" s="63"/>
      <c r="I4872" s="64"/>
    </row>
    <row r="4873" spans="2:9" x14ac:dyDescent="0.25">
      <c r="B4873" s="65" t="s">
        <v>55</v>
      </c>
      <c r="C4873" s="66"/>
      <c r="D4873" s="66"/>
      <c r="E4873" s="66"/>
      <c r="F4873" s="66"/>
      <c r="G4873" s="66"/>
      <c r="H4873" s="66"/>
      <c r="I4873" s="67"/>
    </row>
    <row r="4874" spans="2:9" x14ac:dyDescent="0.25">
      <c r="B4874" s="65" t="s">
        <v>56</v>
      </c>
      <c r="C4874" s="66">
        <v>8</v>
      </c>
      <c r="D4874" s="66"/>
      <c r="E4874" s="66"/>
      <c r="F4874" s="66"/>
      <c r="G4874" s="66"/>
      <c r="H4874" s="66"/>
      <c r="I4874" s="67"/>
    </row>
    <row r="4875" spans="2:9" x14ac:dyDescent="0.25">
      <c r="B4875" s="68"/>
      <c r="C4875" s="66" t="s">
        <v>57</v>
      </c>
      <c r="D4875" s="66" t="s">
        <v>58</v>
      </c>
      <c r="E4875" s="66" t="s">
        <v>59</v>
      </c>
      <c r="F4875" s="66" t="s">
        <v>60</v>
      </c>
      <c r="G4875" s="66" t="s">
        <v>61</v>
      </c>
      <c r="H4875" s="66" t="s">
        <v>62</v>
      </c>
      <c r="I4875" s="67" t="s">
        <v>63</v>
      </c>
    </row>
    <row r="4876" spans="2:9" x14ac:dyDescent="0.25">
      <c r="B4876" s="68"/>
      <c r="C4876" s="66">
        <v>1</v>
      </c>
      <c r="D4876" s="66">
        <v>25.6</v>
      </c>
      <c r="E4876" s="66">
        <v>6.1100000000000002E-2</v>
      </c>
      <c r="F4876" s="66">
        <v>5.9200000000000003E-2</v>
      </c>
      <c r="G4876" s="66">
        <v>6.0499999999999998E-2</v>
      </c>
      <c r="H4876" s="66">
        <v>5.8599999999999999E-2</v>
      </c>
      <c r="I4876" s="67" t="s">
        <v>64</v>
      </c>
    </row>
    <row r="4877" spans="2:9" x14ac:dyDescent="0.25">
      <c r="B4877" s="68"/>
      <c r="C4877" s="66">
        <v>2</v>
      </c>
      <c r="D4877" s="66">
        <v>42.1</v>
      </c>
      <c r="E4877" s="66">
        <v>0.26029999999999998</v>
      </c>
      <c r="F4877" s="66">
        <v>0.2621</v>
      </c>
      <c r="G4877" s="66">
        <v>0.25969999999999999</v>
      </c>
      <c r="H4877" s="66">
        <v>0.2442</v>
      </c>
      <c r="I4877" s="67" t="s">
        <v>64</v>
      </c>
    </row>
    <row r="4878" spans="2:9" x14ac:dyDescent="0.25">
      <c r="B4878" s="68"/>
      <c r="C4878" s="66">
        <v>3</v>
      </c>
      <c r="D4878" s="66">
        <v>70.7</v>
      </c>
      <c r="E4878" s="66">
        <v>0.1888</v>
      </c>
      <c r="F4878" s="66">
        <v>0.18890000000000001</v>
      </c>
      <c r="G4878" s="66">
        <v>0.18920000000000001</v>
      </c>
      <c r="H4878" s="66">
        <v>0.188</v>
      </c>
      <c r="I4878" s="67" t="s">
        <v>64</v>
      </c>
    </row>
    <row r="4879" spans="2:9" x14ac:dyDescent="0.25">
      <c r="B4879" s="68"/>
      <c r="C4879" s="66">
        <v>4</v>
      </c>
      <c r="D4879" s="66">
        <v>186.7</v>
      </c>
      <c r="E4879" s="66">
        <v>6.4000000000000001E-2</v>
      </c>
      <c r="F4879" s="66">
        <v>5.2200000000000003E-2</v>
      </c>
      <c r="G4879" s="66">
        <v>6.3600000000000004E-2</v>
      </c>
      <c r="H4879" s="66">
        <v>6.2600000000000003E-2</v>
      </c>
      <c r="I4879" s="67" t="s">
        <v>64</v>
      </c>
    </row>
    <row r="4880" spans="2:9" x14ac:dyDescent="0.25">
      <c r="B4880" s="68"/>
      <c r="C4880" s="66">
        <v>5</v>
      </c>
      <c r="D4880" s="66">
        <v>194.5</v>
      </c>
      <c r="E4880" s="66">
        <v>3.5400000000000001E-2</v>
      </c>
      <c r="F4880" s="66">
        <v>4.2200000000000001E-2</v>
      </c>
      <c r="G4880" s="66">
        <v>3.5000000000000003E-2</v>
      </c>
      <c r="H4880" s="66">
        <v>3.4200000000000001E-2</v>
      </c>
      <c r="I4880" s="67" t="s">
        <v>64</v>
      </c>
    </row>
    <row r="4881" spans="2:9" x14ac:dyDescent="0.25">
      <c r="B4881" s="68"/>
      <c r="C4881" s="66">
        <v>6</v>
      </c>
      <c r="D4881" s="66">
        <v>308</v>
      </c>
      <c r="E4881" s="66">
        <v>0.24909999999999999</v>
      </c>
      <c r="F4881" s="66">
        <v>0.24709999999999999</v>
      </c>
      <c r="G4881" s="66">
        <v>0.24879999999999999</v>
      </c>
      <c r="H4881" s="66">
        <v>0.24829999999999999</v>
      </c>
      <c r="I4881" s="67" t="s">
        <v>64</v>
      </c>
    </row>
    <row r="4882" spans="2:9" x14ac:dyDescent="0.25">
      <c r="B4882" s="68"/>
      <c r="C4882" s="66">
        <v>7</v>
      </c>
      <c r="D4882" s="66">
        <v>331.4</v>
      </c>
      <c r="E4882" s="66">
        <v>0.22189999999999999</v>
      </c>
      <c r="F4882" s="66">
        <v>0.2208</v>
      </c>
      <c r="G4882" s="66">
        <v>0.22800000000000001</v>
      </c>
      <c r="H4882" s="66">
        <v>0.20580000000000001</v>
      </c>
      <c r="I4882" s="67" t="s">
        <v>64</v>
      </c>
    </row>
    <row r="4883" spans="2:9" x14ac:dyDescent="0.25">
      <c r="B4883" s="68"/>
      <c r="C4883" s="66">
        <v>8</v>
      </c>
      <c r="D4883" s="66">
        <v>341.8</v>
      </c>
      <c r="E4883" s="66">
        <v>9.01E-2</v>
      </c>
      <c r="F4883" s="66">
        <v>9.4700000000000006E-2</v>
      </c>
      <c r="G4883" s="66">
        <v>9.0200000000000002E-2</v>
      </c>
      <c r="H4883" s="66">
        <v>8.9300000000000004E-2</v>
      </c>
      <c r="I4883" s="67" t="s">
        <v>64</v>
      </c>
    </row>
    <row r="4884" spans="2:9" x14ac:dyDescent="0.25">
      <c r="B4884" s="68"/>
      <c r="C4884" s="66"/>
      <c r="D4884" s="66"/>
      <c r="E4884" s="66"/>
      <c r="F4884" s="66"/>
      <c r="G4884" s="66"/>
      <c r="H4884" s="66"/>
      <c r="I4884" s="67"/>
    </row>
    <row r="4885" spans="2:9" x14ac:dyDescent="0.25">
      <c r="B4885" s="59" t="s">
        <v>53</v>
      </c>
      <c r="C4885" s="60"/>
      <c r="D4885" s="60"/>
      <c r="E4885" s="60"/>
      <c r="F4885" s="60"/>
      <c r="G4885" s="60"/>
      <c r="H4885" s="60"/>
      <c r="I4885" s="61"/>
    </row>
    <row r="4886" spans="2:9" x14ac:dyDescent="0.25">
      <c r="B4886" s="62" t="s">
        <v>54</v>
      </c>
      <c r="C4886" s="63">
        <v>182</v>
      </c>
      <c r="D4886" s="63"/>
      <c r="E4886" s="63"/>
      <c r="F4886" s="63"/>
      <c r="G4886" s="63"/>
      <c r="H4886" s="63"/>
      <c r="I4886" s="64"/>
    </row>
    <row r="4887" spans="2:9" x14ac:dyDescent="0.25">
      <c r="B4887" s="65" t="s">
        <v>55</v>
      </c>
      <c r="C4887" s="66"/>
      <c r="D4887" s="66"/>
      <c r="E4887" s="66"/>
      <c r="F4887" s="66"/>
      <c r="G4887" s="66"/>
      <c r="H4887" s="66"/>
      <c r="I4887" s="67"/>
    </row>
    <row r="4888" spans="2:9" x14ac:dyDescent="0.25">
      <c r="B4888" s="65" t="s">
        <v>56</v>
      </c>
      <c r="C4888" s="66">
        <v>11</v>
      </c>
      <c r="D4888" s="66"/>
      <c r="E4888" s="66"/>
      <c r="F4888" s="66"/>
      <c r="G4888" s="66"/>
      <c r="H4888" s="66"/>
      <c r="I4888" s="67"/>
    </row>
    <row r="4889" spans="2:9" x14ac:dyDescent="0.25">
      <c r="B4889" s="68"/>
      <c r="C4889" s="66" t="s">
        <v>57</v>
      </c>
      <c r="D4889" s="66" t="s">
        <v>58</v>
      </c>
      <c r="E4889" s="66" t="s">
        <v>59</v>
      </c>
      <c r="F4889" s="66" t="s">
        <v>60</v>
      </c>
      <c r="G4889" s="66" t="s">
        <v>61</v>
      </c>
      <c r="H4889" s="66" t="s">
        <v>62</v>
      </c>
      <c r="I4889" s="67" t="s">
        <v>63</v>
      </c>
    </row>
    <row r="4890" spans="2:9" x14ac:dyDescent="0.25">
      <c r="B4890" s="68"/>
      <c r="C4890" s="66">
        <v>1</v>
      </c>
      <c r="D4890" s="66">
        <v>52.6</v>
      </c>
      <c r="E4890" s="66">
        <v>0.21679999999999999</v>
      </c>
      <c r="F4890" s="66">
        <v>0.2195</v>
      </c>
      <c r="G4890" s="66">
        <v>0.2177</v>
      </c>
      <c r="H4890" s="66">
        <v>0.21199999999999999</v>
      </c>
      <c r="I4890" s="67" t="s">
        <v>64</v>
      </c>
    </row>
    <row r="4891" spans="2:9" x14ac:dyDescent="0.25">
      <c r="B4891" s="68"/>
      <c r="C4891" s="66">
        <v>2</v>
      </c>
      <c r="D4891" s="66">
        <v>57.7</v>
      </c>
      <c r="E4891" s="66">
        <v>0.1883</v>
      </c>
      <c r="F4891" s="66">
        <v>0.19170000000000001</v>
      </c>
      <c r="G4891" s="66">
        <v>0.1862</v>
      </c>
      <c r="H4891" s="66">
        <v>0.18240000000000001</v>
      </c>
      <c r="I4891" s="67" t="s">
        <v>64</v>
      </c>
    </row>
    <row r="4892" spans="2:9" x14ac:dyDescent="0.25">
      <c r="B4892" s="68"/>
      <c r="C4892" s="66">
        <v>3</v>
      </c>
      <c r="D4892" s="66">
        <v>149.80000000000001</v>
      </c>
      <c r="E4892" s="66">
        <v>4.3799999999999999E-2</v>
      </c>
      <c r="F4892" s="66">
        <v>4.3400000000000001E-2</v>
      </c>
      <c r="G4892" s="66">
        <v>4.4299999999999999E-2</v>
      </c>
      <c r="H4892" s="66">
        <v>4.0099999999999997E-2</v>
      </c>
      <c r="I4892" s="67" t="s">
        <v>64</v>
      </c>
    </row>
    <row r="4893" spans="2:9" x14ac:dyDescent="0.25">
      <c r="B4893" s="68"/>
      <c r="C4893" s="66">
        <v>4</v>
      </c>
      <c r="D4893" s="66">
        <v>182.7</v>
      </c>
      <c r="E4893" s="66">
        <v>0.19769999999999999</v>
      </c>
      <c r="F4893" s="66">
        <v>0.19520000000000001</v>
      </c>
      <c r="G4893" s="66">
        <v>0.19769999999999999</v>
      </c>
      <c r="H4893" s="66">
        <v>0.18160000000000001</v>
      </c>
      <c r="I4893" s="67" t="s">
        <v>64</v>
      </c>
    </row>
    <row r="4894" spans="2:9" x14ac:dyDescent="0.25">
      <c r="B4894" s="68"/>
      <c r="C4894" s="66">
        <v>5</v>
      </c>
      <c r="D4894" s="66">
        <v>191.9</v>
      </c>
      <c r="E4894" s="66">
        <v>0.22839999999999999</v>
      </c>
      <c r="F4894" s="66">
        <v>0.21990000000000001</v>
      </c>
      <c r="G4894" s="66">
        <v>0.22869999999999999</v>
      </c>
      <c r="H4894" s="66">
        <v>0.2112</v>
      </c>
      <c r="I4894" s="67" t="s">
        <v>64</v>
      </c>
    </row>
    <row r="4895" spans="2:9" x14ac:dyDescent="0.25">
      <c r="B4895" s="68"/>
      <c r="C4895" s="66">
        <v>6</v>
      </c>
      <c r="D4895" s="66">
        <v>218.1</v>
      </c>
      <c r="E4895" s="66">
        <v>5.8999999999999997E-2</v>
      </c>
      <c r="F4895" s="66">
        <v>6.2799999999999995E-2</v>
      </c>
      <c r="G4895" s="66">
        <v>5.8900000000000001E-2</v>
      </c>
      <c r="H4895" s="66">
        <v>5.7099999999999998E-2</v>
      </c>
      <c r="I4895" s="67" t="s">
        <v>64</v>
      </c>
    </row>
    <row r="4896" spans="2:9" x14ac:dyDescent="0.25">
      <c r="B4896" s="68"/>
      <c r="C4896" s="66">
        <v>7</v>
      </c>
      <c r="D4896" s="66">
        <v>239.7</v>
      </c>
      <c r="E4896" s="66">
        <v>6.9000000000000006E-2</v>
      </c>
      <c r="F4896" s="66">
        <v>6.3600000000000004E-2</v>
      </c>
      <c r="G4896" s="66">
        <v>6.93E-2</v>
      </c>
      <c r="H4896" s="66">
        <v>6.8000000000000005E-2</v>
      </c>
      <c r="I4896" s="67" t="s">
        <v>64</v>
      </c>
    </row>
    <row r="4897" spans="2:9" x14ac:dyDescent="0.25">
      <c r="B4897" s="68"/>
      <c r="C4897" s="66">
        <v>8</v>
      </c>
      <c r="D4897" s="66">
        <v>299</v>
      </c>
      <c r="E4897" s="66">
        <v>8.48E-2</v>
      </c>
      <c r="F4897" s="66">
        <v>8.5199999999999998E-2</v>
      </c>
      <c r="G4897" s="66">
        <v>8.5099999999999995E-2</v>
      </c>
      <c r="H4897" s="66">
        <v>8.43E-2</v>
      </c>
      <c r="I4897" s="67" t="s">
        <v>64</v>
      </c>
    </row>
    <row r="4898" spans="2:9" x14ac:dyDescent="0.25">
      <c r="B4898" s="68"/>
      <c r="C4898" s="66">
        <v>9</v>
      </c>
      <c r="D4898" s="66">
        <v>305.60000000000002</v>
      </c>
      <c r="E4898" s="66">
        <v>9.2700000000000005E-2</v>
      </c>
      <c r="F4898" s="66">
        <v>9.9900000000000003E-2</v>
      </c>
      <c r="G4898" s="66">
        <v>9.2299999999999993E-2</v>
      </c>
      <c r="H4898" s="66">
        <v>9.1499999999999998E-2</v>
      </c>
      <c r="I4898" s="67" t="s">
        <v>64</v>
      </c>
    </row>
    <row r="4899" spans="2:9" x14ac:dyDescent="0.25">
      <c r="B4899" s="68"/>
      <c r="C4899" s="66">
        <v>10</v>
      </c>
      <c r="D4899" s="66">
        <v>313.5</v>
      </c>
      <c r="E4899" s="66">
        <v>0.15359999999999999</v>
      </c>
      <c r="F4899" s="66">
        <v>0.14319999999999999</v>
      </c>
      <c r="G4899" s="66">
        <v>0.15429999999999999</v>
      </c>
      <c r="H4899" s="66">
        <v>0.15329999999999999</v>
      </c>
      <c r="I4899" s="67" t="s">
        <v>64</v>
      </c>
    </row>
    <row r="4900" spans="2:9" x14ac:dyDescent="0.25">
      <c r="B4900" s="68"/>
      <c r="C4900" s="66">
        <v>11</v>
      </c>
      <c r="D4900" s="66">
        <v>325.2</v>
      </c>
      <c r="E4900" s="66">
        <v>0.12239999999999999</v>
      </c>
      <c r="F4900" s="66">
        <v>0.10970000000000001</v>
      </c>
      <c r="G4900" s="66">
        <v>0.1225</v>
      </c>
      <c r="H4900" s="66">
        <v>0.1216</v>
      </c>
      <c r="I4900" s="67" t="s">
        <v>64</v>
      </c>
    </row>
    <row r="4901" spans="2:9" x14ac:dyDescent="0.25">
      <c r="B4901" s="68"/>
      <c r="C4901" s="66"/>
      <c r="D4901" s="66"/>
      <c r="E4901" s="66"/>
      <c r="F4901" s="66"/>
      <c r="G4901" s="66"/>
      <c r="H4901" s="66"/>
      <c r="I4901" s="67"/>
    </row>
    <row r="4902" spans="2:9" x14ac:dyDescent="0.25">
      <c r="B4902" s="59" t="s">
        <v>53</v>
      </c>
      <c r="C4902" s="60"/>
      <c r="D4902" s="60"/>
      <c r="E4902" s="60"/>
      <c r="F4902" s="60"/>
      <c r="G4902" s="60"/>
      <c r="H4902" s="60"/>
      <c r="I4902" s="61"/>
    </row>
    <row r="4903" spans="2:9" x14ac:dyDescent="0.25">
      <c r="B4903" s="62" t="s">
        <v>54</v>
      </c>
      <c r="C4903" s="63">
        <v>186</v>
      </c>
      <c r="D4903" s="63"/>
      <c r="E4903" s="63"/>
      <c r="F4903" s="63"/>
      <c r="G4903" s="63"/>
      <c r="H4903" s="63"/>
      <c r="I4903" s="64"/>
    </row>
    <row r="4904" spans="2:9" x14ac:dyDescent="0.25">
      <c r="B4904" s="65" t="s">
        <v>55</v>
      </c>
      <c r="C4904" s="66"/>
      <c r="D4904" s="66"/>
      <c r="E4904" s="66"/>
      <c r="F4904" s="66"/>
      <c r="G4904" s="66"/>
      <c r="H4904" s="66"/>
      <c r="I4904" s="67"/>
    </row>
    <row r="4905" spans="2:9" x14ac:dyDescent="0.25">
      <c r="B4905" s="65" t="s">
        <v>56</v>
      </c>
      <c r="C4905" s="66">
        <v>10</v>
      </c>
      <c r="D4905" s="66"/>
      <c r="E4905" s="66"/>
      <c r="F4905" s="66"/>
      <c r="G4905" s="66"/>
      <c r="H4905" s="66"/>
      <c r="I4905" s="67"/>
    </row>
    <row r="4906" spans="2:9" x14ac:dyDescent="0.25">
      <c r="B4906" s="68"/>
      <c r="C4906" s="66" t="s">
        <v>57</v>
      </c>
      <c r="D4906" s="66" t="s">
        <v>58</v>
      </c>
      <c r="E4906" s="66" t="s">
        <v>59</v>
      </c>
      <c r="F4906" s="66" t="s">
        <v>60</v>
      </c>
      <c r="G4906" s="66" t="s">
        <v>61</v>
      </c>
      <c r="H4906" s="66" t="s">
        <v>62</v>
      </c>
      <c r="I4906" s="67" t="s">
        <v>63</v>
      </c>
    </row>
    <row r="4907" spans="2:9" x14ac:dyDescent="0.25">
      <c r="B4907" s="68"/>
      <c r="C4907" s="66">
        <v>1</v>
      </c>
      <c r="D4907" s="66">
        <v>33.9</v>
      </c>
      <c r="E4907" s="66">
        <v>4.9700000000000001E-2</v>
      </c>
      <c r="F4907" s="66">
        <v>4.0800000000000003E-2</v>
      </c>
      <c r="G4907" s="66">
        <v>5.0299999999999997E-2</v>
      </c>
      <c r="H4907" s="66">
        <v>4.3999999999999997E-2</v>
      </c>
      <c r="I4907" s="67" t="s">
        <v>64</v>
      </c>
    </row>
    <row r="4908" spans="2:9" x14ac:dyDescent="0.25">
      <c r="B4908" s="68"/>
      <c r="C4908" s="66">
        <v>2</v>
      </c>
      <c r="D4908" s="66">
        <v>48.3</v>
      </c>
      <c r="E4908" s="66">
        <v>6.7000000000000004E-2</v>
      </c>
      <c r="F4908" s="66">
        <v>7.0099999999999996E-2</v>
      </c>
      <c r="G4908" s="66">
        <v>6.7900000000000002E-2</v>
      </c>
      <c r="H4908" s="66">
        <v>6.13E-2</v>
      </c>
      <c r="I4908" s="67" t="s">
        <v>64</v>
      </c>
    </row>
    <row r="4909" spans="2:9" x14ac:dyDescent="0.25">
      <c r="B4909" s="68"/>
      <c r="C4909" s="66">
        <v>3</v>
      </c>
      <c r="D4909" s="66">
        <v>56.9</v>
      </c>
      <c r="E4909" s="66">
        <v>0.11</v>
      </c>
      <c r="F4909" s="66">
        <v>0.1109</v>
      </c>
      <c r="G4909" s="66">
        <v>0.1109</v>
      </c>
      <c r="H4909" s="66">
        <v>0.1071</v>
      </c>
      <c r="I4909" s="67" t="s">
        <v>64</v>
      </c>
    </row>
    <row r="4910" spans="2:9" x14ac:dyDescent="0.25">
      <c r="B4910" s="68"/>
      <c r="C4910" s="66">
        <v>4</v>
      </c>
      <c r="D4910" s="66">
        <v>76.400000000000006</v>
      </c>
      <c r="E4910" s="66">
        <v>9.7699999999999995E-2</v>
      </c>
      <c r="F4910" s="66">
        <v>9.4200000000000006E-2</v>
      </c>
      <c r="G4910" s="66">
        <v>9.7799999999999998E-2</v>
      </c>
      <c r="H4910" s="66">
        <v>9.3700000000000006E-2</v>
      </c>
      <c r="I4910" s="67" t="s">
        <v>64</v>
      </c>
    </row>
    <row r="4911" spans="2:9" x14ac:dyDescent="0.25">
      <c r="B4911" s="68"/>
      <c r="C4911" s="66">
        <v>5</v>
      </c>
      <c r="D4911" s="66">
        <v>192.5</v>
      </c>
      <c r="E4911" s="66">
        <v>5.5199999999999999E-2</v>
      </c>
      <c r="F4911" s="66">
        <v>4.8300000000000003E-2</v>
      </c>
      <c r="G4911" s="66">
        <v>5.4600000000000003E-2</v>
      </c>
      <c r="H4911" s="66">
        <v>5.3699999999999998E-2</v>
      </c>
      <c r="I4911" s="67" t="s">
        <v>64</v>
      </c>
    </row>
    <row r="4912" spans="2:9" x14ac:dyDescent="0.25">
      <c r="B4912" s="68"/>
      <c r="C4912" s="66">
        <v>6</v>
      </c>
      <c r="D4912" s="66">
        <v>298.89999999999998</v>
      </c>
      <c r="E4912" s="66">
        <v>8.3099999999999993E-2</v>
      </c>
      <c r="F4912" s="66">
        <v>7.9000000000000001E-2</v>
      </c>
      <c r="G4912" s="66">
        <v>8.2799999999999999E-2</v>
      </c>
      <c r="H4912" s="66">
        <v>8.0100000000000005E-2</v>
      </c>
      <c r="I4912" s="67" t="s">
        <v>64</v>
      </c>
    </row>
    <row r="4913" spans="2:9" x14ac:dyDescent="0.25">
      <c r="B4913" s="68"/>
      <c r="C4913" s="66">
        <v>7</v>
      </c>
      <c r="D4913" s="66">
        <v>303.39999999999998</v>
      </c>
      <c r="E4913" s="66">
        <v>0.1082</v>
      </c>
      <c r="F4913" s="66">
        <v>9.7699999999999995E-2</v>
      </c>
      <c r="G4913" s="66">
        <v>0.1076</v>
      </c>
      <c r="H4913" s="66">
        <v>0.1043</v>
      </c>
      <c r="I4913" s="67" t="s">
        <v>64</v>
      </c>
    </row>
    <row r="4914" spans="2:9" x14ac:dyDescent="0.25">
      <c r="B4914" s="68"/>
      <c r="C4914" s="66">
        <v>8</v>
      </c>
      <c r="D4914" s="66">
        <v>318</v>
      </c>
      <c r="E4914" s="66">
        <v>0.21840000000000001</v>
      </c>
      <c r="F4914" s="66">
        <v>0.1883</v>
      </c>
      <c r="G4914" s="66">
        <v>0.21790000000000001</v>
      </c>
      <c r="H4914" s="66">
        <v>0.21429999999999999</v>
      </c>
      <c r="I4914" s="67" t="s">
        <v>64</v>
      </c>
    </row>
    <row r="4915" spans="2:9" x14ac:dyDescent="0.25">
      <c r="B4915" s="68"/>
      <c r="C4915" s="66">
        <v>9</v>
      </c>
      <c r="D4915" s="66">
        <v>339.5</v>
      </c>
      <c r="E4915" s="66">
        <v>8.4500000000000006E-2</v>
      </c>
      <c r="F4915" s="66">
        <v>6.59E-2</v>
      </c>
      <c r="G4915" s="66">
        <v>8.5099999999999995E-2</v>
      </c>
      <c r="H4915" s="66">
        <v>8.2400000000000001E-2</v>
      </c>
      <c r="I4915" s="67" t="s">
        <v>64</v>
      </c>
    </row>
    <row r="4916" spans="2:9" x14ac:dyDescent="0.25">
      <c r="B4916" s="68"/>
      <c r="C4916" s="66">
        <v>10</v>
      </c>
      <c r="D4916" s="66">
        <v>345</v>
      </c>
      <c r="E4916" s="66">
        <v>6.54E-2</v>
      </c>
      <c r="F4916" s="66">
        <v>5.9299999999999999E-2</v>
      </c>
      <c r="G4916" s="66">
        <v>6.5000000000000002E-2</v>
      </c>
      <c r="H4916" s="66">
        <v>6.3899999999999998E-2</v>
      </c>
      <c r="I4916" s="67" t="s">
        <v>64</v>
      </c>
    </row>
    <row r="4917" spans="2:9" x14ac:dyDescent="0.25">
      <c r="B4917" s="68"/>
      <c r="C4917" s="66"/>
      <c r="D4917" s="66"/>
      <c r="E4917" s="66"/>
      <c r="F4917" s="66"/>
      <c r="G4917" s="66"/>
      <c r="H4917" s="66"/>
      <c r="I4917" s="67"/>
    </row>
    <row r="4918" spans="2:9" x14ac:dyDescent="0.25">
      <c r="B4918" s="59" t="s">
        <v>53</v>
      </c>
      <c r="C4918" s="60"/>
      <c r="D4918" s="60"/>
      <c r="E4918" s="60"/>
      <c r="F4918" s="60"/>
      <c r="G4918" s="60"/>
      <c r="H4918" s="60"/>
      <c r="I4918" s="61"/>
    </row>
    <row r="4919" spans="2:9" x14ac:dyDescent="0.25">
      <c r="B4919" s="62" t="s">
        <v>54</v>
      </c>
      <c r="C4919" s="63">
        <v>188</v>
      </c>
      <c r="D4919" s="63"/>
      <c r="E4919" s="63"/>
      <c r="F4919" s="63"/>
      <c r="G4919" s="63"/>
      <c r="H4919" s="63"/>
      <c r="I4919" s="64"/>
    </row>
    <row r="4920" spans="2:9" x14ac:dyDescent="0.25">
      <c r="B4920" s="65" t="s">
        <v>55</v>
      </c>
      <c r="C4920" s="66"/>
      <c r="D4920" s="66"/>
      <c r="E4920" s="66"/>
      <c r="F4920" s="66"/>
      <c r="G4920" s="66"/>
      <c r="H4920" s="66"/>
      <c r="I4920" s="67"/>
    </row>
    <row r="4921" spans="2:9" x14ac:dyDescent="0.25">
      <c r="B4921" s="65" t="s">
        <v>56</v>
      </c>
      <c r="C4921" s="66">
        <v>11</v>
      </c>
      <c r="D4921" s="66"/>
      <c r="E4921" s="66"/>
      <c r="F4921" s="66"/>
      <c r="G4921" s="66"/>
      <c r="H4921" s="66"/>
      <c r="I4921" s="67"/>
    </row>
    <row r="4922" spans="2:9" x14ac:dyDescent="0.25">
      <c r="B4922" s="68"/>
      <c r="C4922" s="66" t="s">
        <v>57</v>
      </c>
      <c r="D4922" s="66" t="s">
        <v>58</v>
      </c>
      <c r="E4922" s="66" t="s">
        <v>59</v>
      </c>
      <c r="F4922" s="66" t="s">
        <v>60</v>
      </c>
      <c r="G4922" s="66" t="s">
        <v>61</v>
      </c>
      <c r="H4922" s="66" t="s">
        <v>62</v>
      </c>
      <c r="I4922" s="67" t="s">
        <v>63</v>
      </c>
    </row>
    <row r="4923" spans="2:9" x14ac:dyDescent="0.25">
      <c r="B4923" s="68"/>
      <c r="C4923" s="66">
        <v>1</v>
      </c>
      <c r="D4923" s="66">
        <v>55.6</v>
      </c>
      <c r="E4923" s="66">
        <v>5.2299999999999999E-2</v>
      </c>
      <c r="F4923" s="66">
        <v>5.0200000000000002E-2</v>
      </c>
      <c r="G4923" s="66">
        <v>5.33E-2</v>
      </c>
      <c r="H4923" s="66">
        <v>4.9399999999999999E-2</v>
      </c>
      <c r="I4923" s="67" t="s">
        <v>64</v>
      </c>
    </row>
    <row r="4924" spans="2:9" x14ac:dyDescent="0.25">
      <c r="B4924" s="68"/>
      <c r="C4924" s="66">
        <v>2</v>
      </c>
      <c r="D4924" s="66">
        <v>65.400000000000006</v>
      </c>
      <c r="E4924" s="66">
        <v>9.6500000000000002E-2</v>
      </c>
      <c r="F4924" s="66">
        <v>8.9099999999999999E-2</v>
      </c>
      <c r="G4924" s="66">
        <v>9.8500000000000004E-2</v>
      </c>
      <c r="H4924" s="66">
        <v>9.5899999999999999E-2</v>
      </c>
      <c r="I4924" s="67" t="s">
        <v>64</v>
      </c>
    </row>
    <row r="4925" spans="2:9" x14ac:dyDescent="0.25">
      <c r="B4925" s="68"/>
      <c r="C4925" s="66">
        <v>3</v>
      </c>
      <c r="D4925" s="66">
        <v>99.3</v>
      </c>
      <c r="E4925" s="66">
        <v>9.7100000000000006E-2</v>
      </c>
      <c r="F4925" s="66">
        <v>0.1009</v>
      </c>
      <c r="G4925" s="66">
        <v>9.6299999999999997E-2</v>
      </c>
      <c r="H4925" s="66">
        <v>9.4700000000000006E-2</v>
      </c>
      <c r="I4925" s="67" t="s">
        <v>64</v>
      </c>
    </row>
    <row r="4926" spans="2:9" x14ac:dyDescent="0.25">
      <c r="B4926" s="68"/>
      <c r="C4926" s="66">
        <v>4</v>
      </c>
      <c r="D4926" s="66">
        <v>136.5</v>
      </c>
      <c r="E4926" s="66">
        <v>8.9599999999999999E-2</v>
      </c>
      <c r="F4926" s="66">
        <v>7.8799999999999995E-2</v>
      </c>
      <c r="G4926" s="66">
        <v>8.7499999999999994E-2</v>
      </c>
      <c r="H4926" s="66">
        <v>8.3400000000000002E-2</v>
      </c>
      <c r="I4926" s="67" t="s">
        <v>64</v>
      </c>
    </row>
    <row r="4927" spans="2:9" x14ac:dyDescent="0.25">
      <c r="B4927" s="68"/>
      <c r="C4927" s="66">
        <v>5</v>
      </c>
      <c r="D4927" s="66">
        <v>144.80000000000001</v>
      </c>
      <c r="E4927" s="66">
        <v>8.3400000000000002E-2</v>
      </c>
      <c r="F4927" s="66">
        <v>8.72E-2</v>
      </c>
      <c r="G4927" s="66">
        <v>8.2900000000000001E-2</v>
      </c>
      <c r="H4927" s="66">
        <v>7.4700000000000003E-2</v>
      </c>
      <c r="I4927" s="67" t="s">
        <v>64</v>
      </c>
    </row>
    <row r="4928" spans="2:9" x14ac:dyDescent="0.25">
      <c r="B4928" s="68"/>
      <c r="C4928" s="66">
        <v>6</v>
      </c>
      <c r="D4928" s="66">
        <v>157.5</v>
      </c>
      <c r="E4928" s="66">
        <v>0.1076</v>
      </c>
      <c r="F4928" s="66">
        <v>0.1076</v>
      </c>
      <c r="G4928" s="66">
        <v>0.10680000000000001</v>
      </c>
      <c r="H4928" s="66">
        <v>0.10539999999999999</v>
      </c>
      <c r="I4928" s="67" t="s">
        <v>64</v>
      </c>
    </row>
    <row r="4929" spans="2:9" x14ac:dyDescent="0.25">
      <c r="B4929" s="68"/>
      <c r="C4929" s="66">
        <v>7</v>
      </c>
      <c r="D4929" s="66">
        <v>195.5</v>
      </c>
      <c r="E4929" s="66">
        <v>0.17910000000000001</v>
      </c>
      <c r="F4929" s="66">
        <v>0.1585</v>
      </c>
      <c r="G4929" s="66">
        <v>0.17879999999999999</v>
      </c>
      <c r="H4929" s="66">
        <v>8.6699999999999999E-2</v>
      </c>
      <c r="I4929" s="67" t="s">
        <v>64</v>
      </c>
    </row>
    <row r="4930" spans="2:9" x14ac:dyDescent="0.25">
      <c r="B4930" s="68"/>
      <c r="C4930" s="66">
        <v>8</v>
      </c>
      <c r="D4930" s="66">
        <v>225.2</v>
      </c>
      <c r="E4930" s="66">
        <v>7.0300000000000001E-2</v>
      </c>
      <c r="F4930" s="66">
        <v>7.2099999999999997E-2</v>
      </c>
      <c r="G4930" s="66">
        <v>7.0300000000000001E-2</v>
      </c>
      <c r="H4930" s="66">
        <v>6.9000000000000006E-2</v>
      </c>
      <c r="I4930" s="67" t="s">
        <v>64</v>
      </c>
    </row>
    <row r="4931" spans="2:9" x14ac:dyDescent="0.25">
      <c r="B4931" s="68"/>
      <c r="C4931" s="66">
        <v>9</v>
      </c>
      <c r="D4931" s="66">
        <v>311.5</v>
      </c>
      <c r="E4931" s="66">
        <v>0.15140000000000001</v>
      </c>
      <c r="F4931" s="66">
        <v>0.14799999999999999</v>
      </c>
      <c r="G4931" s="66">
        <v>0.153</v>
      </c>
      <c r="H4931" s="66">
        <v>0.1477</v>
      </c>
      <c r="I4931" s="67" t="s">
        <v>64</v>
      </c>
    </row>
    <row r="4932" spans="2:9" x14ac:dyDescent="0.25">
      <c r="B4932" s="68"/>
      <c r="C4932" s="66">
        <v>10</v>
      </c>
      <c r="D4932" s="66">
        <v>317.5</v>
      </c>
      <c r="E4932" s="66">
        <v>0.1618</v>
      </c>
      <c r="F4932" s="66">
        <v>0.15809999999999999</v>
      </c>
      <c r="G4932" s="66">
        <v>0.1658</v>
      </c>
      <c r="H4932" s="66">
        <v>0.15509999999999999</v>
      </c>
      <c r="I4932" s="67" t="s">
        <v>64</v>
      </c>
    </row>
    <row r="4933" spans="2:9" x14ac:dyDescent="0.25">
      <c r="B4933" s="68"/>
      <c r="C4933" s="66">
        <v>11</v>
      </c>
      <c r="D4933" s="66">
        <v>325.39999999999998</v>
      </c>
      <c r="E4933" s="66">
        <v>0.13250000000000001</v>
      </c>
      <c r="F4933" s="66">
        <v>0.13109999999999999</v>
      </c>
      <c r="G4933" s="66">
        <v>0.13489999999999999</v>
      </c>
      <c r="H4933" s="66">
        <v>0.1201</v>
      </c>
      <c r="I4933" s="67" t="s">
        <v>64</v>
      </c>
    </row>
    <row r="4934" spans="2:9" x14ac:dyDescent="0.25">
      <c r="B4934" s="68"/>
      <c r="C4934" s="66"/>
      <c r="D4934" s="66"/>
      <c r="E4934" s="66"/>
      <c r="F4934" s="66"/>
      <c r="G4934" s="66"/>
      <c r="H4934" s="66"/>
      <c r="I4934" s="67"/>
    </row>
    <row r="4935" spans="2:9" x14ac:dyDescent="0.25">
      <c r="B4935" s="59" t="s">
        <v>53</v>
      </c>
      <c r="C4935" s="60"/>
      <c r="D4935" s="60"/>
      <c r="E4935" s="60"/>
      <c r="F4935" s="60"/>
      <c r="G4935" s="60"/>
      <c r="H4935" s="60"/>
      <c r="I4935" s="61"/>
    </row>
    <row r="4936" spans="2:9" x14ac:dyDescent="0.25">
      <c r="B4936" s="62" t="s">
        <v>54</v>
      </c>
      <c r="C4936" s="63">
        <v>191</v>
      </c>
      <c r="D4936" s="63"/>
      <c r="E4936" s="63"/>
      <c r="F4936" s="63"/>
      <c r="G4936" s="63"/>
      <c r="H4936" s="63"/>
      <c r="I4936" s="64"/>
    </row>
    <row r="4937" spans="2:9" x14ac:dyDescent="0.25">
      <c r="B4937" s="65" t="s">
        <v>55</v>
      </c>
      <c r="C4937" s="66"/>
      <c r="D4937" s="66"/>
      <c r="E4937" s="66"/>
      <c r="F4937" s="66"/>
      <c r="G4937" s="66"/>
      <c r="H4937" s="66"/>
      <c r="I4937" s="67"/>
    </row>
    <row r="4938" spans="2:9" x14ac:dyDescent="0.25">
      <c r="B4938" s="65" t="s">
        <v>56</v>
      </c>
      <c r="C4938" s="66">
        <v>10</v>
      </c>
      <c r="D4938" s="66"/>
      <c r="E4938" s="66"/>
      <c r="F4938" s="66"/>
      <c r="G4938" s="66"/>
      <c r="H4938" s="66"/>
      <c r="I4938" s="67"/>
    </row>
    <row r="4939" spans="2:9" x14ac:dyDescent="0.25">
      <c r="B4939" s="68"/>
      <c r="C4939" s="66" t="s">
        <v>57</v>
      </c>
      <c r="D4939" s="66" t="s">
        <v>58</v>
      </c>
      <c r="E4939" s="66" t="s">
        <v>59</v>
      </c>
      <c r="F4939" s="66" t="s">
        <v>60</v>
      </c>
      <c r="G4939" s="66" t="s">
        <v>61</v>
      </c>
      <c r="H4939" s="66" t="s">
        <v>62</v>
      </c>
      <c r="I4939" s="67" t="s">
        <v>63</v>
      </c>
    </row>
    <row r="4940" spans="2:9" x14ac:dyDescent="0.25">
      <c r="B4940" s="68"/>
      <c r="C4940" s="66">
        <v>1</v>
      </c>
      <c r="D4940" s="66">
        <v>1.6</v>
      </c>
      <c r="E4940" s="66">
        <v>7.0599999999999996E-2</v>
      </c>
      <c r="F4940" s="66">
        <v>6.3299999999999995E-2</v>
      </c>
      <c r="G4940" s="66">
        <v>7.0800000000000002E-2</v>
      </c>
      <c r="H4940" s="66">
        <v>6.9500000000000006E-2</v>
      </c>
      <c r="I4940" s="67" t="s">
        <v>64</v>
      </c>
    </row>
    <row r="4941" spans="2:9" x14ac:dyDescent="0.25">
      <c r="B4941" s="68"/>
      <c r="C4941" s="66">
        <v>2</v>
      </c>
      <c r="D4941" s="66">
        <v>45</v>
      </c>
      <c r="E4941" s="66">
        <v>9.6299999999999997E-2</v>
      </c>
      <c r="F4941" s="66">
        <v>9.4799999999999995E-2</v>
      </c>
      <c r="G4941" s="66">
        <v>9.64E-2</v>
      </c>
      <c r="H4941" s="66">
        <v>9.5600000000000004E-2</v>
      </c>
      <c r="I4941" s="67" t="s">
        <v>64</v>
      </c>
    </row>
    <row r="4942" spans="2:9" x14ac:dyDescent="0.25">
      <c r="B4942" s="68"/>
      <c r="C4942" s="66">
        <v>3</v>
      </c>
      <c r="D4942" s="66">
        <v>73.5</v>
      </c>
      <c r="E4942" s="66">
        <v>2.0299999999999999E-2</v>
      </c>
      <c r="F4942" s="66">
        <v>2.4199999999999999E-2</v>
      </c>
      <c r="G4942" s="66">
        <v>2.01E-2</v>
      </c>
      <c r="H4942" s="66">
        <v>1.7899999999999999E-2</v>
      </c>
      <c r="I4942" s="67" t="s">
        <v>64</v>
      </c>
    </row>
    <row r="4943" spans="2:9" x14ac:dyDescent="0.25">
      <c r="B4943" s="68"/>
      <c r="C4943" s="66">
        <v>4</v>
      </c>
      <c r="D4943" s="66">
        <v>79.099999999999994</v>
      </c>
      <c r="E4943" s="66">
        <v>3.8600000000000002E-2</v>
      </c>
      <c r="F4943" s="66">
        <v>3.7100000000000001E-2</v>
      </c>
      <c r="G4943" s="66">
        <v>3.8300000000000001E-2</v>
      </c>
      <c r="H4943" s="66">
        <v>3.7900000000000003E-2</v>
      </c>
      <c r="I4943" s="67" t="s">
        <v>64</v>
      </c>
    </row>
    <row r="4944" spans="2:9" x14ac:dyDescent="0.25">
      <c r="B4944" s="68"/>
      <c r="C4944" s="66">
        <v>5</v>
      </c>
      <c r="D4944" s="66">
        <v>88.9</v>
      </c>
      <c r="E4944" s="66">
        <v>7.5200000000000003E-2</v>
      </c>
      <c r="F4944" s="66">
        <v>7.8399999999999997E-2</v>
      </c>
      <c r="G4944" s="66">
        <v>7.5200000000000003E-2</v>
      </c>
      <c r="H4944" s="66">
        <v>7.5200000000000003E-2</v>
      </c>
      <c r="I4944" s="67" t="s">
        <v>64</v>
      </c>
    </row>
    <row r="4945" spans="2:9" x14ac:dyDescent="0.25">
      <c r="B4945" s="68"/>
      <c r="C4945" s="66">
        <v>6</v>
      </c>
      <c r="D4945" s="66">
        <v>179.9</v>
      </c>
      <c r="E4945" s="66">
        <v>0.14149999999999999</v>
      </c>
      <c r="F4945" s="66">
        <v>0.13170000000000001</v>
      </c>
      <c r="G4945" s="66">
        <v>0.1447</v>
      </c>
      <c r="H4945" s="66">
        <v>0.13900000000000001</v>
      </c>
      <c r="I4945" s="67" t="s">
        <v>64</v>
      </c>
    </row>
    <row r="4946" spans="2:9" x14ac:dyDescent="0.25">
      <c r="B4946" s="68"/>
      <c r="C4946" s="66">
        <v>7</v>
      </c>
      <c r="D4946" s="66">
        <v>189.3</v>
      </c>
      <c r="E4946" s="66">
        <v>0.18920000000000001</v>
      </c>
      <c r="F4946" s="66">
        <v>0.17150000000000001</v>
      </c>
      <c r="G4946" s="66">
        <v>0.18859999999999999</v>
      </c>
      <c r="H4946" s="66">
        <v>0.186</v>
      </c>
      <c r="I4946" s="67" t="s">
        <v>64</v>
      </c>
    </row>
    <row r="4947" spans="2:9" x14ac:dyDescent="0.25">
      <c r="B4947" s="68"/>
      <c r="C4947" s="66">
        <v>8</v>
      </c>
      <c r="D4947" s="66">
        <v>283.3</v>
      </c>
      <c r="E4947" s="66">
        <v>0.17150000000000001</v>
      </c>
      <c r="F4947" s="66">
        <v>0.17349999999999999</v>
      </c>
      <c r="G4947" s="66">
        <v>0.16830000000000001</v>
      </c>
      <c r="H4947" s="66">
        <v>0.15110000000000001</v>
      </c>
      <c r="I4947" s="67" t="s">
        <v>64</v>
      </c>
    </row>
    <row r="4948" spans="2:9" x14ac:dyDescent="0.25">
      <c r="B4948" s="68"/>
      <c r="C4948" s="66">
        <v>9</v>
      </c>
      <c r="D4948" s="66">
        <v>319.8</v>
      </c>
      <c r="E4948" s="66">
        <v>6.4100000000000004E-2</v>
      </c>
      <c r="F4948" s="66">
        <v>6.2100000000000002E-2</v>
      </c>
      <c r="G4948" s="66">
        <v>6.5799999999999997E-2</v>
      </c>
      <c r="H4948" s="66">
        <v>6.1100000000000002E-2</v>
      </c>
      <c r="I4948" s="67" t="s">
        <v>64</v>
      </c>
    </row>
    <row r="4949" spans="2:9" x14ac:dyDescent="0.25">
      <c r="B4949" s="68"/>
      <c r="C4949" s="66">
        <v>10</v>
      </c>
      <c r="D4949" s="66">
        <v>325.2</v>
      </c>
      <c r="E4949" s="66">
        <v>0.1285</v>
      </c>
      <c r="F4949" s="66">
        <v>0.13289999999999999</v>
      </c>
      <c r="G4949" s="66">
        <v>0.12820000000000001</v>
      </c>
      <c r="H4949" s="66">
        <v>0.12640000000000001</v>
      </c>
      <c r="I4949" s="67" t="s">
        <v>64</v>
      </c>
    </row>
    <row r="4950" spans="2:9" x14ac:dyDescent="0.25">
      <c r="B4950" s="68"/>
      <c r="C4950" s="66"/>
      <c r="D4950" s="66"/>
      <c r="E4950" s="66"/>
      <c r="F4950" s="66"/>
      <c r="G4950" s="66"/>
      <c r="H4950" s="66"/>
      <c r="I4950" s="67"/>
    </row>
    <row r="4951" spans="2:9" x14ac:dyDescent="0.25">
      <c r="B4951" s="59" t="s">
        <v>53</v>
      </c>
      <c r="C4951" s="60"/>
      <c r="D4951" s="60"/>
      <c r="E4951" s="60"/>
      <c r="F4951" s="60"/>
      <c r="G4951" s="60"/>
      <c r="H4951" s="60"/>
      <c r="I4951" s="61"/>
    </row>
    <row r="4952" spans="2:9" x14ac:dyDescent="0.25">
      <c r="B4952" s="62" t="s">
        <v>54</v>
      </c>
      <c r="C4952" s="63">
        <v>194</v>
      </c>
      <c r="D4952" s="63"/>
      <c r="E4952" s="63"/>
      <c r="F4952" s="63"/>
      <c r="G4952" s="63"/>
      <c r="H4952" s="63"/>
      <c r="I4952" s="64"/>
    </row>
    <row r="4953" spans="2:9" x14ac:dyDescent="0.25">
      <c r="B4953" s="65" t="s">
        <v>55</v>
      </c>
      <c r="C4953" s="66"/>
      <c r="D4953" s="66"/>
      <c r="E4953" s="66"/>
      <c r="F4953" s="66"/>
      <c r="G4953" s="66"/>
      <c r="H4953" s="66"/>
      <c r="I4953" s="67"/>
    </row>
    <row r="4954" spans="2:9" x14ac:dyDescent="0.25">
      <c r="B4954" s="65" t="s">
        <v>56</v>
      </c>
      <c r="C4954" s="66">
        <v>10</v>
      </c>
      <c r="D4954" s="66"/>
      <c r="E4954" s="66"/>
      <c r="F4954" s="66"/>
      <c r="G4954" s="66"/>
      <c r="H4954" s="66"/>
      <c r="I4954" s="67"/>
    </row>
    <row r="4955" spans="2:9" x14ac:dyDescent="0.25">
      <c r="B4955" s="68"/>
      <c r="C4955" s="66" t="s">
        <v>57</v>
      </c>
      <c r="D4955" s="66" t="s">
        <v>58</v>
      </c>
      <c r="E4955" s="66" t="s">
        <v>59</v>
      </c>
      <c r="F4955" s="66" t="s">
        <v>60</v>
      </c>
      <c r="G4955" s="66" t="s">
        <v>61</v>
      </c>
      <c r="H4955" s="66" t="s">
        <v>62</v>
      </c>
      <c r="I4955" s="67" t="s">
        <v>63</v>
      </c>
    </row>
    <row r="4956" spans="2:9" x14ac:dyDescent="0.25">
      <c r="B4956" s="68"/>
      <c r="C4956" s="66">
        <v>1</v>
      </c>
      <c r="D4956" s="66">
        <v>71.099999999999994</v>
      </c>
      <c r="E4956" s="66">
        <v>0.12089999999999999</v>
      </c>
      <c r="F4956" s="66">
        <v>0.1158</v>
      </c>
      <c r="G4956" s="66">
        <v>0.12039999999999999</v>
      </c>
      <c r="H4956" s="66">
        <v>0.1203</v>
      </c>
      <c r="I4956" s="67" t="s">
        <v>64</v>
      </c>
    </row>
    <row r="4957" spans="2:9" x14ac:dyDescent="0.25">
      <c r="B4957" s="68"/>
      <c r="C4957" s="66">
        <v>2</v>
      </c>
      <c r="D4957" s="66">
        <v>83.1</v>
      </c>
      <c r="E4957" s="66">
        <v>0.1487</v>
      </c>
      <c r="F4957" s="66">
        <v>0.14369999999999999</v>
      </c>
      <c r="G4957" s="66">
        <v>0.14960000000000001</v>
      </c>
      <c r="H4957" s="66">
        <v>0.1477</v>
      </c>
      <c r="I4957" s="67" t="s">
        <v>64</v>
      </c>
    </row>
    <row r="4958" spans="2:9" x14ac:dyDescent="0.25">
      <c r="B4958" s="68"/>
      <c r="C4958" s="66">
        <v>3</v>
      </c>
      <c r="D4958" s="66">
        <v>110.5</v>
      </c>
      <c r="E4958" s="66">
        <v>0.15659999999999999</v>
      </c>
      <c r="F4958" s="66">
        <v>0.151</v>
      </c>
      <c r="G4958" s="66">
        <v>0.158</v>
      </c>
      <c r="H4958" s="66">
        <v>0.1537</v>
      </c>
      <c r="I4958" s="67" t="s">
        <v>64</v>
      </c>
    </row>
    <row r="4959" spans="2:9" x14ac:dyDescent="0.25">
      <c r="B4959" s="68"/>
      <c r="C4959" s="66">
        <v>4</v>
      </c>
      <c r="D4959" s="66">
        <v>146.4</v>
      </c>
      <c r="E4959" s="66">
        <v>0.1706</v>
      </c>
      <c r="F4959" s="66">
        <v>0.17169999999999999</v>
      </c>
      <c r="G4959" s="66">
        <v>0.1701</v>
      </c>
      <c r="H4959" s="66">
        <v>0.16850000000000001</v>
      </c>
      <c r="I4959" s="67" t="s">
        <v>64</v>
      </c>
    </row>
    <row r="4960" spans="2:9" x14ac:dyDescent="0.25">
      <c r="B4960" s="68"/>
      <c r="C4960" s="66">
        <v>5</v>
      </c>
      <c r="D4960" s="66">
        <v>152.6</v>
      </c>
      <c r="E4960" s="66">
        <v>0.21249999999999999</v>
      </c>
      <c r="F4960" s="66">
        <v>0.20810000000000001</v>
      </c>
      <c r="G4960" s="66">
        <v>0.21249999999999999</v>
      </c>
      <c r="H4960" s="66">
        <v>0.2114</v>
      </c>
      <c r="I4960" s="67" t="s">
        <v>64</v>
      </c>
    </row>
    <row r="4961" spans="2:9" x14ac:dyDescent="0.25">
      <c r="B4961" s="68"/>
      <c r="C4961" s="66">
        <v>6</v>
      </c>
      <c r="D4961" s="66">
        <v>193.5</v>
      </c>
      <c r="E4961" s="66">
        <v>0.26250000000000001</v>
      </c>
      <c r="F4961" s="66">
        <v>0.26279999999999998</v>
      </c>
      <c r="G4961" s="66">
        <v>0.26279999999999998</v>
      </c>
      <c r="H4961" s="66">
        <v>0.25990000000000002</v>
      </c>
      <c r="I4961" s="67" t="s">
        <v>64</v>
      </c>
    </row>
    <row r="4962" spans="2:9" x14ac:dyDescent="0.25">
      <c r="B4962" s="68"/>
      <c r="C4962" s="66">
        <v>7</v>
      </c>
      <c r="D4962" s="66">
        <v>202.4</v>
      </c>
      <c r="E4962" s="66">
        <v>0.25409999999999999</v>
      </c>
      <c r="F4962" s="66">
        <v>0.25469999999999998</v>
      </c>
      <c r="G4962" s="66">
        <v>0.25469999999999998</v>
      </c>
      <c r="H4962" s="66">
        <v>0.25109999999999999</v>
      </c>
      <c r="I4962" s="67" t="s">
        <v>64</v>
      </c>
    </row>
    <row r="4963" spans="2:9" x14ac:dyDescent="0.25">
      <c r="B4963" s="68"/>
      <c r="C4963" s="66">
        <v>8</v>
      </c>
      <c r="D4963" s="66">
        <v>323.39999999999998</v>
      </c>
      <c r="E4963" s="66">
        <v>0.13600000000000001</v>
      </c>
      <c r="F4963" s="66">
        <v>0.13619999999999999</v>
      </c>
      <c r="G4963" s="66">
        <v>0.13700000000000001</v>
      </c>
      <c r="H4963" s="66">
        <v>0.1346</v>
      </c>
      <c r="I4963" s="67" t="s">
        <v>64</v>
      </c>
    </row>
    <row r="4964" spans="2:9" x14ac:dyDescent="0.25">
      <c r="B4964" s="68"/>
      <c r="C4964" s="66">
        <v>9</v>
      </c>
      <c r="D4964" s="66">
        <v>332.7</v>
      </c>
      <c r="E4964" s="66">
        <v>0.14580000000000001</v>
      </c>
      <c r="F4964" s="66">
        <v>0.1482</v>
      </c>
      <c r="G4964" s="66">
        <v>0.14660000000000001</v>
      </c>
      <c r="H4964" s="66">
        <v>0.14499999999999999</v>
      </c>
      <c r="I4964" s="67" t="s">
        <v>64</v>
      </c>
    </row>
    <row r="4965" spans="2:9" x14ac:dyDescent="0.25">
      <c r="B4965" s="68"/>
      <c r="C4965" s="66">
        <v>10</v>
      </c>
      <c r="D4965" s="66">
        <v>336.7</v>
      </c>
      <c r="E4965" s="66">
        <v>0.17519999999999999</v>
      </c>
      <c r="F4965" s="66">
        <v>0.17100000000000001</v>
      </c>
      <c r="G4965" s="66">
        <v>0.1754</v>
      </c>
      <c r="H4965" s="66">
        <v>0.17430000000000001</v>
      </c>
      <c r="I4965" s="67" t="s">
        <v>64</v>
      </c>
    </row>
    <row r="4966" spans="2:9" x14ac:dyDescent="0.25">
      <c r="B4966" s="68"/>
      <c r="C4966" s="66"/>
      <c r="D4966" s="66"/>
      <c r="E4966" s="66"/>
      <c r="F4966" s="66"/>
      <c r="G4966" s="66"/>
      <c r="H4966" s="66"/>
      <c r="I4966" s="67"/>
    </row>
    <row r="4967" spans="2:9" x14ac:dyDescent="0.25">
      <c r="B4967" s="59" t="s">
        <v>53</v>
      </c>
      <c r="C4967" s="60"/>
      <c r="D4967" s="60"/>
      <c r="E4967" s="60"/>
      <c r="F4967" s="60"/>
      <c r="G4967" s="60"/>
      <c r="H4967" s="60"/>
      <c r="I4967" s="61"/>
    </row>
    <row r="4968" spans="2:9" x14ac:dyDescent="0.25">
      <c r="B4968" s="62" t="s">
        <v>54</v>
      </c>
      <c r="C4968" s="63">
        <v>198</v>
      </c>
      <c r="D4968" s="63"/>
      <c r="E4968" s="63"/>
      <c r="F4968" s="63"/>
      <c r="G4968" s="63"/>
      <c r="H4968" s="63"/>
      <c r="I4968" s="64"/>
    </row>
    <row r="4969" spans="2:9" x14ac:dyDescent="0.25">
      <c r="B4969" s="65" t="s">
        <v>55</v>
      </c>
      <c r="C4969" s="66"/>
      <c r="D4969" s="66"/>
      <c r="E4969" s="66"/>
      <c r="F4969" s="66"/>
      <c r="G4969" s="66"/>
      <c r="H4969" s="66"/>
      <c r="I4969" s="67"/>
    </row>
    <row r="4970" spans="2:9" x14ac:dyDescent="0.25">
      <c r="B4970" s="65" t="s">
        <v>56</v>
      </c>
      <c r="C4970" s="66">
        <v>9</v>
      </c>
      <c r="D4970" s="66"/>
      <c r="E4970" s="66"/>
      <c r="F4970" s="66"/>
      <c r="G4970" s="66"/>
      <c r="H4970" s="66"/>
      <c r="I4970" s="67"/>
    </row>
    <row r="4971" spans="2:9" x14ac:dyDescent="0.25">
      <c r="B4971" s="68"/>
      <c r="C4971" s="66" t="s">
        <v>57</v>
      </c>
      <c r="D4971" s="66" t="s">
        <v>58</v>
      </c>
      <c r="E4971" s="66" t="s">
        <v>59</v>
      </c>
      <c r="F4971" s="66" t="s">
        <v>60</v>
      </c>
      <c r="G4971" s="66" t="s">
        <v>61</v>
      </c>
      <c r="H4971" s="66" t="s">
        <v>62</v>
      </c>
      <c r="I4971" s="67" t="s">
        <v>63</v>
      </c>
    </row>
    <row r="4972" spans="2:9" x14ac:dyDescent="0.25">
      <c r="B4972" s="68"/>
      <c r="C4972" s="66">
        <v>1</v>
      </c>
      <c r="D4972" s="66">
        <v>71.400000000000006</v>
      </c>
      <c r="E4972" s="66">
        <v>0.17929999999999999</v>
      </c>
      <c r="F4972" s="66">
        <v>0.16900000000000001</v>
      </c>
      <c r="G4972" s="66">
        <v>0.1792</v>
      </c>
      <c r="H4972" s="66">
        <v>0.1769</v>
      </c>
      <c r="I4972" s="67" t="s">
        <v>64</v>
      </c>
    </row>
    <row r="4973" spans="2:9" x14ac:dyDescent="0.25">
      <c r="B4973" s="68"/>
      <c r="C4973" s="66">
        <v>2</v>
      </c>
      <c r="D4973" s="66">
        <v>93.2</v>
      </c>
      <c r="E4973" s="66">
        <v>0.17480000000000001</v>
      </c>
      <c r="F4973" s="66">
        <v>0.1701</v>
      </c>
      <c r="G4973" s="66">
        <v>0.17499999999999999</v>
      </c>
      <c r="H4973" s="66">
        <v>0.17460000000000001</v>
      </c>
      <c r="I4973" s="67" t="s">
        <v>64</v>
      </c>
    </row>
    <row r="4974" spans="2:9" x14ac:dyDescent="0.25">
      <c r="B4974" s="68"/>
      <c r="C4974" s="66">
        <v>3</v>
      </c>
      <c r="D4974" s="66">
        <v>102.5</v>
      </c>
      <c r="E4974" s="66">
        <v>0.1968</v>
      </c>
      <c r="F4974" s="66">
        <v>0.1978</v>
      </c>
      <c r="G4974" s="66">
        <v>0.1973</v>
      </c>
      <c r="H4974" s="66">
        <v>0.1958</v>
      </c>
      <c r="I4974" s="67" t="s">
        <v>64</v>
      </c>
    </row>
    <row r="4975" spans="2:9" x14ac:dyDescent="0.25">
      <c r="B4975" s="68"/>
      <c r="C4975" s="66">
        <v>4</v>
      </c>
      <c r="D4975" s="66">
        <v>117.1</v>
      </c>
      <c r="E4975" s="66">
        <v>0.2137</v>
      </c>
      <c r="F4975" s="66">
        <v>0.2021</v>
      </c>
      <c r="G4975" s="66">
        <v>0.21360000000000001</v>
      </c>
      <c r="H4975" s="66">
        <v>0.20880000000000001</v>
      </c>
      <c r="I4975" s="67" t="s">
        <v>64</v>
      </c>
    </row>
    <row r="4976" spans="2:9" x14ac:dyDescent="0.25">
      <c r="B4976" s="68"/>
      <c r="C4976" s="66">
        <v>5</v>
      </c>
      <c r="D4976" s="66">
        <v>210.3</v>
      </c>
      <c r="E4976" s="66">
        <v>0.1714</v>
      </c>
      <c r="F4976" s="66">
        <v>0.16450000000000001</v>
      </c>
      <c r="G4976" s="66">
        <v>0.17249999999999999</v>
      </c>
      <c r="H4976" s="66">
        <v>0.17100000000000001</v>
      </c>
      <c r="I4976" s="67" t="s">
        <v>64</v>
      </c>
    </row>
    <row r="4977" spans="1:9" x14ac:dyDescent="0.25">
      <c r="B4977" s="68"/>
      <c r="C4977" s="66">
        <v>6</v>
      </c>
      <c r="D4977" s="66">
        <v>227.7</v>
      </c>
      <c r="E4977" s="66">
        <v>0.1169</v>
      </c>
      <c r="F4977" s="66">
        <v>0.1104</v>
      </c>
      <c r="G4977" s="66">
        <v>0.11509999999999999</v>
      </c>
      <c r="H4977" s="66">
        <v>0.1134</v>
      </c>
      <c r="I4977" s="67" t="s">
        <v>64</v>
      </c>
    </row>
    <row r="4978" spans="1:9" x14ac:dyDescent="0.25">
      <c r="B4978" s="68"/>
      <c r="C4978" s="66">
        <v>7</v>
      </c>
      <c r="D4978" s="66">
        <v>265</v>
      </c>
      <c r="E4978" s="66">
        <v>5.4600000000000003E-2</v>
      </c>
      <c r="F4978" s="66">
        <v>5.8200000000000002E-2</v>
      </c>
      <c r="G4978" s="66">
        <v>5.3800000000000001E-2</v>
      </c>
      <c r="H4978" s="66">
        <v>5.2600000000000001E-2</v>
      </c>
      <c r="I4978" s="67" t="s">
        <v>64</v>
      </c>
    </row>
    <row r="4979" spans="1:9" x14ac:dyDescent="0.25">
      <c r="B4979" s="68"/>
      <c r="C4979" s="66">
        <v>8</v>
      </c>
      <c r="D4979" s="66">
        <v>316.10000000000002</v>
      </c>
      <c r="E4979" s="66">
        <v>7.8700000000000006E-2</v>
      </c>
      <c r="F4979" s="66">
        <v>7.7299999999999994E-2</v>
      </c>
      <c r="G4979" s="66">
        <v>7.8700000000000006E-2</v>
      </c>
      <c r="H4979" s="66">
        <v>7.7899999999999997E-2</v>
      </c>
      <c r="I4979" s="67" t="s">
        <v>64</v>
      </c>
    </row>
    <row r="4980" spans="1:9" x14ac:dyDescent="0.25">
      <c r="B4980" s="68"/>
      <c r="C4980" s="66">
        <v>9</v>
      </c>
      <c r="D4980" s="66">
        <v>325.7</v>
      </c>
      <c r="E4980" s="66">
        <v>0.1293</v>
      </c>
      <c r="F4980" s="66">
        <v>0.12740000000000001</v>
      </c>
      <c r="G4980" s="66">
        <v>0.1298</v>
      </c>
      <c r="H4980" s="66">
        <v>0.12920000000000001</v>
      </c>
      <c r="I4980" s="67" t="s">
        <v>64</v>
      </c>
    </row>
    <row r="4981" spans="1:9" x14ac:dyDescent="0.25">
      <c r="A4981" t="s">
        <v>75</v>
      </c>
      <c r="B4981" s="59" t="s">
        <v>53</v>
      </c>
      <c r="C4981" s="60"/>
      <c r="D4981" s="60"/>
      <c r="E4981" s="60"/>
      <c r="F4981" s="60"/>
      <c r="G4981" s="60"/>
      <c r="H4981" s="60"/>
      <c r="I4981" s="61"/>
    </row>
    <row r="4982" spans="1:9" x14ac:dyDescent="0.25">
      <c r="B4982" s="62" t="s">
        <v>54</v>
      </c>
      <c r="C4982" s="63">
        <v>82</v>
      </c>
      <c r="D4982" s="63"/>
      <c r="E4982" s="63"/>
      <c r="F4982" s="63"/>
      <c r="G4982" s="63"/>
      <c r="H4982" s="63"/>
      <c r="I4982" s="64"/>
    </row>
    <row r="4983" spans="1:9" x14ac:dyDescent="0.25">
      <c r="B4983" s="65" t="s">
        <v>55</v>
      </c>
      <c r="C4983" s="66"/>
      <c r="D4983" s="66"/>
      <c r="E4983" s="66"/>
      <c r="F4983" s="66"/>
      <c r="G4983" s="66"/>
      <c r="H4983" s="66"/>
      <c r="I4983" s="67"/>
    </row>
    <row r="4984" spans="1:9" x14ac:dyDescent="0.25">
      <c r="B4984" s="65" t="s">
        <v>56</v>
      </c>
      <c r="C4984" s="66">
        <v>11</v>
      </c>
      <c r="D4984" s="66"/>
      <c r="E4984" s="66"/>
      <c r="F4984" s="66"/>
      <c r="G4984" s="66"/>
      <c r="H4984" s="66"/>
      <c r="I4984" s="67"/>
    </row>
    <row r="4985" spans="1:9" x14ac:dyDescent="0.25">
      <c r="B4985" s="68"/>
      <c r="C4985" s="66" t="s">
        <v>57</v>
      </c>
      <c r="D4985" s="66" t="s">
        <v>58</v>
      </c>
      <c r="E4985" s="66" t="s">
        <v>59</v>
      </c>
      <c r="F4985" s="66" t="s">
        <v>60</v>
      </c>
      <c r="G4985" s="66" t="s">
        <v>61</v>
      </c>
      <c r="H4985" s="66" t="s">
        <v>62</v>
      </c>
      <c r="I4985" s="67" t="s">
        <v>63</v>
      </c>
    </row>
    <row r="4986" spans="1:9" x14ac:dyDescent="0.25">
      <c r="B4986" s="68"/>
      <c r="C4986" s="66">
        <v>1</v>
      </c>
      <c r="D4986" s="66">
        <v>154</v>
      </c>
      <c r="E4986" s="66">
        <v>0.12670000000000001</v>
      </c>
      <c r="F4986" s="66">
        <v>0.113</v>
      </c>
      <c r="G4986" s="66">
        <v>0.12509999999999999</v>
      </c>
      <c r="H4986" s="66">
        <v>0.1234</v>
      </c>
      <c r="I4986" s="67" t="s">
        <v>64</v>
      </c>
    </row>
    <row r="4987" spans="1:9" x14ac:dyDescent="0.25">
      <c r="B4987" s="68"/>
      <c r="C4987" s="66">
        <v>2</v>
      </c>
      <c r="D4987" s="66">
        <v>163.1</v>
      </c>
      <c r="E4987" s="66">
        <v>9.5899999999999999E-2</v>
      </c>
      <c r="F4987" s="66">
        <v>9.98E-2</v>
      </c>
      <c r="G4987" s="66">
        <v>9.5500000000000002E-2</v>
      </c>
      <c r="H4987" s="66">
        <v>9.4799999999999995E-2</v>
      </c>
      <c r="I4987" s="67" t="s">
        <v>64</v>
      </c>
    </row>
    <row r="4988" spans="1:9" x14ac:dyDescent="0.25">
      <c r="B4988" s="68"/>
      <c r="C4988" s="66">
        <v>3</v>
      </c>
      <c r="D4988" s="66">
        <v>194.7</v>
      </c>
      <c r="E4988" s="66">
        <v>0.2382</v>
      </c>
      <c r="F4988" s="66">
        <v>0.2044</v>
      </c>
      <c r="G4988" s="66">
        <v>0.23960000000000001</v>
      </c>
      <c r="H4988" s="66">
        <v>0.2319</v>
      </c>
      <c r="I4988" s="67" t="s">
        <v>64</v>
      </c>
    </row>
    <row r="4989" spans="1:9" x14ac:dyDescent="0.25">
      <c r="B4989" s="68"/>
      <c r="C4989" s="66">
        <v>4</v>
      </c>
      <c r="D4989" s="66">
        <v>204.5</v>
      </c>
      <c r="E4989" s="66">
        <v>0.1409</v>
      </c>
      <c r="F4989" s="66">
        <v>0.13789999999999999</v>
      </c>
      <c r="G4989" s="66">
        <v>0.14000000000000001</v>
      </c>
      <c r="H4989" s="66">
        <v>0.13650000000000001</v>
      </c>
      <c r="I4989" s="67" t="s">
        <v>64</v>
      </c>
    </row>
    <row r="4990" spans="1:9" x14ac:dyDescent="0.25">
      <c r="B4990" s="68"/>
      <c r="C4990" s="66">
        <v>5</v>
      </c>
      <c r="D4990" s="66">
        <v>213.9</v>
      </c>
      <c r="E4990" s="66">
        <v>0.10299999999999999</v>
      </c>
      <c r="F4990" s="66">
        <v>9.7799999999999998E-2</v>
      </c>
      <c r="G4990" s="66">
        <v>0.1024</v>
      </c>
      <c r="H4990" s="66">
        <v>9.74E-2</v>
      </c>
      <c r="I4990" s="67" t="s">
        <v>64</v>
      </c>
    </row>
    <row r="4991" spans="1:9" x14ac:dyDescent="0.25">
      <c r="B4991" s="68"/>
      <c r="C4991" s="66">
        <v>6</v>
      </c>
      <c r="D4991" s="66">
        <v>244.4</v>
      </c>
      <c r="E4991" s="66">
        <v>9.6199999999999994E-2</v>
      </c>
      <c r="F4991" s="66">
        <v>8.9499999999999996E-2</v>
      </c>
      <c r="G4991" s="66">
        <v>9.64E-2</v>
      </c>
      <c r="H4991" s="66">
        <v>9.5399999999999999E-2</v>
      </c>
      <c r="I4991" s="67" t="s">
        <v>64</v>
      </c>
    </row>
    <row r="4992" spans="1:9" x14ac:dyDescent="0.25">
      <c r="B4992" s="68"/>
      <c r="C4992" s="66">
        <v>7</v>
      </c>
      <c r="D4992" s="66">
        <v>253.5</v>
      </c>
      <c r="E4992" s="66">
        <v>9.7000000000000003E-2</v>
      </c>
      <c r="F4992" s="66">
        <v>9.4500000000000001E-2</v>
      </c>
      <c r="G4992" s="66">
        <v>9.7600000000000006E-2</v>
      </c>
      <c r="H4992" s="66">
        <v>9.6000000000000002E-2</v>
      </c>
      <c r="I4992" s="67" t="s">
        <v>64</v>
      </c>
    </row>
    <row r="4993" spans="2:9" x14ac:dyDescent="0.25">
      <c r="B4993" s="68"/>
      <c r="C4993" s="66">
        <v>8</v>
      </c>
      <c r="D4993" s="66">
        <v>302.39999999999998</v>
      </c>
      <c r="E4993" s="66">
        <v>5.9200000000000003E-2</v>
      </c>
      <c r="F4993" s="66">
        <v>5.2299999999999999E-2</v>
      </c>
      <c r="G4993" s="66">
        <v>5.8999999999999997E-2</v>
      </c>
      <c r="H4993" s="66">
        <v>5.6800000000000003E-2</v>
      </c>
      <c r="I4993" s="67" t="s">
        <v>64</v>
      </c>
    </row>
    <row r="4994" spans="2:9" x14ac:dyDescent="0.25">
      <c r="B4994" s="68"/>
      <c r="C4994" s="66">
        <v>9</v>
      </c>
      <c r="D4994" s="66">
        <v>325.5</v>
      </c>
      <c r="E4994" s="66">
        <v>9.4E-2</v>
      </c>
      <c r="F4994" s="66">
        <v>9.5799999999999996E-2</v>
      </c>
      <c r="G4994" s="66">
        <v>9.4600000000000004E-2</v>
      </c>
      <c r="H4994" s="66">
        <v>8.77E-2</v>
      </c>
      <c r="I4994" s="67" t="s">
        <v>64</v>
      </c>
    </row>
    <row r="4995" spans="2:9" x14ac:dyDescent="0.25">
      <c r="B4995" s="68"/>
      <c r="C4995" s="66">
        <v>10</v>
      </c>
      <c r="D4995" s="66">
        <v>330.6</v>
      </c>
      <c r="E4995" s="66">
        <v>0.1134</v>
      </c>
      <c r="F4995" s="66">
        <v>0.11849999999999999</v>
      </c>
      <c r="G4995" s="66">
        <v>0.1129</v>
      </c>
      <c r="H4995" s="66">
        <v>0.1124</v>
      </c>
      <c r="I4995" s="67" t="s">
        <v>64</v>
      </c>
    </row>
    <row r="4996" spans="2:9" x14ac:dyDescent="0.25">
      <c r="B4996" s="68"/>
      <c r="C4996" s="66">
        <v>11</v>
      </c>
      <c r="D4996" s="66">
        <v>340.8</v>
      </c>
      <c r="E4996" s="66">
        <v>5.6000000000000001E-2</v>
      </c>
      <c r="F4996" s="66">
        <v>5.1700000000000003E-2</v>
      </c>
      <c r="G4996" s="66">
        <v>5.5300000000000002E-2</v>
      </c>
      <c r="H4996" s="66">
        <v>4.6600000000000003E-2</v>
      </c>
      <c r="I4996" s="67" t="s">
        <v>64</v>
      </c>
    </row>
    <row r="4997" spans="2:9" x14ac:dyDescent="0.25">
      <c r="B4997" s="68"/>
      <c r="C4997" s="66"/>
      <c r="D4997" s="66"/>
      <c r="E4997" s="66"/>
      <c r="F4997" s="66"/>
      <c r="G4997" s="66"/>
      <c r="H4997" s="66"/>
      <c r="I4997" s="67"/>
    </row>
    <row r="4998" spans="2:9" x14ac:dyDescent="0.25">
      <c r="B4998" s="59" t="s">
        <v>53</v>
      </c>
      <c r="C4998" s="60"/>
      <c r="D4998" s="60"/>
      <c r="E4998" s="60"/>
      <c r="F4998" s="60"/>
      <c r="G4998" s="60"/>
      <c r="H4998" s="60"/>
      <c r="I4998" s="61"/>
    </row>
    <row r="4999" spans="2:9" x14ac:dyDescent="0.25">
      <c r="B4999" s="62" t="s">
        <v>54</v>
      </c>
      <c r="C4999" s="63">
        <v>85</v>
      </c>
      <c r="D4999" s="63"/>
      <c r="E4999" s="63"/>
      <c r="F4999" s="63"/>
      <c r="G4999" s="63"/>
      <c r="H4999" s="63"/>
      <c r="I4999" s="64"/>
    </row>
    <row r="5000" spans="2:9" x14ac:dyDescent="0.25">
      <c r="B5000" s="65" t="s">
        <v>55</v>
      </c>
      <c r="C5000" s="66"/>
      <c r="D5000" s="66"/>
      <c r="E5000" s="66"/>
      <c r="F5000" s="66"/>
      <c r="G5000" s="66"/>
      <c r="H5000" s="66"/>
      <c r="I5000" s="67"/>
    </row>
    <row r="5001" spans="2:9" x14ac:dyDescent="0.25">
      <c r="B5001" s="65" t="s">
        <v>56</v>
      </c>
      <c r="C5001" s="66">
        <v>13</v>
      </c>
      <c r="D5001" s="66"/>
      <c r="E5001" s="66"/>
      <c r="F5001" s="66"/>
      <c r="G5001" s="66"/>
      <c r="H5001" s="66"/>
      <c r="I5001" s="67"/>
    </row>
    <row r="5002" spans="2:9" x14ac:dyDescent="0.25">
      <c r="B5002" s="68"/>
      <c r="C5002" s="66" t="s">
        <v>57</v>
      </c>
      <c r="D5002" s="66" t="s">
        <v>58</v>
      </c>
      <c r="E5002" s="66" t="s">
        <v>59</v>
      </c>
      <c r="F5002" s="66" t="s">
        <v>60</v>
      </c>
      <c r="G5002" s="66" t="s">
        <v>61</v>
      </c>
      <c r="H5002" s="66" t="s">
        <v>62</v>
      </c>
      <c r="I5002" s="67" t="s">
        <v>63</v>
      </c>
    </row>
    <row r="5003" spans="2:9" x14ac:dyDescent="0.25">
      <c r="B5003" s="68"/>
      <c r="C5003" s="66">
        <v>1</v>
      </c>
      <c r="D5003" s="66">
        <v>8.6999999999999993</v>
      </c>
      <c r="E5003" s="66">
        <v>4.4299999999999999E-2</v>
      </c>
      <c r="F5003" s="66">
        <v>4.2999999999999997E-2</v>
      </c>
      <c r="G5003" s="66">
        <v>4.4400000000000002E-2</v>
      </c>
      <c r="H5003" s="66">
        <v>4.3799999999999999E-2</v>
      </c>
      <c r="I5003" s="67" t="s">
        <v>64</v>
      </c>
    </row>
    <row r="5004" spans="2:9" x14ac:dyDescent="0.25">
      <c r="B5004" s="68"/>
      <c r="C5004" s="66">
        <v>2</v>
      </c>
      <c r="D5004" s="66">
        <v>45.1</v>
      </c>
      <c r="E5004" s="66">
        <v>5.79E-2</v>
      </c>
      <c r="F5004" s="66">
        <v>5.8299999999999998E-2</v>
      </c>
      <c r="G5004" s="66">
        <v>5.6800000000000003E-2</v>
      </c>
      <c r="H5004" s="66">
        <v>5.6399999999999999E-2</v>
      </c>
      <c r="I5004" s="67" t="s">
        <v>64</v>
      </c>
    </row>
    <row r="5005" spans="2:9" x14ac:dyDescent="0.25">
      <c r="B5005" s="68"/>
      <c r="C5005" s="66">
        <v>3</v>
      </c>
      <c r="D5005" s="66">
        <v>68.7</v>
      </c>
      <c r="E5005" s="66">
        <v>0.1087</v>
      </c>
      <c r="F5005" s="66">
        <v>0.11169999999999999</v>
      </c>
      <c r="G5005" s="66">
        <v>0.1091</v>
      </c>
      <c r="H5005" s="66">
        <v>0.1081</v>
      </c>
      <c r="I5005" s="67" t="s">
        <v>64</v>
      </c>
    </row>
    <row r="5006" spans="2:9" x14ac:dyDescent="0.25">
      <c r="B5006" s="68"/>
      <c r="C5006" s="66">
        <v>4</v>
      </c>
      <c r="D5006" s="66">
        <v>74</v>
      </c>
      <c r="E5006" s="66">
        <v>0.10050000000000001</v>
      </c>
      <c r="F5006" s="66">
        <v>0.10440000000000001</v>
      </c>
      <c r="G5006" s="66">
        <v>0.1004</v>
      </c>
      <c r="H5006" s="66">
        <v>9.9299999999999999E-2</v>
      </c>
      <c r="I5006" s="67" t="s">
        <v>64</v>
      </c>
    </row>
    <row r="5007" spans="2:9" x14ac:dyDescent="0.25">
      <c r="B5007" s="68"/>
      <c r="C5007" s="66">
        <v>5</v>
      </c>
      <c r="D5007" s="66">
        <v>104.5</v>
      </c>
      <c r="E5007" s="66">
        <v>0.104</v>
      </c>
      <c r="F5007" s="66">
        <v>0.1011</v>
      </c>
      <c r="G5007" s="66">
        <v>0.10489999999999999</v>
      </c>
      <c r="H5007" s="66">
        <v>0.10340000000000001</v>
      </c>
      <c r="I5007" s="67" t="s">
        <v>64</v>
      </c>
    </row>
    <row r="5008" spans="2:9" x14ac:dyDescent="0.25">
      <c r="B5008" s="68"/>
      <c r="C5008" s="66">
        <v>6</v>
      </c>
      <c r="D5008" s="66">
        <v>134.4</v>
      </c>
      <c r="E5008" s="66">
        <v>0.1244</v>
      </c>
      <c r="F5008" s="66">
        <v>0.12709999999999999</v>
      </c>
      <c r="G5008" s="66">
        <v>0.1242</v>
      </c>
      <c r="H5008" s="66">
        <v>0.124</v>
      </c>
      <c r="I5008" s="67" t="s">
        <v>64</v>
      </c>
    </row>
    <row r="5009" spans="2:9" x14ac:dyDescent="0.25">
      <c r="B5009" s="68"/>
      <c r="C5009" s="66">
        <v>7</v>
      </c>
      <c r="D5009" s="66">
        <v>187.9</v>
      </c>
      <c r="E5009" s="66">
        <v>0.22070000000000001</v>
      </c>
      <c r="F5009" s="66">
        <v>0.22189999999999999</v>
      </c>
      <c r="G5009" s="66">
        <v>0.2205</v>
      </c>
      <c r="H5009" s="66">
        <v>0.20100000000000001</v>
      </c>
      <c r="I5009" s="67" t="s">
        <v>64</v>
      </c>
    </row>
    <row r="5010" spans="2:9" x14ac:dyDescent="0.25">
      <c r="B5010" s="68"/>
      <c r="C5010" s="66">
        <v>8</v>
      </c>
      <c r="D5010" s="66">
        <v>201.9</v>
      </c>
      <c r="E5010" s="66">
        <v>0.14810000000000001</v>
      </c>
      <c r="F5010" s="66">
        <v>0.1351</v>
      </c>
      <c r="G5010" s="66">
        <v>0.14829999999999999</v>
      </c>
      <c r="H5010" s="66">
        <v>0.1449</v>
      </c>
      <c r="I5010" s="67" t="s">
        <v>64</v>
      </c>
    </row>
    <row r="5011" spans="2:9" x14ac:dyDescent="0.25">
      <c r="B5011" s="68"/>
      <c r="C5011" s="66">
        <v>9</v>
      </c>
      <c r="D5011" s="66">
        <v>210.3</v>
      </c>
      <c r="E5011" s="66">
        <v>8.5500000000000007E-2</v>
      </c>
      <c r="F5011" s="66">
        <v>8.9899999999999994E-2</v>
      </c>
      <c r="G5011" s="66">
        <v>8.5199999999999998E-2</v>
      </c>
      <c r="H5011" s="66">
        <v>8.4599999999999995E-2</v>
      </c>
      <c r="I5011" s="67" t="s">
        <v>64</v>
      </c>
    </row>
    <row r="5012" spans="2:9" x14ac:dyDescent="0.25">
      <c r="B5012" s="68"/>
      <c r="C5012" s="66">
        <v>10</v>
      </c>
      <c r="D5012" s="66">
        <v>273.60000000000002</v>
      </c>
      <c r="E5012" s="66">
        <v>0.11609999999999999</v>
      </c>
      <c r="F5012" s="66">
        <v>0.10299999999999999</v>
      </c>
      <c r="G5012" s="66">
        <v>0.11600000000000001</v>
      </c>
      <c r="H5012" s="66">
        <v>0.1159</v>
      </c>
      <c r="I5012" s="67" t="s">
        <v>64</v>
      </c>
    </row>
    <row r="5013" spans="2:9" x14ac:dyDescent="0.25">
      <c r="B5013" s="68"/>
      <c r="C5013" s="66">
        <v>11</v>
      </c>
      <c r="D5013" s="66">
        <v>302.60000000000002</v>
      </c>
      <c r="E5013" s="66">
        <v>7.6300000000000007E-2</v>
      </c>
      <c r="F5013" s="66">
        <v>7.3099999999999998E-2</v>
      </c>
      <c r="G5013" s="66">
        <v>7.6799999999999993E-2</v>
      </c>
      <c r="H5013" s="66">
        <v>7.0699999999999999E-2</v>
      </c>
      <c r="I5013" s="67" t="s">
        <v>64</v>
      </c>
    </row>
    <row r="5014" spans="2:9" x14ac:dyDescent="0.25">
      <c r="B5014" s="68"/>
      <c r="C5014" s="66">
        <v>12</v>
      </c>
      <c r="D5014" s="66">
        <v>320.7</v>
      </c>
      <c r="E5014" s="66">
        <v>0.1009</v>
      </c>
      <c r="F5014" s="66">
        <v>0.1013</v>
      </c>
      <c r="G5014" s="66">
        <v>0.1008</v>
      </c>
      <c r="H5014" s="66">
        <v>0.10050000000000001</v>
      </c>
      <c r="I5014" s="67" t="s">
        <v>64</v>
      </c>
    </row>
    <row r="5015" spans="2:9" x14ac:dyDescent="0.25">
      <c r="B5015" s="68"/>
      <c r="C5015" s="66">
        <v>13</v>
      </c>
      <c r="D5015" s="66">
        <v>350.5</v>
      </c>
      <c r="E5015" s="66">
        <v>7.6499999999999999E-2</v>
      </c>
      <c r="F5015" s="66">
        <v>7.9399999999999998E-2</v>
      </c>
      <c r="G5015" s="66">
        <v>7.6499999999999999E-2</v>
      </c>
      <c r="H5015" s="66">
        <v>7.1999999999999995E-2</v>
      </c>
      <c r="I5015" s="67" t="s">
        <v>64</v>
      </c>
    </row>
    <row r="5016" spans="2:9" x14ac:dyDescent="0.25">
      <c r="B5016" s="68"/>
      <c r="C5016" s="66"/>
      <c r="D5016" s="66"/>
      <c r="E5016" s="66"/>
      <c r="F5016" s="66"/>
      <c r="G5016" s="66"/>
      <c r="H5016" s="66"/>
      <c r="I5016" s="67"/>
    </row>
    <row r="5017" spans="2:9" x14ac:dyDescent="0.25">
      <c r="B5017" s="59" t="s">
        <v>53</v>
      </c>
      <c r="C5017" s="60"/>
      <c r="D5017" s="60"/>
      <c r="E5017" s="60"/>
      <c r="F5017" s="60"/>
      <c r="G5017" s="60"/>
      <c r="H5017" s="60"/>
      <c r="I5017" s="61"/>
    </row>
    <row r="5018" spans="2:9" x14ac:dyDescent="0.25">
      <c r="B5018" s="62" t="s">
        <v>54</v>
      </c>
      <c r="C5018" s="63">
        <v>89</v>
      </c>
      <c r="D5018" s="63"/>
      <c r="E5018" s="63"/>
      <c r="F5018" s="63"/>
      <c r="G5018" s="63"/>
      <c r="H5018" s="63"/>
      <c r="I5018" s="64"/>
    </row>
    <row r="5019" spans="2:9" x14ac:dyDescent="0.25">
      <c r="B5019" s="65" t="s">
        <v>55</v>
      </c>
      <c r="C5019" s="66"/>
      <c r="D5019" s="66"/>
      <c r="E5019" s="66"/>
      <c r="F5019" s="66"/>
      <c r="G5019" s="66"/>
      <c r="H5019" s="66"/>
      <c r="I5019" s="67"/>
    </row>
    <row r="5020" spans="2:9" x14ac:dyDescent="0.25">
      <c r="B5020" s="65" t="s">
        <v>56</v>
      </c>
      <c r="C5020" s="66">
        <v>16</v>
      </c>
      <c r="D5020" s="66"/>
      <c r="E5020" s="66"/>
      <c r="F5020" s="66"/>
      <c r="G5020" s="66"/>
      <c r="H5020" s="66"/>
      <c r="I5020" s="67"/>
    </row>
    <row r="5021" spans="2:9" x14ac:dyDescent="0.25">
      <c r="B5021" s="68"/>
      <c r="C5021" s="66" t="s">
        <v>57</v>
      </c>
      <c r="D5021" s="66" t="s">
        <v>58</v>
      </c>
      <c r="E5021" s="66" t="s">
        <v>59</v>
      </c>
      <c r="F5021" s="66" t="s">
        <v>60</v>
      </c>
      <c r="G5021" s="66" t="s">
        <v>61</v>
      </c>
      <c r="H5021" s="66" t="s">
        <v>62</v>
      </c>
      <c r="I5021" s="67" t="s">
        <v>63</v>
      </c>
    </row>
    <row r="5022" spans="2:9" x14ac:dyDescent="0.25">
      <c r="B5022" s="68"/>
      <c r="C5022" s="66">
        <v>1</v>
      </c>
      <c r="D5022" s="66">
        <v>7.3</v>
      </c>
      <c r="E5022" s="66">
        <v>5.67E-2</v>
      </c>
      <c r="F5022" s="66">
        <v>5.5800000000000002E-2</v>
      </c>
      <c r="G5022" s="66">
        <v>5.6800000000000003E-2</v>
      </c>
      <c r="H5022" s="66">
        <v>5.4300000000000001E-2</v>
      </c>
      <c r="I5022" s="67" t="s">
        <v>64</v>
      </c>
    </row>
    <row r="5023" spans="2:9" x14ac:dyDescent="0.25">
      <c r="B5023" s="68"/>
      <c r="C5023" s="66">
        <v>2</v>
      </c>
      <c r="D5023" s="66">
        <v>49.3</v>
      </c>
      <c r="E5023" s="66">
        <v>7.3499999999999996E-2</v>
      </c>
      <c r="F5023" s="66">
        <v>6.9000000000000006E-2</v>
      </c>
      <c r="G5023" s="66">
        <v>7.3400000000000007E-2</v>
      </c>
      <c r="H5023" s="66">
        <v>7.2400000000000006E-2</v>
      </c>
      <c r="I5023" s="67" t="s">
        <v>64</v>
      </c>
    </row>
    <row r="5024" spans="2:9" x14ac:dyDescent="0.25">
      <c r="B5024" s="68"/>
      <c r="C5024" s="66">
        <v>3</v>
      </c>
      <c r="D5024" s="66">
        <v>117.1</v>
      </c>
      <c r="E5024" s="66">
        <v>0.187</v>
      </c>
      <c r="F5024" s="66">
        <v>0.1857</v>
      </c>
      <c r="G5024" s="66">
        <v>0.186</v>
      </c>
      <c r="H5024" s="66">
        <v>0.18340000000000001</v>
      </c>
      <c r="I5024" s="67" t="s">
        <v>64</v>
      </c>
    </row>
    <row r="5025" spans="2:9" x14ac:dyDescent="0.25">
      <c r="B5025" s="68"/>
      <c r="C5025" s="66">
        <v>4</v>
      </c>
      <c r="D5025" s="66">
        <v>123.9</v>
      </c>
      <c r="E5025" s="66">
        <v>0.18279999999999999</v>
      </c>
      <c r="F5025" s="66">
        <v>0.18329999999999999</v>
      </c>
      <c r="G5025" s="66">
        <v>0.1832</v>
      </c>
      <c r="H5025" s="66">
        <v>0.18060000000000001</v>
      </c>
      <c r="I5025" s="67" t="s">
        <v>64</v>
      </c>
    </row>
    <row r="5026" spans="2:9" x14ac:dyDescent="0.25">
      <c r="B5026" s="68"/>
      <c r="C5026" s="66">
        <v>5</v>
      </c>
      <c r="D5026" s="66">
        <v>168.3</v>
      </c>
      <c r="E5026" s="66">
        <v>0.13350000000000001</v>
      </c>
      <c r="F5026" s="66">
        <v>0.13020000000000001</v>
      </c>
      <c r="G5026" s="66">
        <v>0.1336</v>
      </c>
      <c r="H5026" s="66">
        <v>0.13120000000000001</v>
      </c>
      <c r="I5026" s="67" t="s">
        <v>64</v>
      </c>
    </row>
    <row r="5027" spans="2:9" x14ac:dyDescent="0.25">
      <c r="B5027" s="68"/>
      <c r="C5027" s="66">
        <v>6</v>
      </c>
      <c r="D5027" s="66">
        <v>178.1</v>
      </c>
      <c r="E5027" s="66">
        <v>0.10580000000000001</v>
      </c>
      <c r="F5027" s="66">
        <v>0.1024</v>
      </c>
      <c r="G5027" s="66">
        <v>0.10580000000000001</v>
      </c>
      <c r="H5027" s="66">
        <v>0.10349999999999999</v>
      </c>
      <c r="I5027" s="67" t="s">
        <v>64</v>
      </c>
    </row>
    <row r="5028" spans="2:9" x14ac:dyDescent="0.25">
      <c r="B5028" s="68"/>
      <c r="C5028" s="66">
        <v>7</v>
      </c>
      <c r="D5028" s="66">
        <v>210.2</v>
      </c>
      <c r="E5028" s="66">
        <v>0.1062</v>
      </c>
      <c r="F5028" s="66">
        <v>0.10580000000000001</v>
      </c>
      <c r="G5028" s="66">
        <v>0.10680000000000001</v>
      </c>
      <c r="H5028" s="66">
        <v>0.10580000000000001</v>
      </c>
      <c r="I5028" s="67" t="s">
        <v>64</v>
      </c>
    </row>
    <row r="5029" spans="2:9" x14ac:dyDescent="0.25">
      <c r="B5029" s="68"/>
      <c r="C5029" s="66">
        <v>8</v>
      </c>
      <c r="D5029" s="66">
        <v>214.4</v>
      </c>
      <c r="E5029" s="66">
        <v>0.1138</v>
      </c>
      <c r="F5029" s="66">
        <v>0.1135</v>
      </c>
      <c r="G5029" s="66">
        <v>0.114</v>
      </c>
      <c r="H5029" s="66">
        <v>0.1124</v>
      </c>
      <c r="I5029" s="67" t="s">
        <v>64</v>
      </c>
    </row>
    <row r="5030" spans="2:9" x14ac:dyDescent="0.25">
      <c r="B5030" s="68"/>
      <c r="C5030" s="66">
        <v>9</v>
      </c>
      <c r="D5030" s="66">
        <v>227.4</v>
      </c>
      <c r="E5030" s="66">
        <v>0.1114</v>
      </c>
      <c r="F5030" s="66">
        <v>0.108</v>
      </c>
      <c r="G5030" s="66">
        <v>0.1113</v>
      </c>
      <c r="H5030" s="66">
        <v>0.1106</v>
      </c>
      <c r="I5030" s="67" t="s">
        <v>64</v>
      </c>
    </row>
    <row r="5031" spans="2:9" x14ac:dyDescent="0.25">
      <c r="B5031" s="68"/>
      <c r="C5031" s="66">
        <v>10</v>
      </c>
      <c r="D5031" s="66">
        <v>270.39999999999998</v>
      </c>
      <c r="E5031" s="66">
        <v>0.17080000000000001</v>
      </c>
      <c r="F5031" s="66">
        <v>0.1358</v>
      </c>
      <c r="G5031" s="66">
        <v>0.17299999999999999</v>
      </c>
      <c r="H5031" s="66">
        <v>0.16689999999999999</v>
      </c>
      <c r="I5031" s="67" t="s">
        <v>64</v>
      </c>
    </row>
    <row r="5032" spans="2:9" x14ac:dyDescent="0.25">
      <c r="B5032" s="68"/>
      <c r="C5032" s="66">
        <v>11</v>
      </c>
      <c r="D5032" s="66">
        <v>276.8</v>
      </c>
      <c r="E5032" s="66">
        <v>6.0400000000000002E-2</v>
      </c>
      <c r="F5032" s="66">
        <v>0.1056</v>
      </c>
      <c r="G5032" s="66">
        <v>6.0299999999999999E-2</v>
      </c>
      <c r="H5032" s="66">
        <v>5.9200000000000003E-2</v>
      </c>
      <c r="I5032" s="67" t="s">
        <v>64</v>
      </c>
    </row>
    <row r="5033" spans="2:9" x14ac:dyDescent="0.25">
      <c r="B5033" s="68"/>
      <c r="C5033" s="66">
        <v>12</v>
      </c>
      <c r="D5033" s="66">
        <v>285.10000000000002</v>
      </c>
      <c r="E5033" s="66">
        <v>0.22140000000000001</v>
      </c>
      <c r="F5033" s="66">
        <v>0.21299999999999999</v>
      </c>
      <c r="G5033" s="66">
        <v>0.22020000000000001</v>
      </c>
      <c r="H5033" s="66">
        <v>0.21379999999999999</v>
      </c>
      <c r="I5033" s="67" t="s">
        <v>64</v>
      </c>
    </row>
    <row r="5034" spans="2:9" x14ac:dyDescent="0.25">
      <c r="B5034" s="68"/>
      <c r="C5034" s="66">
        <v>13</v>
      </c>
      <c r="D5034" s="66">
        <v>291.8</v>
      </c>
      <c r="E5034" s="66">
        <v>0.16209999999999999</v>
      </c>
      <c r="F5034" s="66">
        <v>0.15770000000000001</v>
      </c>
      <c r="G5034" s="66">
        <v>0.16120000000000001</v>
      </c>
      <c r="H5034" s="66">
        <v>0.15870000000000001</v>
      </c>
      <c r="I5034" s="67" t="s">
        <v>64</v>
      </c>
    </row>
    <row r="5035" spans="2:9" x14ac:dyDescent="0.25">
      <c r="B5035" s="68"/>
      <c r="C5035" s="66">
        <v>14</v>
      </c>
      <c r="D5035" s="66">
        <v>320</v>
      </c>
      <c r="E5035" s="66">
        <v>6.9599999999999995E-2</v>
      </c>
      <c r="F5035" s="66">
        <v>6.8599999999999994E-2</v>
      </c>
      <c r="G5035" s="66">
        <v>6.9699999999999998E-2</v>
      </c>
      <c r="H5035" s="66">
        <v>6.9199999999999998E-2</v>
      </c>
      <c r="I5035" s="67" t="s">
        <v>64</v>
      </c>
    </row>
    <row r="5036" spans="2:9" x14ac:dyDescent="0.25">
      <c r="B5036" s="68"/>
      <c r="C5036" s="66">
        <v>15</v>
      </c>
      <c r="D5036" s="66">
        <v>343.1</v>
      </c>
      <c r="E5036" s="66">
        <v>0.1022</v>
      </c>
      <c r="F5036" s="66">
        <v>9.8000000000000004E-2</v>
      </c>
      <c r="G5036" s="66">
        <v>0.1022</v>
      </c>
      <c r="H5036" s="66">
        <v>0.10150000000000001</v>
      </c>
      <c r="I5036" s="67" t="s">
        <v>64</v>
      </c>
    </row>
    <row r="5037" spans="2:9" x14ac:dyDescent="0.25">
      <c r="B5037" s="68"/>
      <c r="C5037" s="66">
        <v>16</v>
      </c>
      <c r="D5037" s="66">
        <v>347.2</v>
      </c>
      <c r="E5037" s="66">
        <v>0.1016</v>
      </c>
      <c r="F5037" s="66">
        <v>8.8900000000000007E-2</v>
      </c>
      <c r="G5037" s="66">
        <v>0.1017</v>
      </c>
      <c r="H5037" s="66">
        <v>9.7799999999999998E-2</v>
      </c>
      <c r="I5037" s="67" t="s">
        <v>64</v>
      </c>
    </row>
    <row r="5038" spans="2:9" x14ac:dyDescent="0.25">
      <c r="B5038" s="68"/>
      <c r="C5038" s="66"/>
      <c r="D5038" s="66"/>
      <c r="E5038" s="66"/>
      <c r="F5038" s="66"/>
      <c r="G5038" s="66"/>
      <c r="H5038" s="66"/>
      <c r="I5038" s="67"/>
    </row>
    <row r="5039" spans="2:9" x14ac:dyDescent="0.25">
      <c r="B5039" s="59" t="s">
        <v>53</v>
      </c>
      <c r="C5039" s="60"/>
      <c r="D5039" s="60"/>
      <c r="E5039" s="60"/>
      <c r="F5039" s="60"/>
      <c r="G5039" s="60"/>
      <c r="H5039" s="60"/>
      <c r="I5039" s="61"/>
    </row>
    <row r="5040" spans="2:9" x14ac:dyDescent="0.25">
      <c r="B5040" s="62" t="s">
        <v>54</v>
      </c>
      <c r="C5040" s="63">
        <v>91</v>
      </c>
      <c r="D5040" s="63"/>
      <c r="E5040" s="63"/>
      <c r="F5040" s="63"/>
      <c r="G5040" s="63"/>
      <c r="H5040" s="63"/>
      <c r="I5040" s="64"/>
    </row>
    <row r="5041" spans="2:9" x14ac:dyDescent="0.25">
      <c r="B5041" s="65" t="s">
        <v>55</v>
      </c>
      <c r="C5041" s="66"/>
      <c r="D5041" s="66"/>
      <c r="E5041" s="66"/>
      <c r="F5041" s="66"/>
      <c r="G5041" s="66"/>
      <c r="H5041" s="66"/>
      <c r="I5041" s="67"/>
    </row>
    <row r="5042" spans="2:9" x14ac:dyDescent="0.25">
      <c r="B5042" s="65" t="s">
        <v>56</v>
      </c>
      <c r="C5042" s="66">
        <v>9</v>
      </c>
      <c r="D5042" s="66"/>
      <c r="E5042" s="66"/>
      <c r="F5042" s="66"/>
      <c r="G5042" s="66"/>
      <c r="H5042" s="66"/>
      <c r="I5042" s="67"/>
    </row>
    <row r="5043" spans="2:9" x14ac:dyDescent="0.25">
      <c r="B5043" s="68"/>
      <c r="C5043" s="66" t="s">
        <v>57</v>
      </c>
      <c r="D5043" s="66" t="s">
        <v>58</v>
      </c>
      <c r="E5043" s="66" t="s">
        <v>59</v>
      </c>
      <c r="F5043" s="66" t="s">
        <v>60</v>
      </c>
      <c r="G5043" s="66" t="s">
        <v>61</v>
      </c>
      <c r="H5043" s="66" t="s">
        <v>62</v>
      </c>
      <c r="I5043" s="67" t="s">
        <v>63</v>
      </c>
    </row>
    <row r="5044" spans="2:9" x14ac:dyDescent="0.25">
      <c r="B5044" s="68"/>
      <c r="C5044" s="66">
        <v>1</v>
      </c>
      <c r="D5044" s="66">
        <v>17.600000000000001</v>
      </c>
      <c r="E5044" s="66">
        <v>3.6999999999999998E-2</v>
      </c>
      <c r="F5044" s="66">
        <v>3.3000000000000002E-2</v>
      </c>
      <c r="G5044" s="66">
        <v>3.7100000000000001E-2</v>
      </c>
      <c r="H5044" s="66">
        <v>3.6999999999999998E-2</v>
      </c>
      <c r="I5044" s="67" t="s">
        <v>64</v>
      </c>
    </row>
    <row r="5045" spans="2:9" x14ac:dyDescent="0.25">
      <c r="B5045" s="68"/>
      <c r="C5045" s="66">
        <v>2</v>
      </c>
      <c r="D5045" s="66">
        <v>30.9</v>
      </c>
      <c r="E5045" s="66">
        <v>9.3399999999999997E-2</v>
      </c>
      <c r="F5045" s="66">
        <v>7.8399999999999997E-2</v>
      </c>
      <c r="G5045" s="66">
        <v>9.3200000000000005E-2</v>
      </c>
      <c r="H5045" s="66">
        <v>7.2400000000000006E-2</v>
      </c>
      <c r="I5045" s="67" t="s">
        <v>64</v>
      </c>
    </row>
    <row r="5046" spans="2:9" x14ac:dyDescent="0.25">
      <c r="B5046" s="68"/>
      <c r="C5046" s="66">
        <v>3</v>
      </c>
      <c r="D5046" s="66">
        <v>35.700000000000003</v>
      </c>
      <c r="E5046" s="66">
        <v>0.1065</v>
      </c>
      <c r="F5046" s="66">
        <v>9.6100000000000005E-2</v>
      </c>
      <c r="G5046" s="66">
        <v>0.10680000000000001</v>
      </c>
      <c r="H5046" s="66">
        <v>0.1018</v>
      </c>
      <c r="I5046" s="67" t="s">
        <v>64</v>
      </c>
    </row>
    <row r="5047" spans="2:9" x14ac:dyDescent="0.25">
      <c r="B5047" s="68"/>
      <c r="C5047" s="66">
        <v>4</v>
      </c>
      <c r="D5047" s="66">
        <v>92.9</v>
      </c>
      <c r="E5047" s="66">
        <v>0.1196</v>
      </c>
      <c r="F5047" s="66">
        <v>0.1172</v>
      </c>
      <c r="G5047" s="66">
        <v>0.1197</v>
      </c>
      <c r="H5047" s="66">
        <v>0.1196</v>
      </c>
      <c r="I5047" s="67" t="s">
        <v>64</v>
      </c>
    </row>
    <row r="5048" spans="2:9" x14ac:dyDescent="0.25">
      <c r="B5048" s="68"/>
      <c r="C5048" s="66">
        <v>5</v>
      </c>
      <c r="D5048" s="66">
        <v>131.30000000000001</v>
      </c>
      <c r="E5048" s="66">
        <v>0.17130000000000001</v>
      </c>
      <c r="F5048" s="66">
        <v>0.17299999999999999</v>
      </c>
      <c r="G5048" s="66">
        <v>0.1704</v>
      </c>
      <c r="H5048" s="66">
        <v>0.1691</v>
      </c>
      <c r="I5048" s="67" t="s">
        <v>64</v>
      </c>
    </row>
    <row r="5049" spans="2:9" x14ac:dyDescent="0.25">
      <c r="B5049" s="68"/>
      <c r="C5049" s="66">
        <v>6</v>
      </c>
      <c r="D5049" s="66">
        <v>151.1</v>
      </c>
      <c r="E5049" s="66">
        <v>0.22789999999999999</v>
      </c>
      <c r="F5049" s="66">
        <v>0.222</v>
      </c>
      <c r="G5049" s="66">
        <v>0.2266</v>
      </c>
      <c r="H5049" s="66">
        <v>0.22489999999999999</v>
      </c>
      <c r="I5049" s="67" t="s">
        <v>64</v>
      </c>
    </row>
    <row r="5050" spans="2:9" x14ac:dyDescent="0.25">
      <c r="B5050" s="68"/>
      <c r="C5050" s="66">
        <v>7</v>
      </c>
      <c r="D5050" s="66">
        <v>158</v>
      </c>
      <c r="E5050" s="66">
        <v>0.20219999999999999</v>
      </c>
      <c r="F5050" s="66">
        <v>0.2019</v>
      </c>
      <c r="G5050" s="66">
        <v>0.20250000000000001</v>
      </c>
      <c r="H5050" s="66">
        <v>0.2016</v>
      </c>
      <c r="I5050" s="67" t="s">
        <v>64</v>
      </c>
    </row>
    <row r="5051" spans="2:9" x14ac:dyDescent="0.25">
      <c r="B5051" s="68"/>
      <c r="C5051" s="66">
        <v>8</v>
      </c>
      <c r="D5051" s="66">
        <v>267.2</v>
      </c>
      <c r="E5051" s="66">
        <v>0.1676</v>
      </c>
      <c r="F5051" s="66">
        <v>0.17219999999999999</v>
      </c>
      <c r="G5051" s="66">
        <v>0.16700000000000001</v>
      </c>
      <c r="H5051" s="66">
        <v>0.1663</v>
      </c>
      <c r="I5051" s="67" t="s">
        <v>64</v>
      </c>
    </row>
    <row r="5052" spans="2:9" x14ac:dyDescent="0.25">
      <c r="B5052" s="68"/>
      <c r="C5052" s="66">
        <v>9</v>
      </c>
      <c r="D5052" s="66">
        <v>271.8</v>
      </c>
      <c r="E5052" s="66">
        <v>0.1807</v>
      </c>
      <c r="F5052" s="66">
        <v>0.1686</v>
      </c>
      <c r="G5052" s="66">
        <v>0.17860000000000001</v>
      </c>
      <c r="H5052" s="66">
        <v>0.17549999999999999</v>
      </c>
      <c r="I5052" s="67" t="s">
        <v>64</v>
      </c>
    </row>
    <row r="5053" spans="2:9" x14ac:dyDescent="0.25">
      <c r="B5053" s="68"/>
      <c r="C5053" s="66"/>
      <c r="D5053" s="66"/>
      <c r="E5053" s="66"/>
      <c r="F5053" s="66"/>
      <c r="G5053" s="66"/>
      <c r="H5053" s="66"/>
      <c r="I5053" s="67"/>
    </row>
    <row r="5054" spans="2:9" x14ac:dyDescent="0.25">
      <c r="B5054" s="59" t="s">
        <v>53</v>
      </c>
      <c r="C5054" s="60"/>
      <c r="D5054" s="60"/>
      <c r="E5054" s="60"/>
      <c r="F5054" s="60"/>
      <c r="G5054" s="60"/>
      <c r="H5054" s="60"/>
      <c r="I5054" s="61"/>
    </row>
    <row r="5055" spans="2:9" x14ac:dyDescent="0.25">
      <c r="B5055" s="62" t="s">
        <v>54</v>
      </c>
      <c r="C5055" s="63">
        <v>94</v>
      </c>
      <c r="D5055" s="63"/>
      <c r="E5055" s="63"/>
      <c r="F5055" s="63"/>
      <c r="G5055" s="63"/>
      <c r="H5055" s="63"/>
      <c r="I5055" s="64"/>
    </row>
    <row r="5056" spans="2:9" x14ac:dyDescent="0.25">
      <c r="B5056" s="65" t="s">
        <v>55</v>
      </c>
      <c r="C5056" s="66"/>
      <c r="D5056" s="66"/>
      <c r="E5056" s="66"/>
      <c r="F5056" s="66"/>
      <c r="G5056" s="66"/>
      <c r="H5056" s="66"/>
      <c r="I5056" s="67"/>
    </row>
    <row r="5057" spans="2:9" x14ac:dyDescent="0.25">
      <c r="B5057" s="65" t="s">
        <v>56</v>
      </c>
      <c r="C5057" s="66">
        <v>6</v>
      </c>
      <c r="D5057" s="66"/>
      <c r="E5057" s="66"/>
      <c r="F5057" s="66"/>
      <c r="G5057" s="66"/>
      <c r="H5057" s="66"/>
      <c r="I5057" s="67"/>
    </row>
    <row r="5058" spans="2:9" x14ac:dyDescent="0.25">
      <c r="B5058" s="68"/>
      <c r="C5058" s="66" t="s">
        <v>57</v>
      </c>
      <c r="D5058" s="66" t="s">
        <v>58</v>
      </c>
      <c r="E5058" s="66" t="s">
        <v>59</v>
      </c>
      <c r="F5058" s="66" t="s">
        <v>60</v>
      </c>
      <c r="G5058" s="66" t="s">
        <v>61</v>
      </c>
      <c r="H5058" s="66" t="s">
        <v>62</v>
      </c>
      <c r="I5058" s="67" t="s">
        <v>63</v>
      </c>
    </row>
    <row r="5059" spans="2:9" x14ac:dyDescent="0.25">
      <c r="B5059" s="68"/>
      <c r="C5059" s="66">
        <v>1</v>
      </c>
      <c r="D5059" s="66">
        <v>29.9</v>
      </c>
      <c r="E5059" s="66">
        <v>0.20480000000000001</v>
      </c>
      <c r="F5059" s="66">
        <v>0.2036</v>
      </c>
      <c r="G5059" s="66">
        <v>0.20380000000000001</v>
      </c>
      <c r="H5059" s="66">
        <v>0.19739999999999999</v>
      </c>
      <c r="I5059" s="67" t="s">
        <v>64</v>
      </c>
    </row>
    <row r="5060" spans="2:9" x14ac:dyDescent="0.25">
      <c r="B5060" s="68"/>
      <c r="C5060" s="66">
        <v>2</v>
      </c>
      <c r="D5060" s="66">
        <v>38.700000000000003</v>
      </c>
      <c r="E5060" s="66">
        <v>0.13869999999999999</v>
      </c>
      <c r="F5060" s="66">
        <v>0.13800000000000001</v>
      </c>
      <c r="G5060" s="66">
        <v>0.13750000000000001</v>
      </c>
      <c r="H5060" s="66">
        <v>0.13250000000000001</v>
      </c>
      <c r="I5060" s="67" t="s">
        <v>64</v>
      </c>
    </row>
    <row r="5061" spans="2:9" x14ac:dyDescent="0.25">
      <c r="B5061" s="68"/>
      <c r="C5061" s="66">
        <v>3</v>
      </c>
      <c r="D5061" s="66">
        <v>149.5</v>
      </c>
      <c r="E5061" s="66">
        <v>0.24660000000000001</v>
      </c>
      <c r="F5061" s="66">
        <v>0.24879999999999999</v>
      </c>
      <c r="G5061" s="66">
        <v>0.24629999999999999</v>
      </c>
      <c r="H5061" s="66">
        <v>0.2452</v>
      </c>
      <c r="I5061" s="67" t="s">
        <v>64</v>
      </c>
    </row>
    <row r="5062" spans="2:9" x14ac:dyDescent="0.25">
      <c r="B5062" s="68"/>
      <c r="C5062" s="66">
        <v>4</v>
      </c>
      <c r="D5062" s="66">
        <v>156.30000000000001</v>
      </c>
      <c r="E5062" s="66">
        <v>0.19120000000000001</v>
      </c>
      <c r="F5062" s="66">
        <v>0.189</v>
      </c>
      <c r="G5062" s="66">
        <v>0.1905</v>
      </c>
      <c r="H5062" s="66">
        <v>0.19020000000000001</v>
      </c>
      <c r="I5062" s="67" t="s">
        <v>64</v>
      </c>
    </row>
    <row r="5063" spans="2:9" x14ac:dyDescent="0.25">
      <c r="B5063" s="68"/>
      <c r="C5063" s="66">
        <v>5</v>
      </c>
      <c r="D5063" s="66">
        <v>272.2</v>
      </c>
      <c r="E5063" s="66">
        <v>0.1321</v>
      </c>
      <c r="F5063" s="66">
        <v>0.12839999999999999</v>
      </c>
      <c r="G5063" s="66">
        <v>0.1321</v>
      </c>
      <c r="H5063" s="66">
        <v>0.13200000000000001</v>
      </c>
      <c r="I5063" s="67" t="s">
        <v>64</v>
      </c>
    </row>
    <row r="5064" spans="2:9" x14ac:dyDescent="0.25">
      <c r="B5064" s="68"/>
      <c r="C5064" s="66">
        <v>6</v>
      </c>
      <c r="D5064" s="66">
        <v>280.2</v>
      </c>
      <c r="E5064" s="66">
        <v>0.1026</v>
      </c>
      <c r="F5064" s="66">
        <v>9.8900000000000002E-2</v>
      </c>
      <c r="G5064" s="66">
        <v>0.1026</v>
      </c>
      <c r="H5064" s="66">
        <v>0.1024</v>
      </c>
      <c r="I5064" s="67" t="s">
        <v>64</v>
      </c>
    </row>
    <row r="5065" spans="2:9" x14ac:dyDescent="0.25">
      <c r="B5065" s="68"/>
      <c r="C5065" s="66"/>
      <c r="D5065" s="66"/>
      <c r="E5065" s="66"/>
      <c r="F5065" s="66"/>
      <c r="G5065" s="66"/>
      <c r="H5065" s="66"/>
      <c r="I5065" s="67"/>
    </row>
    <row r="5066" spans="2:9" x14ac:dyDescent="0.25">
      <c r="B5066" s="59" t="s">
        <v>53</v>
      </c>
      <c r="C5066" s="60"/>
      <c r="D5066" s="60"/>
      <c r="E5066" s="60"/>
      <c r="F5066" s="60"/>
      <c r="G5066" s="60"/>
      <c r="H5066" s="60"/>
      <c r="I5066" s="61"/>
    </row>
    <row r="5067" spans="2:9" x14ac:dyDescent="0.25">
      <c r="B5067" s="62" t="s">
        <v>54</v>
      </c>
      <c r="C5067" s="63">
        <v>97</v>
      </c>
      <c r="D5067" s="63"/>
      <c r="E5067" s="63"/>
      <c r="F5067" s="63"/>
      <c r="G5067" s="63"/>
      <c r="H5067" s="63"/>
      <c r="I5067" s="64"/>
    </row>
    <row r="5068" spans="2:9" x14ac:dyDescent="0.25">
      <c r="B5068" s="65" t="s">
        <v>55</v>
      </c>
      <c r="C5068" s="66"/>
      <c r="D5068" s="66"/>
      <c r="E5068" s="66"/>
      <c r="F5068" s="66"/>
      <c r="G5068" s="66"/>
      <c r="H5068" s="66"/>
      <c r="I5068" s="67"/>
    </row>
    <row r="5069" spans="2:9" x14ac:dyDescent="0.25">
      <c r="B5069" s="65" t="s">
        <v>56</v>
      </c>
      <c r="C5069" s="66">
        <v>15</v>
      </c>
      <c r="D5069" s="66"/>
      <c r="E5069" s="66"/>
      <c r="F5069" s="66"/>
      <c r="G5069" s="66"/>
      <c r="H5069" s="66"/>
      <c r="I5069" s="67"/>
    </row>
    <row r="5070" spans="2:9" x14ac:dyDescent="0.25">
      <c r="B5070" s="68"/>
      <c r="C5070" s="66" t="s">
        <v>57</v>
      </c>
      <c r="D5070" s="66" t="s">
        <v>58</v>
      </c>
      <c r="E5070" s="66" t="s">
        <v>59</v>
      </c>
      <c r="F5070" s="66" t="s">
        <v>60</v>
      </c>
      <c r="G5070" s="66" t="s">
        <v>61</v>
      </c>
      <c r="H5070" s="66" t="s">
        <v>62</v>
      </c>
      <c r="I5070" s="67" t="s">
        <v>63</v>
      </c>
    </row>
    <row r="5071" spans="2:9" x14ac:dyDescent="0.25">
      <c r="B5071" s="68"/>
      <c r="C5071" s="66">
        <v>1</v>
      </c>
      <c r="D5071" s="66">
        <v>7.9</v>
      </c>
      <c r="E5071" s="66">
        <v>0.2303</v>
      </c>
      <c r="F5071" s="66">
        <v>0.23230000000000001</v>
      </c>
      <c r="G5071" s="66">
        <v>0.23</v>
      </c>
      <c r="H5071" s="66">
        <v>0.2281</v>
      </c>
      <c r="I5071" s="67" t="s">
        <v>64</v>
      </c>
    </row>
    <row r="5072" spans="2:9" x14ac:dyDescent="0.25">
      <c r="B5072" s="68"/>
      <c r="C5072" s="66">
        <v>2</v>
      </c>
      <c r="D5072" s="66">
        <v>13.4</v>
      </c>
      <c r="E5072" s="66">
        <v>0.21820000000000001</v>
      </c>
      <c r="F5072" s="66">
        <v>0.21690000000000001</v>
      </c>
      <c r="G5072" s="66">
        <v>0.21870000000000001</v>
      </c>
      <c r="H5072" s="66">
        <v>0.2177</v>
      </c>
      <c r="I5072" s="67" t="s">
        <v>64</v>
      </c>
    </row>
    <row r="5073" spans="2:9" x14ac:dyDescent="0.25">
      <c r="B5073" s="68"/>
      <c r="C5073" s="66">
        <v>3</v>
      </c>
      <c r="D5073" s="66">
        <v>71.7</v>
      </c>
      <c r="E5073" s="66">
        <v>8.8400000000000006E-2</v>
      </c>
      <c r="F5073" s="66">
        <v>8.5000000000000006E-2</v>
      </c>
      <c r="G5073" s="66">
        <v>8.8200000000000001E-2</v>
      </c>
      <c r="H5073" s="66">
        <v>8.8099999999999998E-2</v>
      </c>
      <c r="I5073" s="67" t="s">
        <v>64</v>
      </c>
    </row>
    <row r="5074" spans="2:9" x14ac:dyDescent="0.25">
      <c r="B5074" s="68"/>
      <c r="C5074" s="66">
        <v>4</v>
      </c>
      <c r="D5074" s="66">
        <v>76.099999999999994</v>
      </c>
      <c r="E5074" s="66">
        <v>9.2100000000000001E-2</v>
      </c>
      <c r="F5074" s="66">
        <v>8.8499999999999995E-2</v>
      </c>
      <c r="G5074" s="66">
        <v>9.2799999999999994E-2</v>
      </c>
      <c r="H5074" s="66">
        <v>9.0399999999999994E-2</v>
      </c>
      <c r="I5074" s="67" t="s">
        <v>64</v>
      </c>
    </row>
    <row r="5075" spans="2:9" x14ac:dyDescent="0.25">
      <c r="B5075" s="68"/>
      <c r="C5075" s="66">
        <v>5</v>
      </c>
      <c r="D5075" s="66">
        <v>113.4</v>
      </c>
      <c r="E5075" s="66">
        <v>0.11749999999999999</v>
      </c>
      <c r="F5075" s="66">
        <v>0.1173</v>
      </c>
      <c r="G5075" s="66">
        <v>0.1167</v>
      </c>
      <c r="H5075" s="66">
        <v>0.1071</v>
      </c>
      <c r="I5075" s="67" t="s">
        <v>64</v>
      </c>
    </row>
    <row r="5076" spans="2:9" x14ac:dyDescent="0.25">
      <c r="B5076" s="68"/>
      <c r="C5076" s="66">
        <v>6</v>
      </c>
      <c r="D5076" s="66">
        <v>134.5</v>
      </c>
      <c r="E5076" s="66">
        <v>0.26369999999999999</v>
      </c>
      <c r="F5076" s="66">
        <v>0.2586</v>
      </c>
      <c r="G5076" s="66">
        <v>0.2626</v>
      </c>
      <c r="H5076" s="66">
        <v>0.25359999999999999</v>
      </c>
      <c r="I5076" s="67" t="s">
        <v>64</v>
      </c>
    </row>
    <row r="5077" spans="2:9" x14ac:dyDescent="0.25">
      <c r="B5077" s="68"/>
      <c r="C5077" s="66">
        <v>7</v>
      </c>
      <c r="D5077" s="66">
        <v>141.30000000000001</v>
      </c>
      <c r="E5077" s="66">
        <v>0.25879999999999997</v>
      </c>
      <c r="F5077" s="66">
        <v>0.25419999999999998</v>
      </c>
      <c r="G5077" s="66">
        <v>0.25840000000000002</v>
      </c>
      <c r="H5077" s="66">
        <v>0.25729999999999997</v>
      </c>
      <c r="I5077" s="67" t="s">
        <v>64</v>
      </c>
    </row>
    <row r="5078" spans="2:9" x14ac:dyDescent="0.25">
      <c r="B5078" s="68"/>
      <c r="C5078" s="66">
        <v>8</v>
      </c>
      <c r="D5078" s="66">
        <v>178.4</v>
      </c>
      <c r="E5078" s="66">
        <v>0.2273</v>
      </c>
      <c r="F5078" s="66">
        <v>0.2253</v>
      </c>
      <c r="G5078" s="66">
        <v>0.2273</v>
      </c>
      <c r="H5078" s="66">
        <v>0.22720000000000001</v>
      </c>
      <c r="I5078" s="67" t="s">
        <v>64</v>
      </c>
    </row>
    <row r="5079" spans="2:9" x14ac:dyDescent="0.25">
      <c r="B5079" s="68"/>
      <c r="C5079" s="66">
        <v>9</v>
      </c>
      <c r="D5079" s="66">
        <v>182.9</v>
      </c>
      <c r="E5079" s="66">
        <v>0.2157</v>
      </c>
      <c r="F5079" s="66">
        <v>0.2177</v>
      </c>
      <c r="G5079" s="66">
        <v>0.21609999999999999</v>
      </c>
      <c r="H5079" s="66">
        <v>0.2147</v>
      </c>
      <c r="I5079" s="67" t="s">
        <v>64</v>
      </c>
    </row>
    <row r="5080" spans="2:9" x14ac:dyDescent="0.25">
      <c r="B5080" s="68"/>
      <c r="C5080" s="66">
        <v>10</v>
      </c>
      <c r="D5080" s="66">
        <v>194</v>
      </c>
      <c r="E5080" s="66">
        <v>0.18160000000000001</v>
      </c>
      <c r="F5080" s="66">
        <v>0.1825</v>
      </c>
      <c r="G5080" s="66">
        <v>0.1812</v>
      </c>
      <c r="H5080" s="66">
        <v>0.18029999999999999</v>
      </c>
      <c r="I5080" s="67" t="s">
        <v>64</v>
      </c>
    </row>
    <row r="5081" spans="2:9" x14ac:dyDescent="0.25">
      <c r="B5081" s="68"/>
      <c r="C5081" s="66">
        <v>11</v>
      </c>
      <c r="D5081" s="66">
        <v>199.8</v>
      </c>
      <c r="E5081" s="66">
        <v>0.16880000000000001</v>
      </c>
      <c r="F5081" s="66">
        <v>0.1741</v>
      </c>
      <c r="G5081" s="66">
        <v>0.16869999999999999</v>
      </c>
      <c r="H5081" s="66">
        <v>0.1658</v>
      </c>
      <c r="I5081" s="67" t="s">
        <v>64</v>
      </c>
    </row>
    <row r="5082" spans="2:9" x14ac:dyDescent="0.25">
      <c r="B5082" s="68"/>
      <c r="C5082" s="66">
        <v>12</v>
      </c>
      <c r="D5082" s="66">
        <v>244.2</v>
      </c>
      <c r="E5082" s="66">
        <v>0.22320000000000001</v>
      </c>
      <c r="F5082" s="66">
        <v>0.22040000000000001</v>
      </c>
      <c r="G5082" s="66">
        <v>0.22450000000000001</v>
      </c>
      <c r="H5082" s="66">
        <v>0.22289999999999999</v>
      </c>
      <c r="I5082" s="67" t="s">
        <v>64</v>
      </c>
    </row>
    <row r="5083" spans="2:9" x14ac:dyDescent="0.25">
      <c r="B5083" s="68"/>
      <c r="C5083" s="66">
        <v>13</v>
      </c>
      <c r="D5083" s="66">
        <v>249.4</v>
      </c>
      <c r="E5083" s="66">
        <v>0.23860000000000001</v>
      </c>
      <c r="F5083" s="66">
        <v>0.22750000000000001</v>
      </c>
      <c r="G5083" s="66">
        <v>0.23910000000000001</v>
      </c>
      <c r="H5083" s="66">
        <v>0.23649999999999999</v>
      </c>
      <c r="I5083" s="67" t="s">
        <v>64</v>
      </c>
    </row>
    <row r="5084" spans="2:9" x14ac:dyDescent="0.25">
      <c r="B5084" s="68"/>
      <c r="C5084" s="66">
        <v>14</v>
      </c>
      <c r="D5084" s="66">
        <v>260.7</v>
      </c>
      <c r="E5084" s="66">
        <v>0.22209999999999999</v>
      </c>
      <c r="F5084" s="66">
        <v>0.2145</v>
      </c>
      <c r="G5084" s="66">
        <v>0.2208</v>
      </c>
      <c r="H5084" s="66">
        <v>0.2145</v>
      </c>
      <c r="I5084" s="67" t="s">
        <v>64</v>
      </c>
    </row>
    <row r="5085" spans="2:9" x14ac:dyDescent="0.25">
      <c r="B5085" s="68"/>
      <c r="C5085" s="66">
        <v>15</v>
      </c>
      <c r="D5085" s="66">
        <v>265.2</v>
      </c>
      <c r="E5085" s="66">
        <v>0.21079999999999999</v>
      </c>
      <c r="F5085" s="66">
        <v>0.19719999999999999</v>
      </c>
      <c r="G5085" s="66">
        <v>0.20960000000000001</v>
      </c>
      <c r="H5085" s="66">
        <v>0.20399999999999999</v>
      </c>
      <c r="I5085" s="67" t="s">
        <v>64</v>
      </c>
    </row>
    <row r="5086" spans="2:9" x14ac:dyDescent="0.25">
      <c r="B5086" s="68"/>
      <c r="C5086" s="66"/>
      <c r="D5086" s="66"/>
      <c r="E5086" s="66"/>
      <c r="F5086" s="66"/>
      <c r="G5086" s="66"/>
      <c r="H5086" s="66"/>
      <c r="I5086" s="67"/>
    </row>
    <row r="5087" spans="2:9" x14ac:dyDescent="0.25">
      <c r="B5087" s="59" t="s">
        <v>53</v>
      </c>
      <c r="C5087" s="60"/>
      <c r="D5087" s="60"/>
      <c r="E5087" s="60"/>
      <c r="F5087" s="60"/>
      <c r="G5087" s="60"/>
      <c r="H5087" s="60"/>
      <c r="I5087" s="61"/>
    </row>
    <row r="5088" spans="2:9" x14ac:dyDescent="0.25">
      <c r="B5088" s="62" t="s">
        <v>54</v>
      </c>
      <c r="C5088" s="63">
        <v>101</v>
      </c>
      <c r="D5088" s="63"/>
      <c r="E5088" s="63"/>
      <c r="F5088" s="63"/>
      <c r="G5088" s="63"/>
      <c r="H5088" s="63"/>
      <c r="I5088" s="64"/>
    </row>
    <row r="5089" spans="2:9" x14ac:dyDescent="0.25">
      <c r="B5089" s="65" t="s">
        <v>55</v>
      </c>
      <c r="C5089" s="66"/>
      <c r="D5089" s="66"/>
      <c r="E5089" s="66"/>
      <c r="F5089" s="66"/>
      <c r="G5089" s="66"/>
      <c r="H5089" s="66"/>
      <c r="I5089" s="67"/>
    </row>
    <row r="5090" spans="2:9" x14ac:dyDescent="0.25">
      <c r="B5090" s="65" t="s">
        <v>56</v>
      </c>
      <c r="C5090" s="66">
        <v>11</v>
      </c>
      <c r="D5090" s="66"/>
      <c r="E5090" s="66"/>
      <c r="F5090" s="66"/>
      <c r="G5090" s="66"/>
      <c r="H5090" s="66"/>
      <c r="I5090" s="67"/>
    </row>
    <row r="5091" spans="2:9" x14ac:dyDescent="0.25">
      <c r="B5091" s="68"/>
      <c r="C5091" s="66" t="s">
        <v>57</v>
      </c>
      <c r="D5091" s="66" t="s">
        <v>58</v>
      </c>
      <c r="E5091" s="66" t="s">
        <v>59</v>
      </c>
      <c r="F5091" s="66" t="s">
        <v>60</v>
      </c>
      <c r="G5091" s="66" t="s">
        <v>61</v>
      </c>
      <c r="H5091" s="66" t="s">
        <v>62</v>
      </c>
      <c r="I5091" s="67" t="s">
        <v>63</v>
      </c>
    </row>
    <row r="5092" spans="2:9" x14ac:dyDescent="0.25">
      <c r="B5092" s="68"/>
      <c r="C5092" s="66">
        <v>1</v>
      </c>
      <c r="D5092" s="66">
        <v>10.4</v>
      </c>
      <c r="E5092" s="66">
        <v>0.19270000000000001</v>
      </c>
      <c r="F5092" s="66">
        <v>0.20030000000000001</v>
      </c>
      <c r="G5092" s="66">
        <v>0.1928</v>
      </c>
      <c r="H5092" s="66">
        <v>0.19139999999999999</v>
      </c>
      <c r="I5092" s="67" t="s">
        <v>64</v>
      </c>
    </row>
    <row r="5093" spans="2:9" x14ac:dyDescent="0.25">
      <c r="B5093" s="68"/>
      <c r="C5093" s="66">
        <v>2</v>
      </c>
      <c r="D5093" s="66">
        <v>16.5</v>
      </c>
      <c r="E5093" s="66">
        <v>0.14990000000000001</v>
      </c>
      <c r="F5093" s="66">
        <v>0.16800000000000001</v>
      </c>
      <c r="G5093" s="66">
        <v>0.14979999999999999</v>
      </c>
      <c r="H5093" s="66">
        <v>0.14899999999999999</v>
      </c>
      <c r="I5093" s="67" t="s">
        <v>64</v>
      </c>
    </row>
    <row r="5094" spans="2:9" x14ac:dyDescent="0.25">
      <c r="B5094" s="68"/>
      <c r="C5094" s="66">
        <v>3</v>
      </c>
      <c r="D5094" s="66">
        <v>75.599999999999994</v>
      </c>
      <c r="E5094" s="66">
        <v>5.1999999999999998E-2</v>
      </c>
      <c r="F5094" s="66">
        <v>3.5099999999999999E-2</v>
      </c>
      <c r="G5094" s="66">
        <v>5.1999999999999998E-2</v>
      </c>
      <c r="H5094" s="66">
        <v>4.9700000000000001E-2</v>
      </c>
      <c r="I5094" s="67" t="s">
        <v>64</v>
      </c>
    </row>
    <row r="5095" spans="2:9" x14ac:dyDescent="0.25">
      <c r="B5095" s="68"/>
      <c r="C5095" s="66">
        <v>4</v>
      </c>
      <c r="D5095" s="66">
        <v>82.9</v>
      </c>
      <c r="E5095" s="66">
        <v>4.7100000000000003E-2</v>
      </c>
      <c r="F5095" s="66">
        <v>4.5999999999999999E-2</v>
      </c>
      <c r="G5095" s="66">
        <v>4.7100000000000003E-2</v>
      </c>
      <c r="H5095" s="66">
        <v>4.5999999999999999E-2</v>
      </c>
      <c r="I5095" s="67" t="s">
        <v>64</v>
      </c>
    </row>
    <row r="5096" spans="2:9" x14ac:dyDescent="0.25">
      <c r="B5096" s="68"/>
      <c r="C5096" s="66">
        <v>5</v>
      </c>
      <c r="D5096" s="66">
        <v>99</v>
      </c>
      <c r="E5096" s="66">
        <v>0.1079</v>
      </c>
      <c r="F5096" s="66">
        <v>0.1067</v>
      </c>
      <c r="G5096" s="66">
        <v>0.1079</v>
      </c>
      <c r="H5096" s="66">
        <v>0.10539999999999999</v>
      </c>
      <c r="I5096" s="67" t="s">
        <v>64</v>
      </c>
    </row>
    <row r="5097" spans="2:9" x14ac:dyDescent="0.25">
      <c r="B5097" s="68"/>
      <c r="C5097" s="66">
        <v>6</v>
      </c>
      <c r="D5097" s="66">
        <v>138.19999999999999</v>
      </c>
      <c r="E5097" s="66">
        <v>0.20269999999999999</v>
      </c>
      <c r="F5097" s="66">
        <v>0.2044</v>
      </c>
      <c r="G5097" s="66">
        <v>0.2029</v>
      </c>
      <c r="H5097" s="66">
        <v>0.1958</v>
      </c>
      <c r="I5097" s="67" t="s">
        <v>64</v>
      </c>
    </row>
    <row r="5098" spans="2:9" x14ac:dyDescent="0.25">
      <c r="B5098" s="68"/>
      <c r="C5098" s="66">
        <v>7</v>
      </c>
      <c r="D5098" s="66">
        <v>155.19999999999999</v>
      </c>
      <c r="E5098" s="66">
        <v>0.17630000000000001</v>
      </c>
      <c r="F5098" s="66">
        <v>0.17899999999999999</v>
      </c>
      <c r="G5098" s="66">
        <v>0.17649999999999999</v>
      </c>
      <c r="H5098" s="66">
        <v>0.17580000000000001</v>
      </c>
      <c r="I5098" s="67" t="s">
        <v>64</v>
      </c>
    </row>
    <row r="5099" spans="2:9" x14ac:dyDescent="0.25">
      <c r="B5099" s="68"/>
      <c r="C5099" s="66">
        <v>8</v>
      </c>
      <c r="D5099" s="66">
        <v>265.5</v>
      </c>
      <c r="E5099" s="66">
        <v>0.18640000000000001</v>
      </c>
      <c r="F5099" s="66">
        <v>0.18540000000000001</v>
      </c>
      <c r="G5099" s="66">
        <v>0.18640000000000001</v>
      </c>
      <c r="H5099" s="66">
        <v>0.1855</v>
      </c>
      <c r="I5099" s="67" t="s">
        <v>64</v>
      </c>
    </row>
    <row r="5100" spans="2:9" x14ac:dyDescent="0.25">
      <c r="B5100" s="68"/>
      <c r="C5100" s="66">
        <v>9</v>
      </c>
      <c r="D5100" s="66">
        <v>270.5</v>
      </c>
      <c r="E5100" s="66">
        <v>0.1772</v>
      </c>
      <c r="F5100" s="66">
        <v>0.184</v>
      </c>
      <c r="G5100" s="66">
        <v>0.1772</v>
      </c>
      <c r="H5100" s="66">
        <v>0.1749</v>
      </c>
      <c r="I5100" s="67" t="s">
        <v>64</v>
      </c>
    </row>
    <row r="5101" spans="2:9" x14ac:dyDescent="0.25">
      <c r="B5101" s="68"/>
      <c r="C5101" s="66">
        <v>10</v>
      </c>
      <c r="D5101" s="66">
        <v>287.3</v>
      </c>
      <c r="E5101" s="66">
        <v>0.1111</v>
      </c>
      <c r="F5101" s="66">
        <v>0.1057</v>
      </c>
      <c r="G5101" s="66">
        <v>0.11119999999999999</v>
      </c>
      <c r="H5101" s="66">
        <v>0.1087</v>
      </c>
      <c r="I5101" s="67" t="s">
        <v>64</v>
      </c>
    </row>
    <row r="5102" spans="2:9" x14ac:dyDescent="0.25">
      <c r="B5102" s="68"/>
      <c r="C5102" s="66">
        <v>11</v>
      </c>
      <c r="D5102" s="66">
        <v>321.89999999999998</v>
      </c>
      <c r="E5102" s="66">
        <v>0.11600000000000001</v>
      </c>
      <c r="F5102" s="66">
        <v>0.1043</v>
      </c>
      <c r="G5102" s="66">
        <v>0.11600000000000001</v>
      </c>
      <c r="H5102" s="66">
        <v>0.1142</v>
      </c>
      <c r="I5102" s="67" t="s">
        <v>64</v>
      </c>
    </row>
    <row r="5103" spans="2:9" x14ac:dyDescent="0.25">
      <c r="B5103" s="68"/>
      <c r="C5103" s="66"/>
      <c r="D5103" s="66"/>
      <c r="E5103" s="66"/>
      <c r="F5103" s="66"/>
      <c r="G5103" s="66"/>
      <c r="H5103" s="66"/>
      <c r="I5103" s="67"/>
    </row>
    <row r="5104" spans="2:9" x14ac:dyDescent="0.25">
      <c r="B5104" s="59" t="s">
        <v>53</v>
      </c>
      <c r="C5104" s="60"/>
      <c r="D5104" s="60"/>
      <c r="E5104" s="60"/>
      <c r="F5104" s="60"/>
      <c r="G5104" s="60"/>
      <c r="H5104" s="60"/>
      <c r="I5104" s="61"/>
    </row>
    <row r="5105" spans="2:9" x14ac:dyDescent="0.25">
      <c r="B5105" s="62" t="s">
        <v>54</v>
      </c>
      <c r="C5105" s="63">
        <v>103</v>
      </c>
      <c r="D5105" s="63"/>
      <c r="E5105" s="63"/>
      <c r="F5105" s="63"/>
      <c r="G5105" s="63"/>
      <c r="H5105" s="63"/>
      <c r="I5105" s="64"/>
    </row>
    <row r="5106" spans="2:9" x14ac:dyDescent="0.25">
      <c r="B5106" s="65" t="s">
        <v>55</v>
      </c>
      <c r="C5106" s="66"/>
      <c r="D5106" s="66"/>
      <c r="E5106" s="66"/>
      <c r="F5106" s="66"/>
      <c r="G5106" s="66"/>
      <c r="H5106" s="66"/>
      <c r="I5106" s="67"/>
    </row>
    <row r="5107" spans="2:9" x14ac:dyDescent="0.25">
      <c r="B5107" s="65" t="s">
        <v>56</v>
      </c>
      <c r="C5107" s="66">
        <v>12</v>
      </c>
      <c r="D5107" s="66"/>
      <c r="E5107" s="66"/>
      <c r="F5107" s="66"/>
      <c r="G5107" s="66"/>
      <c r="H5107" s="66"/>
      <c r="I5107" s="67"/>
    </row>
    <row r="5108" spans="2:9" x14ac:dyDescent="0.25">
      <c r="B5108" s="68"/>
      <c r="C5108" s="66" t="s">
        <v>57</v>
      </c>
      <c r="D5108" s="66" t="s">
        <v>58</v>
      </c>
      <c r="E5108" s="66" t="s">
        <v>59</v>
      </c>
      <c r="F5108" s="66" t="s">
        <v>60</v>
      </c>
      <c r="G5108" s="66" t="s">
        <v>61</v>
      </c>
      <c r="H5108" s="66" t="s">
        <v>62</v>
      </c>
      <c r="I5108" s="67" t="s">
        <v>63</v>
      </c>
    </row>
    <row r="5109" spans="2:9" x14ac:dyDescent="0.25">
      <c r="B5109" s="68"/>
      <c r="C5109" s="66">
        <v>1</v>
      </c>
      <c r="D5109" s="66">
        <v>8.1999999999999993</v>
      </c>
      <c r="E5109" s="66">
        <v>0.255</v>
      </c>
      <c r="F5109" s="66">
        <v>0.25669999999999998</v>
      </c>
      <c r="G5109" s="66">
        <v>0.25540000000000002</v>
      </c>
      <c r="H5109" s="66">
        <v>0.25480000000000003</v>
      </c>
      <c r="I5109" s="67" t="s">
        <v>64</v>
      </c>
    </row>
    <row r="5110" spans="2:9" x14ac:dyDescent="0.25">
      <c r="B5110" s="68"/>
      <c r="C5110" s="66">
        <v>2</v>
      </c>
      <c r="D5110" s="66">
        <v>118.2</v>
      </c>
      <c r="E5110" s="66">
        <v>0.1633</v>
      </c>
      <c r="F5110" s="66">
        <v>0.15559999999999999</v>
      </c>
      <c r="G5110" s="66">
        <v>0.16350000000000001</v>
      </c>
      <c r="H5110" s="66">
        <v>0.15479999999999999</v>
      </c>
      <c r="I5110" s="67" t="s">
        <v>64</v>
      </c>
    </row>
    <row r="5111" spans="2:9" x14ac:dyDescent="0.25">
      <c r="B5111" s="68"/>
      <c r="C5111" s="66">
        <v>3</v>
      </c>
      <c r="D5111" s="66">
        <v>130.6</v>
      </c>
      <c r="E5111" s="66">
        <v>0.13270000000000001</v>
      </c>
      <c r="F5111" s="66">
        <v>0.14169999999999999</v>
      </c>
      <c r="G5111" s="66">
        <v>0.13300000000000001</v>
      </c>
      <c r="H5111" s="66">
        <v>0.1208</v>
      </c>
      <c r="I5111" s="67" t="s">
        <v>64</v>
      </c>
    </row>
    <row r="5112" spans="2:9" x14ac:dyDescent="0.25">
      <c r="B5112" s="68"/>
      <c r="C5112" s="66">
        <v>4</v>
      </c>
      <c r="D5112" s="66">
        <v>175.7</v>
      </c>
      <c r="E5112" s="66">
        <v>0.20949999999999999</v>
      </c>
      <c r="F5112" s="66">
        <v>0.20530000000000001</v>
      </c>
      <c r="G5112" s="66">
        <v>0.2094</v>
      </c>
      <c r="H5112" s="66">
        <v>0.2089</v>
      </c>
      <c r="I5112" s="67" t="s">
        <v>64</v>
      </c>
    </row>
    <row r="5113" spans="2:9" x14ac:dyDescent="0.25">
      <c r="B5113" s="68"/>
      <c r="C5113" s="66">
        <v>5</v>
      </c>
      <c r="D5113" s="66">
        <v>190.1</v>
      </c>
      <c r="E5113" s="66">
        <v>0.14460000000000001</v>
      </c>
      <c r="F5113" s="66">
        <v>0.1391</v>
      </c>
      <c r="G5113" s="66">
        <v>0.14419999999999999</v>
      </c>
      <c r="H5113" s="66">
        <v>0.13619999999999999</v>
      </c>
      <c r="I5113" s="67" t="s">
        <v>64</v>
      </c>
    </row>
    <row r="5114" spans="2:9" x14ac:dyDescent="0.25">
      <c r="B5114" s="68"/>
      <c r="C5114" s="66">
        <v>6</v>
      </c>
      <c r="D5114" s="66">
        <v>196.6</v>
      </c>
      <c r="E5114" s="66">
        <v>0.11119999999999999</v>
      </c>
      <c r="F5114" s="66">
        <v>0.1086</v>
      </c>
      <c r="G5114" s="66">
        <v>0.1109</v>
      </c>
      <c r="H5114" s="66">
        <v>0.1048</v>
      </c>
      <c r="I5114" s="67" t="s">
        <v>64</v>
      </c>
    </row>
    <row r="5115" spans="2:9" x14ac:dyDescent="0.25">
      <c r="B5115" s="68"/>
      <c r="C5115" s="66">
        <v>7</v>
      </c>
      <c r="D5115" s="66">
        <v>237.6</v>
      </c>
      <c r="E5115" s="66">
        <v>8.1299999999999997E-2</v>
      </c>
      <c r="F5115" s="66">
        <v>7.0499999999999993E-2</v>
      </c>
      <c r="G5115" s="66">
        <v>8.1500000000000003E-2</v>
      </c>
      <c r="H5115" s="66">
        <v>7.6100000000000001E-2</v>
      </c>
      <c r="I5115" s="67" t="s">
        <v>64</v>
      </c>
    </row>
    <row r="5116" spans="2:9" x14ac:dyDescent="0.25">
      <c r="B5116" s="68"/>
      <c r="C5116" s="66">
        <v>8</v>
      </c>
      <c r="D5116" s="66">
        <v>242.4</v>
      </c>
      <c r="E5116" s="66">
        <v>0.12429999999999999</v>
      </c>
      <c r="F5116" s="66">
        <v>0.121</v>
      </c>
      <c r="G5116" s="66">
        <v>0.1242</v>
      </c>
      <c r="H5116" s="66">
        <v>0.1217</v>
      </c>
      <c r="I5116" s="67" t="s">
        <v>64</v>
      </c>
    </row>
    <row r="5117" spans="2:9" x14ac:dyDescent="0.25">
      <c r="B5117" s="68"/>
      <c r="C5117" s="66">
        <v>9</v>
      </c>
      <c r="D5117" s="66">
        <v>262.10000000000002</v>
      </c>
      <c r="E5117" s="66">
        <v>0.2341</v>
      </c>
      <c r="F5117" s="66">
        <v>0.23</v>
      </c>
      <c r="G5117" s="66">
        <v>0.2341</v>
      </c>
      <c r="H5117" s="66">
        <v>0.23350000000000001</v>
      </c>
      <c r="I5117" s="67" t="s">
        <v>64</v>
      </c>
    </row>
    <row r="5118" spans="2:9" x14ac:dyDescent="0.25">
      <c r="B5118" s="68"/>
      <c r="C5118" s="66">
        <v>10</v>
      </c>
      <c r="D5118" s="66">
        <v>269.3</v>
      </c>
      <c r="E5118" s="66">
        <v>0.22220000000000001</v>
      </c>
      <c r="F5118" s="66">
        <v>0.22309999999999999</v>
      </c>
      <c r="G5118" s="66">
        <v>0.22220000000000001</v>
      </c>
      <c r="H5118" s="66">
        <v>0.20469999999999999</v>
      </c>
      <c r="I5118" s="67" t="s">
        <v>64</v>
      </c>
    </row>
    <row r="5119" spans="2:9" x14ac:dyDescent="0.25">
      <c r="B5119" s="68"/>
      <c r="C5119" s="66">
        <v>11</v>
      </c>
      <c r="D5119" s="66">
        <v>303.2</v>
      </c>
      <c r="E5119" s="66">
        <v>0.1043</v>
      </c>
      <c r="F5119" s="66">
        <v>0.1008</v>
      </c>
      <c r="G5119" s="66">
        <v>0.1042</v>
      </c>
      <c r="H5119" s="66">
        <v>0.1031</v>
      </c>
      <c r="I5119" s="67" t="s">
        <v>64</v>
      </c>
    </row>
    <row r="5120" spans="2:9" x14ac:dyDescent="0.25">
      <c r="B5120" s="68"/>
      <c r="C5120" s="66">
        <v>12</v>
      </c>
      <c r="D5120" s="66">
        <v>307.3</v>
      </c>
      <c r="E5120" s="66">
        <v>8.6300000000000002E-2</v>
      </c>
      <c r="F5120" s="66">
        <v>8.8200000000000001E-2</v>
      </c>
      <c r="G5120" s="66">
        <v>8.6300000000000002E-2</v>
      </c>
      <c r="H5120" s="66">
        <v>8.4500000000000006E-2</v>
      </c>
      <c r="I5120" s="67" t="s">
        <v>64</v>
      </c>
    </row>
    <row r="5121" spans="2:9" x14ac:dyDescent="0.25">
      <c r="B5121" s="68"/>
      <c r="C5121" s="66"/>
      <c r="D5121" s="66"/>
      <c r="E5121" s="66"/>
      <c r="F5121" s="66"/>
      <c r="G5121" s="66"/>
      <c r="H5121" s="66"/>
      <c r="I5121" s="67"/>
    </row>
    <row r="5122" spans="2:9" x14ac:dyDescent="0.25">
      <c r="B5122" s="59" t="s">
        <v>53</v>
      </c>
      <c r="C5122" s="60"/>
      <c r="D5122" s="60"/>
      <c r="E5122" s="60"/>
      <c r="F5122" s="60"/>
      <c r="G5122" s="60"/>
      <c r="H5122" s="60"/>
      <c r="I5122" s="61"/>
    </row>
    <row r="5123" spans="2:9" x14ac:dyDescent="0.25">
      <c r="B5123" s="62" t="s">
        <v>54</v>
      </c>
      <c r="C5123" s="63">
        <v>106</v>
      </c>
      <c r="D5123" s="63"/>
      <c r="E5123" s="63"/>
      <c r="F5123" s="63"/>
      <c r="G5123" s="63"/>
      <c r="H5123" s="63"/>
      <c r="I5123" s="64"/>
    </row>
    <row r="5124" spans="2:9" x14ac:dyDescent="0.25">
      <c r="B5124" s="65" t="s">
        <v>55</v>
      </c>
      <c r="C5124" s="66"/>
      <c r="D5124" s="66"/>
      <c r="E5124" s="66"/>
      <c r="F5124" s="66"/>
      <c r="G5124" s="66"/>
      <c r="H5124" s="66"/>
      <c r="I5124" s="67"/>
    </row>
    <row r="5125" spans="2:9" x14ac:dyDescent="0.25">
      <c r="B5125" s="65" t="s">
        <v>56</v>
      </c>
      <c r="C5125" s="66">
        <v>6</v>
      </c>
      <c r="D5125" s="66"/>
      <c r="E5125" s="66"/>
      <c r="F5125" s="66"/>
      <c r="G5125" s="66"/>
      <c r="H5125" s="66"/>
      <c r="I5125" s="67"/>
    </row>
    <row r="5126" spans="2:9" x14ac:dyDescent="0.25">
      <c r="B5126" s="68"/>
      <c r="C5126" s="66" t="s">
        <v>57</v>
      </c>
      <c r="D5126" s="66" t="s">
        <v>58</v>
      </c>
      <c r="E5126" s="66" t="s">
        <v>59</v>
      </c>
      <c r="F5126" s="66" t="s">
        <v>60</v>
      </c>
      <c r="G5126" s="66" t="s">
        <v>61</v>
      </c>
      <c r="H5126" s="66" t="s">
        <v>62</v>
      </c>
      <c r="I5126" s="67" t="s">
        <v>63</v>
      </c>
    </row>
    <row r="5127" spans="2:9" x14ac:dyDescent="0.25">
      <c r="B5127" s="68"/>
      <c r="C5127" s="66">
        <v>1</v>
      </c>
      <c r="D5127" s="66">
        <v>16</v>
      </c>
      <c r="E5127" s="66">
        <v>0.13109999999999999</v>
      </c>
      <c r="F5127" s="66">
        <v>0.1326</v>
      </c>
      <c r="G5127" s="66">
        <v>0.1313</v>
      </c>
      <c r="H5127" s="66">
        <v>0.1295</v>
      </c>
      <c r="I5127" s="67" t="s">
        <v>64</v>
      </c>
    </row>
    <row r="5128" spans="2:9" x14ac:dyDescent="0.25">
      <c r="B5128" s="68"/>
      <c r="C5128" s="66">
        <v>2</v>
      </c>
      <c r="D5128" s="66">
        <v>51.2</v>
      </c>
      <c r="E5128" s="66">
        <v>0.2306</v>
      </c>
      <c r="F5128" s="66">
        <v>0.23150000000000001</v>
      </c>
      <c r="G5128" s="66">
        <v>0.23380000000000001</v>
      </c>
      <c r="H5128" s="66">
        <v>0.1981</v>
      </c>
      <c r="I5128" s="67" t="s">
        <v>64</v>
      </c>
    </row>
    <row r="5129" spans="2:9" x14ac:dyDescent="0.25">
      <c r="B5129" s="68"/>
      <c r="C5129" s="66">
        <v>3</v>
      </c>
      <c r="D5129" s="66">
        <v>137.5</v>
      </c>
      <c r="E5129" s="66">
        <v>0.27910000000000001</v>
      </c>
      <c r="F5129" s="66">
        <v>0.2727</v>
      </c>
      <c r="G5129" s="66">
        <v>0.27500000000000002</v>
      </c>
      <c r="H5129" s="66">
        <v>0.26440000000000002</v>
      </c>
      <c r="I5129" s="67" t="s">
        <v>64</v>
      </c>
    </row>
    <row r="5130" spans="2:9" x14ac:dyDescent="0.25">
      <c r="B5130" s="68"/>
      <c r="C5130" s="66">
        <v>4</v>
      </c>
      <c r="D5130" s="66">
        <v>256.8</v>
      </c>
      <c r="E5130" s="66">
        <v>0.25359999999999999</v>
      </c>
      <c r="F5130" s="66">
        <v>0.24959999999999999</v>
      </c>
      <c r="G5130" s="66">
        <v>0.25600000000000001</v>
      </c>
      <c r="H5130" s="66">
        <v>0.253</v>
      </c>
      <c r="I5130" s="67" t="s">
        <v>64</v>
      </c>
    </row>
    <row r="5131" spans="2:9" x14ac:dyDescent="0.25">
      <c r="B5131" s="68"/>
      <c r="C5131" s="66">
        <v>5</v>
      </c>
      <c r="D5131" s="66">
        <v>267.7</v>
      </c>
      <c r="E5131" s="66">
        <v>0.30830000000000002</v>
      </c>
      <c r="F5131" s="66">
        <v>0.30159999999999998</v>
      </c>
      <c r="G5131" s="66">
        <v>0.30420000000000003</v>
      </c>
      <c r="H5131" s="66">
        <v>0.2823</v>
      </c>
      <c r="I5131" s="67" t="s">
        <v>64</v>
      </c>
    </row>
    <row r="5132" spans="2:9" x14ac:dyDescent="0.25">
      <c r="B5132" s="68"/>
      <c r="C5132" s="66">
        <v>6</v>
      </c>
      <c r="D5132" s="66">
        <v>274</v>
      </c>
      <c r="E5132" s="66">
        <v>0.20799999999999999</v>
      </c>
      <c r="F5132" s="66">
        <v>0.21010000000000001</v>
      </c>
      <c r="G5132" s="66">
        <v>0.2014</v>
      </c>
      <c r="H5132" s="66">
        <v>0.1867</v>
      </c>
      <c r="I5132" s="67" t="s">
        <v>64</v>
      </c>
    </row>
    <row r="5133" spans="2:9" x14ac:dyDescent="0.25">
      <c r="B5133" s="68"/>
      <c r="C5133" s="66"/>
      <c r="D5133" s="66"/>
      <c r="E5133" s="66"/>
      <c r="F5133" s="66"/>
      <c r="G5133" s="66"/>
      <c r="H5133" s="66"/>
      <c r="I5133" s="67"/>
    </row>
    <row r="5134" spans="2:9" x14ac:dyDescent="0.25">
      <c r="B5134" s="59" t="s">
        <v>53</v>
      </c>
      <c r="C5134" s="60"/>
      <c r="D5134" s="60"/>
      <c r="E5134" s="60"/>
      <c r="F5134" s="60"/>
      <c r="G5134" s="60"/>
      <c r="H5134" s="60"/>
      <c r="I5134" s="61"/>
    </row>
    <row r="5135" spans="2:9" x14ac:dyDescent="0.25">
      <c r="B5135" s="62" t="s">
        <v>54</v>
      </c>
      <c r="C5135" s="63">
        <v>109</v>
      </c>
      <c r="D5135" s="63"/>
      <c r="E5135" s="63"/>
      <c r="F5135" s="63"/>
      <c r="G5135" s="63"/>
      <c r="H5135" s="63"/>
      <c r="I5135" s="64"/>
    </row>
    <row r="5136" spans="2:9" x14ac:dyDescent="0.25">
      <c r="B5136" s="65" t="s">
        <v>55</v>
      </c>
      <c r="C5136" s="66"/>
      <c r="D5136" s="66"/>
      <c r="E5136" s="66"/>
      <c r="F5136" s="66"/>
      <c r="G5136" s="66"/>
      <c r="H5136" s="66"/>
      <c r="I5136" s="67"/>
    </row>
    <row r="5137" spans="2:9" x14ac:dyDescent="0.25">
      <c r="B5137" s="65" t="s">
        <v>56</v>
      </c>
      <c r="C5137" s="66">
        <v>11</v>
      </c>
      <c r="D5137" s="66"/>
      <c r="E5137" s="66"/>
      <c r="F5137" s="66"/>
      <c r="G5137" s="66"/>
      <c r="H5137" s="66"/>
      <c r="I5137" s="67"/>
    </row>
    <row r="5138" spans="2:9" x14ac:dyDescent="0.25">
      <c r="B5138" s="68"/>
      <c r="C5138" s="66" t="s">
        <v>57</v>
      </c>
      <c r="D5138" s="66" t="s">
        <v>58</v>
      </c>
      <c r="E5138" s="66" t="s">
        <v>59</v>
      </c>
      <c r="F5138" s="66" t="s">
        <v>60</v>
      </c>
      <c r="G5138" s="66" t="s">
        <v>61</v>
      </c>
      <c r="H5138" s="66" t="s">
        <v>62</v>
      </c>
      <c r="I5138" s="67" t="s">
        <v>63</v>
      </c>
    </row>
    <row r="5139" spans="2:9" x14ac:dyDescent="0.25">
      <c r="B5139" s="68"/>
      <c r="C5139" s="66">
        <v>1</v>
      </c>
      <c r="D5139" s="66">
        <v>12.3</v>
      </c>
      <c r="E5139" s="66">
        <v>9.5100000000000004E-2</v>
      </c>
      <c r="F5139" s="66">
        <v>9.5200000000000007E-2</v>
      </c>
      <c r="G5139" s="66">
        <v>9.3299999999999994E-2</v>
      </c>
      <c r="H5139" s="66">
        <v>9.0700000000000003E-2</v>
      </c>
      <c r="I5139" s="67" t="s">
        <v>64</v>
      </c>
    </row>
    <row r="5140" spans="2:9" x14ac:dyDescent="0.25">
      <c r="B5140" s="68"/>
      <c r="C5140" s="66">
        <v>2</v>
      </c>
      <c r="D5140" s="66">
        <v>105.8</v>
      </c>
      <c r="E5140" s="66">
        <v>7.1300000000000002E-2</v>
      </c>
      <c r="F5140" s="66">
        <v>6.5299999999999997E-2</v>
      </c>
      <c r="G5140" s="66">
        <v>7.0099999999999996E-2</v>
      </c>
      <c r="H5140" s="66">
        <v>6.7699999999999996E-2</v>
      </c>
      <c r="I5140" s="67" t="s">
        <v>64</v>
      </c>
    </row>
    <row r="5141" spans="2:9" x14ac:dyDescent="0.25">
      <c r="B5141" s="68"/>
      <c r="C5141" s="66">
        <v>3</v>
      </c>
      <c r="D5141" s="66">
        <v>126.1</v>
      </c>
      <c r="E5141" s="66">
        <v>0.15379999999999999</v>
      </c>
      <c r="F5141" s="66">
        <v>0.14990000000000001</v>
      </c>
      <c r="G5141" s="66">
        <v>0.1515</v>
      </c>
      <c r="H5141" s="66">
        <v>0.14729999999999999</v>
      </c>
      <c r="I5141" s="67" t="s">
        <v>64</v>
      </c>
    </row>
    <row r="5142" spans="2:9" x14ac:dyDescent="0.25">
      <c r="B5142" s="68"/>
      <c r="C5142" s="66">
        <v>4</v>
      </c>
      <c r="D5142" s="66">
        <v>132.30000000000001</v>
      </c>
      <c r="E5142" s="66">
        <v>0.20880000000000001</v>
      </c>
      <c r="F5142" s="66">
        <v>0.1981</v>
      </c>
      <c r="G5142" s="66">
        <v>0.2064</v>
      </c>
      <c r="H5142" s="66">
        <v>0.19500000000000001</v>
      </c>
      <c r="I5142" s="67" t="s">
        <v>64</v>
      </c>
    </row>
    <row r="5143" spans="2:9" x14ac:dyDescent="0.25">
      <c r="B5143" s="68"/>
      <c r="C5143" s="66">
        <v>5</v>
      </c>
      <c r="D5143" s="66">
        <v>158.4</v>
      </c>
      <c r="E5143" s="66">
        <v>0.27910000000000001</v>
      </c>
      <c r="F5143" s="66">
        <v>0.27910000000000001</v>
      </c>
      <c r="G5143" s="66">
        <v>0.27850000000000003</v>
      </c>
      <c r="H5143" s="66">
        <v>0.27789999999999998</v>
      </c>
      <c r="I5143" s="67" t="s">
        <v>64</v>
      </c>
    </row>
    <row r="5144" spans="2:9" x14ac:dyDescent="0.25">
      <c r="B5144" s="68"/>
      <c r="C5144" s="66">
        <v>6</v>
      </c>
      <c r="D5144" s="66">
        <v>261.2</v>
      </c>
      <c r="E5144" s="66">
        <v>0.26490000000000002</v>
      </c>
      <c r="F5144" s="66">
        <v>0.26340000000000002</v>
      </c>
      <c r="G5144" s="66">
        <v>0.26169999999999999</v>
      </c>
      <c r="H5144" s="66">
        <v>0.25609999999999999</v>
      </c>
      <c r="I5144" s="67" t="s">
        <v>64</v>
      </c>
    </row>
    <row r="5145" spans="2:9" x14ac:dyDescent="0.25">
      <c r="B5145" s="68"/>
      <c r="C5145" s="66">
        <v>7</v>
      </c>
      <c r="D5145" s="66">
        <v>266.8</v>
      </c>
      <c r="E5145" s="66">
        <v>0.30680000000000002</v>
      </c>
      <c r="F5145" s="66">
        <v>0.29170000000000001</v>
      </c>
      <c r="G5145" s="66">
        <v>0.30399999999999999</v>
      </c>
      <c r="H5145" s="66">
        <v>0.29060000000000002</v>
      </c>
      <c r="I5145" s="67" t="s">
        <v>64</v>
      </c>
    </row>
    <row r="5146" spans="2:9" x14ac:dyDescent="0.25">
      <c r="B5146" s="68"/>
      <c r="C5146" s="66">
        <v>8</v>
      </c>
      <c r="D5146" s="66">
        <v>270.3</v>
      </c>
      <c r="E5146" s="66">
        <v>0.27860000000000001</v>
      </c>
      <c r="F5146" s="66">
        <v>0.27439999999999998</v>
      </c>
      <c r="G5146" s="66">
        <v>0.27400000000000002</v>
      </c>
      <c r="H5146" s="66">
        <v>0.24970000000000001</v>
      </c>
      <c r="I5146" s="67" t="s">
        <v>64</v>
      </c>
    </row>
    <row r="5147" spans="2:9" x14ac:dyDescent="0.25">
      <c r="B5147" s="68"/>
      <c r="C5147" s="66">
        <v>9</v>
      </c>
      <c r="D5147" s="66">
        <v>285.60000000000002</v>
      </c>
      <c r="E5147" s="66">
        <v>0.10630000000000001</v>
      </c>
      <c r="F5147" s="66">
        <v>0.1072</v>
      </c>
      <c r="G5147" s="66">
        <v>0.105</v>
      </c>
      <c r="H5147" s="66">
        <v>0.1024</v>
      </c>
      <c r="I5147" s="67" t="s">
        <v>64</v>
      </c>
    </row>
    <row r="5148" spans="2:9" x14ac:dyDescent="0.25">
      <c r="B5148" s="68"/>
      <c r="C5148" s="66">
        <v>10</v>
      </c>
      <c r="D5148" s="66">
        <v>320.8</v>
      </c>
      <c r="E5148" s="66">
        <v>7.8200000000000006E-2</v>
      </c>
      <c r="F5148" s="66">
        <v>7.4899999999999994E-2</v>
      </c>
      <c r="G5148" s="66">
        <v>7.9100000000000004E-2</v>
      </c>
      <c r="H5148" s="66">
        <v>7.6300000000000007E-2</v>
      </c>
      <c r="I5148" s="67" t="s">
        <v>64</v>
      </c>
    </row>
    <row r="5149" spans="2:9" x14ac:dyDescent="0.25">
      <c r="B5149" s="68"/>
      <c r="C5149" s="66">
        <v>11</v>
      </c>
      <c r="D5149" s="66">
        <v>325.8</v>
      </c>
      <c r="E5149" s="66">
        <v>5.7799999999999997E-2</v>
      </c>
      <c r="F5149" s="66">
        <v>5.5E-2</v>
      </c>
      <c r="G5149" s="66">
        <v>5.6899999999999999E-2</v>
      </c>
      <c r="H5149" s="66">
        <v>5.6800000000000003E-2</v>
      </c>
      <c r="I5149" s="67" t="s">
        <v>64</v>
      </c>
    </row>
    <row r="5150" spans="2:9" x14ac:dyDescent="0.25">
      <c r="B5150" s="68"/>
      <c r="C5150" s="66"/>
      <c r="D5150" s="66"/>
      <c r="E5150" s="66"/>
      <c r="F5150" s="66"/>
      <c r="G5150" s="66"/>
      <c r="H5150" s="66"/>
      <c r="I5150" s="67"/>
    </row>
    <row r="5151" spans="2:9" x14ac:dyDescent="0.25">
      <c r="B5151" s="59" t="s">
        <v>53</v>
      </c>
      <c r="C5151" s="60"/>
      <c r="D5151" s="60"/>
      <c r="E5151" s="60"/>
      <c r="F5151" s="60"/>
      <c r="G5151" s="60"/>
      <c r="H5151" s="60"/>
      <c r="I5151" s="61"/>
    </row>
    <row r="5152" spans="2:9" x14ac:dyDescent="0.25">
      <c r="B5152" s="62" t="s">
        <v>54</v>
      </c>
      <c r="C5152" s="63">
        <v>111</v>
      </c>
      <c r="D5152" s="63"/>
      <c r="E5152" s="63"/>
      <c r="F5152" s="63"/>
      <c r="G5152" s="63"/>
      <c r="H5152" s="63"/>
      <c r="I5152" s="64"/>
    </row>
    <row r="5153" spans="2:9" x14ac:dyDescent="0.25">
      <c r="B5153" s="65" t="s">
        <v>55</v>
      </c>
      <c r="C5153" s="66"/>
      <c r="D5153" s="66"/>
      <c r="E5153" s="66"/>
      <c r="F5153" s="66"/>
      <c r="G5153" s="66"/>
      <c r="H5153" s="66"/>
      <c r="I5153" s="67"/>
    </row>
    <row r="5154" spans="2:9" x14ac:dyDescent="0.25">
      <c r="B5154" s="65" t="s">
        <v>56</v>
      </c>
      <c r="C5154" s="66">
        <v>14</v>
      </c>
      <c r="D5154" s="66"/>
      <c r="E5154" s="66"/>
      <c r="F5154" s="66"/>
      <c r="G5154" s="66"/>
      <c r="H5154" s="66"/>
      <c r="I5154" s="67"/>
    </row>
    <row r="5155" spans="2:9" x14ac:dyDescent="0.25">
      <c r="B5155" s="68"/>
      <c r="C5155" s="66" t="s">
        <v>57</v>
      </c>
      <c r="D5155" s="66" t="s">
        <v>58</v>
      </c>
      <c r="E5155" s="66" t="s">
        <v>59</v>
      </c>
      <c r="F5155" s="66" t="s">
        <v>60</v>
      </c>
      <c r="G5155" s="66" t="s">
        <v>61</v>
      </c>
      <c r="H5155" s="66" t="s">
        <v>62</v>
      </c>
      <c r="I5155" s="67" t="s">
        <v>63</v>
      </c>
    </row>
    <row r="5156" spans="2:9" x14ac:dyDescent="0.25">
      <c r="B5156" s="68"/>
      <c r="C5156" s="66">
        <v>1</v>
      </c>
      <c r="D5156" s="66">
        <v>3.5</v>
      </c>
      <c r="E5156" s="66">
        <v>4.6899999999999997E-2</v>
      </c>
      <c r="F5156" s="66">
        <v>5.1200000000000002E-2</v>
      </c>
      <c r="G5156" s="66">
        <v>4.6800000000000001E-2</v>
      </c>
      <c r="H5156" s="66">
        <v>4.6399999999999997E-2</v>
      </c>
      <c r="I5156" s="67" t="s">
        <v>64</v>
      </c>
    </row>
    <row r="5157" spans="2:9" x14ac:dyDescent="0.25">
      <c r="B5157" s="68"/>
      <c r="C5157" s="66">
        <v>2</v>
      </c>
      <c r="D5157" s="66">
        <v>13.7</v>
      </c>
      <c r="E5157" s="66">
        <v>9.4100000000000003E-2</v>
      </c>
      <c r="F5157" s="66">
        <v>9.7299999999999998E-2</v>
      </c>
      <c r="G5157" s="66">
        <v>9.4200000000000006E-2</v>
      </c>
      <c r="H5157" s="66">
        <v>9.3399999999999997E-2</v>
      </c>
      <c r="I5157" s="67" t="s">
        <v>64</v>
      </c>
    </row>
    <row r="5158" spans="2:9" x14ac:dyDescent="0.25">
      <c r="B5158" s="68"/>
      <c r="C5158" s="66">
        <v>3</v>
      </c>
      <c r="D5158" s="66">
        <v>20.6</v>
      </c>
      <c r="E5158" s="66">
        <v>7.1300000000000002E-2</v>
      </c>
      <c r="F5158" s="66">
        <v>7.1599999999999997E-2</v>
      </c>
      <c r="G5158" s="66">
        <v>7.17E-2</v>
      </c>
      <c r="H5158" s="66">
        <v>6.3700000000000007E-2</v>
      </c>
      <c r="I5158" s="67" t="s">
        <v>64</v>
      </c>
    </row>
    <row r="5159" spans="2:9" x14ac:dyDescent="0.25">
      <c r="B5159" s="68"/>
      <c r="C5159" s="66">
        <v>4</v>
      </c>
      <c r="D5159" s="66">
        <v>118.5</v>
      </c>
      <c r="E5159" s="66">
        <v>7.2900000000000006E-2</v>
      </c>
      <c r="F5159" s="66">
        <v>6.7500000000000004E-2</v>
      </c>
      <c r="G5159" s="66">
        <v>7.2400000000000006E-2</v>
      </c>
      <c r="H5159" s="66">
        <v>7.2099999999999997E-2</v>
      </c>
      <c r="I5159" s="67" t="s">
        <v>64</v>
      </c>
    </row>
    <row r="5160" spans="2:9" x14ac:dyDescent="0.25">
      <c r="B5160" s="68"/>
      <c r="C5160" s="66">
        <v>5</v>
      </c>
      <c r="D5160" s="66">
        <v>125.2</v>
      </c>
      <c r="E5160" s="66">
        <v>0.11890000000000001</v>
      </c>
      <c r="F5160" s="66">
        <v>0.1101</v>
      </c>
      <c r="G5160" s="66">
        <v>0.11749999999999999</v>
      </c>
      <c r="H5160" s="66">
        <v>0.1153</v>
      </c>
      <c r="I5160" s="67" t="s">
        <v>64</v>
      </c>
    </row>
    <row r="5161" spans="2:9" x14ac:dyDescent="0.25">
      <c r="B5161" s="68"/>
      <c r="C5161" s="66">
        <v>6</v>
      </c>
      <c r="D5161" s="66">
        <v>172</v>
      </c>
      <c r="E5161" s="66">
        <v>0.31630000000000003</v>
      </c>
      <c r="F5161" s="66">
        <v>0.31169999999999998</v>
      </c>
      <c r="G5161" s="66">
        <v>0.31540000000000001</v>
      </c>
      <c r="H5161" s="66">
        <v>0.31409999999999999</v>
      </c>
      <c r="I5161" s="67" t="s">
        <v>64</v>
      </c>
    </row>
    <row r="5162" spans="2:9" x14ac:dyDescent="0.25">
      <c r="B5162" s="68"/>
      <c r="C5162" s="66">
        <v>7</v>
      </c>
      <c r="D5162" s="66">
        <v>181.8</v>
      </c>
      <c r="E5162" s="66">
        <v>0.25929999999999997</v>
      </c>
      <c r="F5162" s="66">
        <v>0.25929999999999997</v>
      </c>
      <c r="G5162" s="66">
        <v>0.25940000000000002</v>
      </c>
      <c r="H5162" s="66">
        <v>0.25769999999999998</v>
      </c>
      <c r="I5162" s="67" t="s">
        <v>64</v>
      </c>
    </row>
    <row r="5163" spans="2:9" x14ac:dyDescent="0.25">
      <c r="B5163" s="68"/>
      <c r="C5163" s="66">
        <v>8</v>
      </c>
      <c r="D5163" s="66">
        <v>189.9</v>
      </c>
      <c r="E5163" s="66">
        <v>0.2283</v>
      </c>
      <c r="F5163" s="66">
        <v>0.22040000000000001</v>
      </c>
      <c r="G5163" s="66">
        <v>0.22839999999999999</v>
      </c>
      <c r="H5163" s="66">
        <v>0.22489999999999999</v>
      </c>
      <c r="I5163" s="67" t="s">
        <v>64</v>
      </c>
    </row>
    <row r="5164" spans="2:9" x14ac:dyDescent="0.25">
      <c r="B5164" s="68"/>
      <c r="C5164" s="66">
        <v>9</v>
      </c>
      <c r="D5164" s="66">
        <v>228.9</v>
      </c>
      <c r="E5164" s="66">
        <v>0.22489999999999999</v>
      </c>
      <c r="F5164" s="66">
        <v>0.2253</v>
      </c>
      <c r="G5164" s="66">
        <v>0.22550000000000001</v>
      </c>
      <c r="H5164" s="66">
        <v>0.22489999999999999</v>
      </c>
      <c r="I5164" s="67" t="s">
        <v>64</v>
      </c>
    </row>
    <row r="5165" spans="2:9" x14ac:dyDescent="0.25">
      <c r="B5165" s="68"/>
      <c r="C5165" s="66">
        <v>10</v>
      </c>
      <c r="D5165" s="66">
        <v>234.4</v>
      </c>
      <c r="E5165" s="66">
        <v>0.25030000000000002</v>
      </c>
      <c r="F5165" s="66">
        <v>0.25280000000000002</v>
      </c>
      <c r="G5165" s="66">
        <v>0.25259999999999999</v>
      </c>
      <c r="H5165" s="66">
        <v>0.24679999999999999</v>
      </c>
      <c r="I5165" s="67" t="s">
        <v>64</v>
      </c>
    </row>
    <row r="5166" spans="2:9" x14ac:dyDescent="0.25">
      <c r="B5166" s="68"/>
      <c r="C5166" s="66">
        <v>11</v>
      </c>
      <c r="D5166" s="66">
        <v>257.10000000000002</v>
      </c>
      <c r="E5166" s="66">
        <v>0.24390000000000001</v>
      </c>
      <c r="F5166" s="66">
        <v>0.24410000000000001</v>
      </c>
      <c r="G5166" s="66">
        <v>0.24199999999999999</v>
      </c>
      <c r="H5166" s="66">
        <v>0.2419</v>
      </c>
      <c r="I5166" s="67" t="s">
        <v>64</v>
      </c>
    </row>
    <row r="5167" spans="2:9" x14ac:dyDescent="0.25">
      <c r="B5167" s="68"/>
      <c r="C5167" s="66">
        <v>12</v>
      </c>
      <c r="D5167" s="66">
        <v>265.39999999999998</v>
      </c>
      <c r="E5167" s="66">
        <v>0.21279999999999999</v>
      </c>
      <c r="F5167" s="66">
        <v>0.2127</v>
      </c>
      <c r="G5167" s="66">
        <v>0.21429999999999999</v>
      </c>
      <c r="H5167" s="66">
        <v>0.21199999999999999</v>
      </c>
      <c r="I5167" s="67" t="s">
        <v>64</v>
      </c>
    </row>
    <row r="5168" spans="2:9" x14ac:dyDescent="0.25">
      <c r="B5168" s="68"/>
      <c r="C5168" s="66">
        <v>13</v>
      </c>
      <c r="D5168" s="66">
        <v>297.89999999999998</v>
      </c>
      <c r="E5168" s="66">
        <v>5.4699999999999999E-2</v>
      </c>
      <c r="F5168" s="66">
        <v>4.1200000000000001E-2</v>
      </c>
      <c r="G5168" s="66">
        <v>5.3100000000000001E-2</v>
      </c>
      <c r="H5168" s="66">
        <v>5.0999999999999997E-2</v>
      </c>
      <c r="I5168" s="67" t="s">
        <v>64</v>
      </c>
    </row>
    <row r="5169" spans="2:9" x14ac:dyDescent="0.25">
      <c r="B5169" s="68"/>
      <c r="C5169" s="66">
        <v>14</v>
      </c>
      <c r="D5169" s="66">
        <v>306.10000000000002</v>
      </c>
      <c r="E5169" s="66">
        <v>3.1600000000000003E-2</v>
      </c>
      <c r="F5169" s="66">
        <v>3.1699999999999999E-2</v>
      </c>
      <c r="G5169" s="66">
        <v>3.2000000000000001E-2</v>
      </c>
      <c r="H5169" s="66">
        <v>3.0099999999999998E-2</v>
      </c>
      <c r="I5169" s="67" t="s">
        <v>64</v>
      </c>
    </row>
    <row r="5170" spans="2:9" x14ac:dyDescent="0.25">
      <c r="B5170" s="68"/>
      <c r="C5170" s="66"/>
      <c r="D5170" s="66"/>
      <c r="E5170" s="66"/>
      <c r="F5170" s="66"/>
      <c r="G5170" s="66"/>
      <c r="H5170" s="66"/>
      <c r="I5170" s="67"/>
    </row>
    <row r="5171" spans="2:9" x14ac:dyDescent="0.25">
      <c r="B5171" s="59" t="s">
        <v>53</v>
      </c>
      <c r="C5171" s="60"/>
      <c r="D5171" s="60"/>
      <c r="E5171" s="60"/>
      <c r="F5171" s="60"/>
      <c r="G5171" s="60"/>
      <c r="H5171" s="60"/>
      <c r="I5171" s="61"/>
    </row>
    <row r="5172" spans="2:9" x14ac:dyDescent="0.25">
      <c r="B5172" s="62" t="s">
        <v>54</v>
      </c>
      <c r="C5172" s="63">
        <v>115</v>
      </c>
      <c r="D5172" s="63"/>
      <c r="E5172" s="63"/>
      <c r="F5172" s="63"/>
      <c r="G5172" s="63"/>
      <c r="H5172" s="63"/>
      <c r="I5172" s="64"/>
    </row>
    <row r="5173" spans="2:9" x14ac:dyDescent="0.25">
      <c r="B5173" s="65" t="s">
        <v>55</v>
      </c>
      <c r="C5173" s="66"/>
      <c r="D5173" s="66"/>
      <c r="E5173" s="66"/>
      <c r="F5173" s="66"/>
      <c r="G5173" s="66"/>
      <c r="H5173" s="66"/>
      <c r="I5173" s="67"/>
    </row>
    <row r="5174" spans="2:9" x14ac:dyDescent="0.25">
      <c r="B5174" s="65" t="s">
        <v>56</v>
      </c>
      <c r="C5174" s="66">
        <v>9</v>
      </c>
      <c r="D5174" s="66"/>
      <c r="E5174" s="66"/>
      <c r="F5174" s="66"/>
      <c r="G5174" s="66"/>
      <c r="H5174" s="66"/>
      <c r="I5174" s="67"/>
    </row>
    <row r="5175" spans="2:9" x14ac:dyDescent="0.25">
      <c r="B5175" s="68"/>
      <c r="C5175" s="66" t="s">
        <v>57</v>
      </c>
      <c r="D5175" s="66" t="s">
        <v>58</v>
      </c>
      <c r="E5175" s="66" t="s">
        <v>59</v>
      </c>
      <c r="F5175" s="66" t="s">
        <v>60</v>
      </c>
      <c r="G5175" s="66" t="s">
        <v>61</v>
      </c>
      <c r="H5175" s="66" t="s">
        <v>62</v>
      </c>
      <c r="I5175" s="67" t="s">
        <v>63</v>
      </c>
    </row>
    <row r="5176" spans="2:9" x14ac:dyDescent="0.25">
      <c r="B5176" s="68"/>
      <c r="C5176" s="66">
        <v>1</v>
      </c>
      <c r="D5176" s="66">
        <v>3.1</v>
      </c>
      <c r="E5176" s="66">
        <v>6.2899999999999998E-2</v>
      </c>
      <c r="F5176" s="66">
        <v>6.2300000000000001E-2</v>
      </c>
      <c r="G5176" s="66">
        <v>6.3E-2</v>
      </c>
      <c r="H5176" s="66">
        <v>5.9499999999999997E-2</v>
      </c>
      <c r="I5176" s="67" t="s">
        <v>64</v>
      </c>
    </row>
    <row r="5177" spans="2:9" x14ac:dyDescent="0.25">
      <c r="B5177" s="68"/>
      <c r="C5177" s="66">
        <v>2</v>
      </c>
      <c r="D5177" s="66">
        <v>9.5</v>
      </c>
      <c r="E5177" s="66">
        <v>3.2899999999999999E-2</v>
      </c>
      <c r="F5177" s="66">
        <v>3.9100000000000003E-2</v>
      </c>
      <c r="G5177" s="66">
        <v>3.3099999999999997E-2</v>
      </c>
      <c r="H5177" s="66">
        <v>3.0599999999999999E-2</v>
      </c>
      <c r="I5177" s="67" t="s">
        <v>64</v>
      </c>
    </row>
    <row r="5178" spans="2:9" x14ac:dyDescent="0.25">
      <c r="B5178" s="68"/>
      <c r="C5178" s="66">
        <v>3</v>
      </c>
      <c r="D5178" s="66">
        <v>45.9</v>
      </c>
      <c r="E5178" s="66">
        <v>0.14940000000000001</v>
      </c>
      <c r="F5178" s="66">
        <v>0.151</v>
      </c>
      <c r="G5178" s="66">
        <v>0.15190000000000001</v>
      </c>
      <c r="H5178" s="66">
        <v>0.14910000000000001</v>
      </c>
      <c r="I5178" s="67" t="s">
        <v>64</v>
      </c>
    </row>
    <row r="5179" spans="2:9" x14ac:dyDescent="0.25">
      <c r="B5179" s="68"/>
      <c r="C5179" s="66">
        <v>4</v>
      </c>
      <c r="D5179" s="66">
        <v>91</v>
      </c>
      <c r="E5179" s="66">
        <v>4.9500000000000002E-2</v>
      </c>
      <c r="F5179" s="66">
        <v>4.6800000000000001E-2</v>
      </c>
      <c r="G5179" s="66">
        <v>4.9700000000000001E-2</v>
      </c>
      <c r="H5179" s="66">
        <v>4.9500000000000002E-2</v>
      </c>
      <c r="I5179" s="67" t="s">
        <v>64</v>
      </c>
    </row>
    <row r="5180" spans="2:9" x14ac:dyDescent="0.25">
      <c r="B5180" s="68"/>
      <c r="C5180" s="66">
        <v>5</v>
      </c>
      <c r="D5180" s="66">
        <v>133</v>
      </c>
      <c r="E5180" s="66">
        <v>0.1701</v>
      </c>
      <c r="F5180" s="66">
        <v>0.17169999999999999</v>
      </c>
      <c r="G5180" s="66">
        <v>0.1691</v>
      </c>
      <c r="H5180" s="66">
        <v>0.16639999999999999</v>
      </c>
      <c r="I5180" s="67" t="s">
        <v>64</v>
      </c>
    </row>
    <row r="5181" spans="2:9" x14ac:dyDescent="0.25">
      <c r="B5181" s="68"/>
      <c r="C5181" s="66">
        <v>6</v>
      </c>
      <c r="D5181" s="66">
        <v>140.6</v>
      </c>
      <c r="E5181" s="66">
        <v>0.20660000000000001</v>
      </c>
      <c r="F5181" s="66">
        <v>0.2039</v>
      </c>
      <c r="G5181" s="66">
        <v>0.20430000000000001</v>
      </c>
      <c r="H5181" s="66">
        <v>0.19309999999999999</v>
      </c>
      <c r="I5181" s="67" t="s">
        <v>64</v>
      </c>
    </row>
    <row r="5182" spans="2:9" x14ac:dyDescent="0.25">
      <c r="B5182" s="68"/>
      <c r="C5182" s="66">
        <v>7</v>
      </c>
      <c r="D5182" s="66">
        <v>248.9</v>
      </c>
      <c r="E5182" s="66">
        <v>0.12889999999999999</v>
      </c>
      <c r="F5182" s="66">
        <v>0.1278</v>
      </c>
      <c r="G5182" s="66">
        <v>0.12839999999999999</v>
      </c>
      <c r="H5182" s="66">
        <v>0.1273</v>
      </c>
      <c r="I5182" s="67" t="s">
        <v>64</v>
      </c>
    </row>
    <row r="5183" spans="2:9" x14ac:dyDescent="0.25">
      <c r="B5183" s="68"/>
      <c r="C5183" s="66">
        <v>8</v>
      </c>
      <c r="D5183" s="66">
        <v>254.5</v>
      </c>
      <c r="E5183" s="66">
        <v>0.13700000000000001</v>
      </c>
      <c r="F5183" s="66">
        <v>0.12820000000000001</v>
      </c>
      <c r="G5183" s="66">
        <v>0.1356</v>
      </c>
      <c r="H5183" s="66">
        <v>0.13469999999999999</v>
      </c>
      <c r="I5183" s="67" t="s">
        <v>64</v>
      </c>
    </row>
    <row r="5184" spans="2:9" x14ac:dyDescent="0.25">
      <c r="B5184" s="68"/>
      <c r="C5184" s="66">
        <v>9</v>
      </c>
      <c r="D5184" s="66">
        <v>267</v>
      </c>
      <c r="E5184" s="66">
        <v>9.4399999999999998E-2</v>
      </c>
      <c r="F5184" s="66">
        <v>9.6799999999999997E-2</v>
      </c>
      <c r="G5184" s="66">
        <v>9.3799999999999994E-2</v>
      </c>
      <c r="H5184" s="66">
        <v>9.2399999999999996E-2</v>
      </c>
      <c r="I5184" s="67" t="s">
        <v>64</v>
      </c>
    </row>
    <row r="5185" spans="2:9" x14ac:dyDescent="0.25">
      <c r="B5185" s="68"/>
      <c r="C5185" s="66"/>
      <c r="D5185" s="66"/>
      <c r="E5185" s="66"/>
      <c r="F5185" s="66"/>
      <c r="G5185" s="66"/>
      <c r="H5185" s="66"/>
      <c r="I5185" s="67"/>
    </row>
    <row r="5186" spans="2:9" x14ac:dyDescent="0.25">
      <c r="B5186" s="59" t="s">
        <v>53</v>
      </c>
      <c r="C5186" s="60"/>
      <c r="D5186" s="60"/>
      <c r="E5186" s="60"/>
      <c r="F5186" s="60"/>
      <c r="G5186" s="60"/>
      <c r="H5186" s="60"/>
      <c r="I5186" s="61"/>
    </row>
    <row r="5187" spans="2:9" x14ac:dyDescent="0.25">
      <c r="B5187" s="62" t="s">
        <v>54</v>
      </c>
      <c r="C5187" s="63">
        <v>118</v>
      </c>
      <c r="D5187" s="63"/>
      <c r="E5187" s="63"/>
      <c r="F5187" s="63"/>
      <c r="G5187" s="63"/>
      <c r="H5187" s="63"/>
      <c r="I5187" s="64"/>
    </row>
    <row r="5188" spans="2:9" x14ac:dyDescent="0.25">
      <c r="B5188" s="65" t="s">
        <v>55</v>
      </c>
      <c r="C5188" s="66"/>
      <c r="D5188" s="66"/>
      <c r="E5188" s="66"/>
      <c r="F5188" s="66"/>
      <c r="G5188" s="66"/>
      <c r="H5188" s="66"/>
      <c r="I5188" s="67"/>
    </row>
    <row r="5189" spans="2:9" x14ac:dyDescent="0.25">
      <c r="B5189" s="65" t="s">
        <v>56</v>
      </c>
      <c r="C5189" s="66">
        <v>13</v>
      </c>
      <c r="D5189" s="66"/>
      <c r="E5189" s="66"/>
      <c r="F5189" s="66"/>
      <c r="G5189" s="66"/>
      <c r="H5189" s="66"/>
      <c r="I5189" s="67"/>
    </row>
    <row r="5190" spans="2:9" x14ac:dyDescent="0.25">
      <c r="B5190" s="68"/>
      <c r="C5190" s="66" t="s">
        <v>57</v>
      </c>
      <c r="D5190" s="66" t="s">
        <v>58</v>
      </c>
      <c r="E5190" s="66" t="s">
        <v>59</v>
      </c>
      <c r="F5190" s="66" t="s">
        <v>60</v>
      </c>
      <c r="G5190" s="66" t="s">
        <v>61</v>
      </c>
      <c r="H5190" s="66" t="s">
        <v>62</v>
      </c>
      <c r="I5190" s="67" t="s">
        <v>63</v>
      </c>
    </row>
    <row r="5191" spans="2:9" x14ac:dyDescent="0.25">
      <c r="B5191" s="68"/>
      <c r="C5191" s="66">
        <v>1</v>
      </c>
      <c r="D5191" s="66">
        <v>0.9</v>
      </c>
      <c r="E5191" s="66">
        <v>4.9700000000000001E-2</v>
      </c>
      <c r="F5191" s="66">
        <v>3.4299999999999997E-2</v>
      </c>
      <c r="G5191" s="66">
        <v>4.9700000000000001E-2</v>
      </c>
      <c r="H5191" s="66">
        <v>4.8399999999999999E-2</v>
      </c>
      <c r="I5191" s="67" t="s">
        <v>64</v>
      </c>
    </row>
    <row r="5192" spans="2:9" x14ac:dyDescent="0.25">
      <c r="B5192" s="68"/>
      <c r="C5192" s="66">
        <v>2</v>
      </c>
      <c r="D5192" s="66">
        <v>8.9</v>
      </c>
      <c r="E5192" s="66">
        <v>4.0300000000000002E-2</v>
      </c>
      <c r="F5192" s="66">
        <v>4.7500000000000001E-2</v>
      </c>
      <c r="G5192" s="66">
        <v>4.0399999999999998E-2</v>
      </c>
      <c r="H5192" s="66">
        <v>3.9600000000000003E-2</v>
      </c>
      <c r="I5192" s="67" t="s">
        <v>64</v>
      </c>
    </row>
    <row r="5193" spans="2:9" x14ac:dyDescent="0.25">
      <c r="B5193" s="68"/>
      <c r="C5193" s="66">
        <v>3</v>
      </c>
      <c r="D5193" s="66">
        <v>17.7</v>
      </c>
      <c r="E5193" s="66">
        <v>3.61E-2</v>
      </c>
      <c r="F5193" s="66">
        <v>3.1699999999999999E-2</v>
      </c>
      <c r="G5193" s="66">
        <v>3.4500000000000003E-2</v>
      </c>
      <c r="H5193" s="66">
        <v>3.4500000000000003E-2</v>
      </c>
      <c r="I5193" s="67" t="s">
        <v>64</v>
      </c>
    </row>
    <row r="5194" spans="2:9" x14ac:dyDescent="0.25">
      <c r="B5194" s="68"/>
      <c r="C5194" s="66">
        <v>4</v>
      </c>
      <c r="D5194" s="66">
        <v>109.6</v>
      </c>
      <c r="E5194" s="66">
        <v>9.0700000000000003E-2</v>
      </c>
      <c r="F5194" s="66">
        <v>8.5300000000000001E-2</v>
      </c>
      <c r="G5194" s="66">
        <v>0.09</v>
      </c>
      <c r="H5194" s="66">
        <v>8.4900000000000003E-2</v>
      </c>
      <c r="I5194" s="67" t="s">
        <v>64</v>
      </c>
    </row>
    <row r="5195" spans="2:9" x14ac:dyDescent="0.25">
      <c r="B5195" s="68"/>
      <c r="C5195" s="66">
        <v>5</v>
      </c>
      <c r="D5195" s="66">
        <v>122.2</v>
      </c>
      <c r="E5195" s="66">
        <v>0.17299999999999999</v>
      </c>
      <c r="F5195" s="66">
        <v>0.1716</v>
      </c>
      <c r="G5195" s="66">
        <v>0.1721</v>
      </c>
      <c r="H5195" s="66">
        <v>0.1704</v>
      </c>
      <c r="I5195" s="67" t="s">
        <v>64</v>
      </c>
    </row>
    <row r="5196" spans="2:9" x14ac:dyDescent="0.25">
      <c r="B5196" s="68"/>
      <c r="C5196" s="66">
        <v>6</v>
      </c>
      <c r="D5196" s="66">
        <v>127</v>
      </c>
      <c r="E5196" s="66">
        <v>0.1525</v>
      </c>
      <c r="F5196" s="66">
        <v>0.1502</v>
      </c>
      <c r="G5196" s="66">
        <v>0.15379999999999999</v>
      </c>
      <c r="H5196" s="66">
        <v>0.14810000000000001</v>
      </c>
      <c r="I5196" s="67" t="s">
        <v>64</v>
      </c>
    </row>
    <row r="5197" spans="2:9" x14ac:dyDescent="0.25">
      <c r="B5197" s="68"/>
      <c r="C5197" s="66">
        <v>7</v>
      </c>
      <c r="D5197" s="66">
        <v>160.6</v>
      </c>
      <c r="E5197" s="66">
        <v>0.26340000000000002</v>
      </c>
      <c r="F5197" s="66">
        <v>0.2611</v>
      </c>
      <c r="G5197" s="66">
        <v>0.2636</v>
      </c>
      <c r="H5197" s="66">
        <v>0.25240000000000001</v>
      </c>
      <c r="I5197" s="67" t="s">
        <v>64</v>
      </c>
    </row>
    <row r="5198" spans="2:9" x14ac:dyDescent="0.25">
      <c r="B5198" s="68"/>
      <c r="C5198" s="66">
        <v>8</v>
      </c>
      <c r="D5198" s="66">
        <v>165.6</v>
      </c>
      <c r="E5198" s="66">
        <v>0.25309999999999999</v>
      </c>
      <c r="F5198" s="66">
        <v>0.2581</v>
      </c>
      <c r="G5198" s="66">
        <v>0.25209999999999999</v>
      </c>
      <c r="H5198" s="66">
        <v>0.25059999999999999</v>
      </c>
      <c r="I5198" s="67" t="s">
        <v>64</v>
      </c>
    </row>
    <row r="5199" spans="2:9" x14ac:dyDescent="0.25">
      <c r="B5199" s="68"/>
      <c r="C5199" s="66">
        <v>9</v>
      </c>
      <c r="D5199" s="66">
        <v>261.2</v>
      </c>
      <c r="E5199" s="66">
        <v>0.113</v>
      </c>
      <c r="F5199" s="66">
        <v>0.1052</v>
      </c>
      <c r="G5199" s="66">
        <v>0.11409999999999999</v>
      </c>
      <c r="H5199" s="66">
        <v>0.1124</v>
      </c>
      <c r="I5199" s="67" t="s">
        <v>64</v>
      </c>
    </row>
    <row r="5200" spans="2:9" x14ac:dyDescent="0.25">
      <c r="B5200" s="68"/>
      <c r="C5200" s="66">
        <v>10</v>
      </c>
      <c r="D5200" s="66">
        <v>267.8</v>
      </c>
      <c r="E5200" s="66">
        <v>0.1057</v>
      </c>
      <c r="F5200" s="66">
        <v>0.1024</v>
      </c>
      <c r="G5200" s="66">
        <v>0.1041</v>
      </c>
      <c r="H5200" s="66">
        <v>8.8900000000000007E-2</v>
      </c>
      <c r="I5200" s="67" t="s">
        <v>64</v>
      </c>
    </row>
    <row r="5201" spans="2:9" x14ac:dyDescent="0.25">
      <c r="B5201" s="68"/>
      <c r="C5201" s="66">
        <v>11</v>
      </c>
      <c r="D5201" s="66">
        <v>286.60000000000002</v>
      </c>
      <c r="E5201" s="66">
        <v>7.46E-2</v>
      </c>
      <c r="F5201" s="66">
        <v>7.3899999999999993E-2</v>
      </c>
      <c r="G5201" s="66">
        <v>7.3599999999999999E-2</v>
      </c>
      <c r="H5201" s="66">
        <v>7.1499999999999994E-2</v>
      </c>
      <c r="I5201" s="67" t="s">
        <v>64</v>
      </c>
    </row>
    <row r="5202" spans="2:9" x14ac:dyDescent="0.25">
      <c r="B5202" s="68"/>
      <c r="C5202" s="66">
        <v>12</v>
      </c>
      <c r="D5202" s="66">
        <v>306.89999999999998</v>
      </c>
      <c r="E5202" s="66">
        <v>5.1400000000000001E-2</v>
      </c>
      <c r="F5202" s="66">
        <v>5.3699999999999998E-2</v>
      </c>
      <c r="G5202" s="66">
        <v>5.3600000000000002E-2</v>
      </c>
      <c r="H5202" s="66">
        <v>4.8399999999999999E-2</v>
      </c>
      <c r="I5202" s="67" t="s">
        <v>64</v>
      </c>
    </row>
    <row r="5203" spans="2:9" x14ac:dyDescent="0.25">
      <c r="B5203" s="68"/>
      <c r="C5203" s="66">
        <v>13</v>
      </c>
      <c r="D5203" s="66">
        <v>356.2</v>
      </c>
      <c r="E5203" s="66">
        <v>4.0099999999999997E-2</v>
      </c>
      <c r="F5203" s="66">
        <v>4.1099999999999998E-2</v>
      </c>
      <c r="G5203" s="66">
        <v>4.0099999999999997E-2</v>
      </c>
      <c r="H5203" s="66">
        <v>0.04</v>
      </c>
      <c r="I5203" s="67" t="s">
        <v>64</v>
      </c>
    </row>
    <row r="5204" spans="2:9" x14ac:dyDescent="0.25">
      <c r="B5204" s="68"/>
      <c r="C5204" s="66"/>
      <c r="D5204" s="66"/>
      <c r="E5204" s="66"/>
      <c r="F5204" s="66"/>
      <c r="G5204" s="66"/>
      <c r="H5204" s="66"/>
      <c r="I5204" s="67"/>
    </row>
    <row r="5205" spans="2:9" x14ac:dyDescent="0.25">
      <c r="B5205" s="59" t="s">
        <v>53</v>
      </c>
      <c r="C5205" s="60"/>
      <c r="D5205" s="60"/>
      <c r="E5205" s="60"/>
      <c r="F5205" s="60"/>
      <c r="G5205" s="60"/>
      <c r="H5205" s="60"/>
      <c r="I5205" s="61"/>
    </row>
    <row r="5206" spans="2:9" x14ac:dyDescent="0.25">
      <c r="B5206" s="62" t="s">
        <v>54</v>
      </c>
      <c r="C5206" s="63">
        <v>121</v>
      </c>
      <c r="D5206" s="63"/>
      <c r="E5206" s="63"/>
      <c r="F5206" s="63"/>
      <c r="G5206" s="63"/>
      <c r="H5206" s="63"/>
      <c r="I5206" s="64"/>
    </row>
    <row r="5207" spans="2:9" x14ac:dyDescent="0.25">
      <c r="B5207" s="65" t="s">
        <v>55</v>
      </c>
      <c r="C5207" s="66"/>
      <c r="D5207" s="66"/>
      <c r="E5207" s="66"/>
      <c r="F5207" s="66"/>
      <c r="G5207" s="66"/>
      <c r="H5207" s="66"/>
      <c r="I5207" s="67"/>
    </row>
    <row r="5208" spans="2:9" x14ac:dyDescent="0.25">
      <c r="B5208" s="65" t="s">
        <v>56</v>
      </c>
      <c r="C5208" s="66">
        <v>7</v>
      </c>
      <c r="D5208" s="66"/>
      <c r="E5208" s="66"/>
      <c r="F5208" s="66"/>
      <c r="G5208" s="66"/>
      <c r="H5208" s="66"/>
      <c r="I5208" s="67"/>
    </row>
    <row r="5209" spans="2:9" x14ac:dyDescent="0.25">
      <c r="B5209" s="68"/>
      <c r="C5209" s="66" t="s">
        <v>57</v>
      </c>
      <c r="D5209" s="66" t="s">
        <v>58</v>
      </c>
      <c r="E5209" s="66" t="s">
        <v>59</v>
      </c>
      <c r="F5209" s="66" t="s">
        <v>60</v>
      </c>
      <c r="G5209" s="66" t="s">
        <v>61</v>
      </c>
      <c r="H5209" s="66" t="s">
        <v>62</v>
      </c>
      <c r="I5209" s="67" t="s">
        <v>63</v>
      </c>
    </row>
    <row r="5210" spans="2:9" x14ac:dyDescent="0.25">
      <c r="B5210" s="68"/>
      <c r="C5210" s="66">
        <v>1</v>
      </c>
      <c r="D5210" s="66">
        <v>14.3</v>
      </c>
      <c r="E5210" s="66">
        <v>3.95E-2</v>
      </c>
      <c r="F5210" s="66">
        <v>3.85E-2</v>
      </c>
      <c r="G5210" s="66">
        <v>3.95E-2</v>
      </c>
      <c r="H5210" s="66">
        <v>3.8199999999999998E-2</v>
      </c>
      <c r="I5210" s="67" t="s">
        <v>64</v>
      </c>
    </row>
    <row r="5211" spans="2:9" x14ac:dyDescent="0.25">
      <c r="B5211" s="68"/>
      <c r="C5211" s="66">
        <v>2</v>
      </c>
      <c r="D5211" s="66">
        <v>39.4</v>
      </c>
      <c r="E5211" s="66">
        <v>7.2300000000000003E-2</v>
      </c>
      <c r="F5211" s="66">
        <v>6.4600000000000005E-2</v>
      </c>
      <c r="G5211" s="66">
        <v>7.22E-2</v>
      </c>
      <c r="H5211" s="66">
        <v>7.1999999999999995E-2</v>
      </c>
      <c r="I5211" s="67" t="s">
        <v>64</v>
      </c>
    </row>
    <row r="5212" spans="2:9" x14ac:dyDescent="0.25">
      <c r="B5212" s="68"/>
      <c r="C5212" s="66">
        <v>3</v>
      </c>
      <c r="D5212" s="66">
        <v>43.3</v>
      </c>
      <c r="E5212" s="66">
        <v>8.7099999999999997E-2</v>
      </c>
      <c r="F5212" s="66">
        <v>6.8900000000000003E-2</v>
      </c>
      <c r="G5212" s="66">
        <v>8.7099999999999997E-2</v>
      </c>
      <c r="H5212" s="66">
        <v>8.1000000000000003E-2</v>
      </c>
      <c r="I5212" s="67" t="s">
        <v>64</v>
      </c>
    </row>
    <row r="5213" spans="2:9" x14ac:dyDescent="0.25">
      <c r="B5213" s="68"/>
      <c r="C5213" s="66">
        <v>4</v>
      </c>
      <c r="D5213" s="66">
        <v>124.8</v>
      </c>
      <c r="E5213" s="66">
        <v>0.15620000000000001</v>
      </c>
      <c r="F5213" s="66">
        <v>0.1464</v>
      </c>
      <c r="G5213" s="66">
        <v>0.15640000000000001</v>
      </c>
      <c r="H5213" s="66">
        <v>0.15210000000000001</v>
      </c>
      <c r="I5213" s="67" t="s">
        <v>64</v>
      </c>
    </row>
    <row r="5214" spans="2:9" x14ac:dyDescent="0.25">
      <c r="B5214" s="68"/>
      <c r="C5214" s="66">
        <v>5</v>
      </c>
      <c r="D5214" s="66">
        <v>235.4</v>
      </c>
      <c r="E5214" s="66">
        <v>0.14749999999999999</v>
      </c>
      <c r="F5214" s="66">
        <v>0.13980000000000001</v>
      </c>
      <c r="G5214" s="66">
        <v>0.14530000000000001</v>
      </c>
      <c r="H5214" s="66">
        <v>0.1449</v>
      </c>
      <c r="I5214" s="67" t="s">
        <v>64</v>
      </c>
    </row>
    <row r="5215" spans="2:9" x14ac:dyDescent="0.25">
      <c r="B5215" s="68"/>
      <c r="C5215" s="66">
        <v>6</v>
      </c>
      <c r="D5215" s="66">
        <v>257</v>
      </c>
      <c r="E5215" s="66">
        <v>9.5399999999999999E-2</v>
      </c>
      <c r="F5215" s="66">
        <v>9.0999999999999998E-2</v>
      </c>
      <c r="G5215" s="66">
        <v>9.6100000000000005E-2</v>
      </c>
      <c r="H5215" s="66">
        <v>9.2999999999999999E-2</v>
      </c>
      <c r="I5215" s="67" t="s">
        <v>64</v>
      </c>
    </row>
    <row r="5216" spans="2:9" x14ac:dyDescent="0.25">
      <c r="B5216" s="68"/>
      <c r="C5216" s="66">
        <v>7</v>
      </c>
      <c r="D5216" s="66">
        <v>261.5</v>
      </c>
      <c r="E5216" s="66">
        <v>0.1115</v>
      </c>
      <c r="F5216" s="66">
        <v>9.8000000000000004E-2</v>
      </c>
      <c r="G5216" s="66">
        <v>0.1109</v>
      </c>
      <c r="H5216" s="66">
        <v>0.1099</v>
      </c>
      <c r="I5216" s="67" t="s">
        <v>64</v>
      </c>
    </row>
    <row r="5217" spans="2:9" x14ac:dyDescent="0.25">
      <c r="B5217" s="68"/>
      <c r="C5217" s="66"/>
      <c r="D5217" s="66"/>
      <c r="E5217" s="66"/>
      <c r="F5217" s="66"/>
      <c r="G5217" s="66"/>
      <c r="H5217" s="66"/>
      <c r="I5217" s="67"/>
    </row>
    <row r="5218" spans="2:9" x14ac:dyDescent="0.25">
      <c r="B5218" s="59" t="s">
        <v>53</v>
      </c>
      <c r="C5218" s="60"/>
      <c r="D5218" s="60"/>
      <c r="E5218" s="60"/>
      <c r="F5218" s="60"/>
      <c r="G5218" s="60"/>
      <c r="H5218" s="60"/>
      <c r="I5218" s="61"/>
    </row>
    <row r="5219" spans="2:9" x14ac:dyDescent="0.25">
      <c r="B5219" s="62" t="s">
        <v>54</v>
      </c>
      <c r="C5219" s="63">
        <v>124</v>
      </c>
      <c r="D5219" s="63"/>
      <c r="E5219" s="63"/>
      <c r="F5219" s="63"/>
      <c r="G5219" s="63"/>
      <c r="H5219" s="63"/>
      <c r="I5219" s="64"/>
    </row>
    <row r="5220" spans="2:9" x14ac:dyDescent="0.25">
      <c r="B5220" s="65" t="s">
        <v>55</v>
      </c>
      <c r="C5220" s="66"/>
      <c r="D5220" s="66"/>
      <c r="E5220" s="66"/>
      <c r="F5220" s="66"/>
      <c r="G5220" s="66"/>
      <c r="H5220" s="66"/>
      <c r="I5220" s="67"/>
    </row>
    <row r="5221" spans="2:9" x14ac:dyDescent="0.25">
      <c r="B5221" s="65" t="s">
        <v>56</v>
      </c>
      <c r="C5221" s="66">
        <v>10</v>
      </c>
      <c r="D5221" s="66"/>
      <c r="E5221" s="66"/>
      <c r="F5221" s="66"/>
      <c r="G5221" s="66"/>
      <c r="H5221" s="66"/>
      <c r="I5221" s="67"/>
    </row>
    <row r="5222" spans="2:9" x14ac:dyDescent="0.25">
      <c r="B5222" s="68"/>
      <c r="C5222" s="66" t="s">
        <v>57</v>
      </c>
      <c r="D5222" s="66" t="s">
        <v>58</v>
      </c>
      <c r="E5222" s="66" t="s">
        <v>59</v>
      </c>
      <c r="F5222" s="66" t="s">
        <v>60</v>
      </c>
      <c r="G5222" s="66" t="s">
        <v>61</v>
      </c>
      <c r="H5222" s="66" t="s">
        <v>62</v>
      </c>
      <c r="I5222" s="67" t="s">
        <v>63</v>
      </c>
    </row>
    <row r="5223" spans="2:9" x14ac:dyDescent="0.25">
      <c r="B5223" s="68"/>
      <c r="C5223" s="66">
        <v>1</v>
      </c>
      <c r="D5223" s="66">
        <v>8.9</v>
      </c>
      <c r="E5223" s="66">
        <v>6.4600000000000005E-2</v>
      </c>
      <c r="F5223" s="66">
        <v>6.1100000000000002E-2</v>
      </c>
      <c r="G5223" s="66">
        <v>6.4500000000000002E-2</v>
      </c>
      <c r="H5223" s="66">
        <v>6.3799999999999996E-2</v>
      </c>
      <c r="I5223" s="67" t="s">
        <v>64</v>
      </c>
    </row>
    <row r="5224" spans="2:9" x14ac:dyDescent="0.25">
      <c r="B5224" s="68"/>
      <c r="C5224" s="66">
        <v>2</v>
      </c>
      <c r="D5224" s="66">
        <v>13.7</v>
      </c>
      <c r="E5224" s="66">
        <v>5.4699999999999999E-2</v>
      </c>
      <c r="F5224" s="66">
        <v>5.2499999999999998E-2</v>
      </c>
      <c r="G5224" s="66">
        <v>5.4699999999999999E-2</v>
      </c>
      <c r="H5224" s="66">
        <v>5.1200000000000002E-2</v>
      </c>
      <c r="I5224" s="67" t="s">
        <v>64</v>
      </c>
    </row>
    <row r="5225" spans="2:9" x14ac:dyDescent="0.25">
      <c r="B5225" s="68"/>
      <c r="C5225" s="66">
        <v>3</v>
      </c>
      <c r="D5225" s="66">
        <v>91.6</v>
      </c>
      <c r="E5225" s="66">
        <v>4.9000000000000002E-2</v>
      </c>
      <c r="F5225" s="66">
        <v>4.9099999999999998E-2</v>
      </c>
      <c r="G5225" s="66">
        <v>4.9000000000000002E-2</v>
      </c>
      <c r="H5225" s="66">
        <v>4.7199999999999999E-2</v>
      </c>
      <c r="I5225" s="67" t="s">
        <v>64</v>
      </c>
    </row>
    <row r="5226" spans="2:9" x14ac:dyDescent="0.25">
      <c r="B5226" s="68"/>
      <c r="C5226" s="66">
        <v>4</v>
      </c>
      <c r="D5226" s="66">
        <v>137.4</v>
      </c>
      <c r="E5226" s="66">
        <v>0.1575</v>
      </c>
      <c r="F5226" s="66">
        <v>0.15279999999999999</v>
      </c>
      <c r="G5226" s="66">
        <v>0.15720000000000001</v>
      </c>
      <c r="H5226" s="66">
        <v>0.15459999999999999</v>
      </c>
      <c r="I5226" s="67" t="s">
        <v>64</v>
      </c>
    </row>
    <row r="5227" spans="2:9" x14ac:dyDescent="0.25">
      <c r="B5227" s="68"/>
      <c r="C5227" s="66">
        <v>5</v>
      </c>
      <c r="D5227" s="66">
        <v>144.5</v>
      </c>
      <c r="E5227" s="66">
        <v>0.15790000000000001</v>
      </c>
      <c r="F5227" s="66">
        <v>0.15279999999999999</v>
      </c>
      <c r="G5227" s="66">
        <v>0.15670000000000001</v>
      </c>
      <c r="H5227" s="66">
        <v>0.15540000000000001</v>
      </c>
      <c r="I5227" s="67" t="s">
        <v>64</v>
      </c>
    </row>
    <row r="5228" spans="2:9" x14ac:dyDescent="0.25">
      <c r="B5228" s="68"/>
      <c r="C5228" s="66">
        <v>6</v>
      </c>
      <c r="D5228" s="66">
        <v>254</v>
      </c>
      <c r="E5228" s="66">
        <v>0.1149</v>
      </c>
      <c r="F5228" s="66">
        <v>0.108</v>
      </c>
      <c r="G5228" s="66">
        <v>0.11409999999999999</v>
      </c>
      <c r="H5228" s="66">
        <v>0.11269999999999999</v>
      </c>
      <c r="I5228" s="67" t="s">
        <v>64</v>
      </c>
    </row>
    <row r="5229" spans="2:9" x14ac:dyDescent="0.25">
      <c r="B5229" s="68"/>
      <c r="C5229" s="66">
        <v>7</v>
      </c>
      <c r="D5229" s="66">
        <v>258.10000000000002</v>
      </c>
      <c r="E5229" s="66">
        <v>0.1318</v>
      </c>
      <c r="F5229" s="66">
        <v>8.3500000000000005E-2</v>
      </c>
      <c r="G5229" s="66">
        <v>0.1326</v>
      </c>
      <c r="H5229" s="66">
        <v>0.12759999999999999</v>
      </c>
      <c r="I5229" s="67" t="s">
        <v>64</v>
      </c>
    </row>
    <row r="5230" spans="2:9" x14ac:dyDescent="0.25">
      <c r="B5230" s="68"/>
      <c r="C5230" s="66">
        <v>8</v>
      </c>
      <c r="D5230" s="66">
        <v>271.10000000000002</v>
      </c>
      <c r="E5230" s="66">
        <v>0.1007</v>
      </c>
      <c r="F5230" s="66">
        <v>9.5500000000000002E-2</v>
      </c>
      <c r="G5230" s="66">
        <v>0.1019</v>
      </c>
      <c r="H5230" s="66">
        <v>9.6000000000000002E-2</v>
      </c>
      <c r="I5230" s="67" t="s">
        <v>64</v>
      </c>
    </row>
    <row r="5231" spans="2:9" x14ac:dyDescent="0.25">
      <c r="B5231" s="68"/>
      <c r="C5231" s="66">
        <v>9</v>
      </c>
      <c r="D5231" s="66">
        <v>330.7</v>
      </c>
      <c r="E5231" s="66">
        <v>4.7300000000000002E-2</v>
      </c>
      <c r="F5231" s="66">
        <v>3.5499999999999997E-2</v>
      </c>
      <c r="G5231" s="66">
        <v>4.5999999999999999E-2</v>
      </c>
      <c r="H5231" s="66">
        <v>4.2799999999999998E-2</v>
      </c>
      <c r="I5231" s="67" t="s">
        <v>64</v>
      </c>
    </row>
    <row r="5232" spans="2:9" x14ac:dyDescent="0.25">
      <c r="B5232" s="68"/>
      <c r="C5232" s="66">
        <v>10</v>
      </c>
      <c r="D5232" s="66">
        <v>350.5</v>
      </c>
      <c r="E5232" s="66">
        <v>3.0499999999999999E-2</v>
      </c>
      <c r="F5232" s="66">
        <v>2.8299999999999999E-2</v>
      </c>
      <c r="G5232" s="66">
        <v>3.0599999999999999E-2</v>
      </c>
      <c r="H5232" s="66">
        <v>3.0099999999999998E-2</v>
      </c>
      <c r="I5232" s="67" t="s">
        <v>64</v>
      </c>
    </row>
    <row r="5233" spans="2:9" x14ac:dyDescent="0.25">
      <c r="B5233" s="68"/>
      <c r="C5233" s="66"/>
      <c r="D5233" s="66"/>
      <c r="E5233" s="66"/>
      <c r="F5233" s="66"/>
      <c r="G5233" s="66"/>
      <c r="H5233" s="66"/>
      <c r="I5233" s="67"/>
    </row>
    <row r="5234" spans="2:9" x14ac:dyDescent="0.25">
      <c r="B5234" s="59" t="s">
        <v>53</v>
      </c>
      <c r="C5234" s="60"/>
      <c r="D5234" s="60"/>
      <c r="E5234" s="60"/>
      <c r="F5234" s="60"/>
      <c r="G5234" s="60"/>
      <c r="H5234" s="60"/>
      <c r="I5234" s="61"/>
    </row>
    <row r="5235" spans="2:9" x14ac:dyDescent="0.25">
      <c r="B5235" s="62" t="s">
        <v>54</v>
      </c>
      <c r="C5235" s="63">
        <v>127</v>
      </c>
      <c r="D5235" s="63"/>
      <c r="E5235" s="63"/>
      <c r="F5235" s="63"/>
      <c r="G5235" s="63"/>
      <c r="H5235" s="63"/>
      <c r="I5235" s="64"/>
    </row>
    <row r="5236" spans="2:9" x14ac:dyDescent="0.25">
      <c r="B5236" s="65" t="s">
        <v>55</v>
      </c>
      <c r="C5236" s="66"/>
      <c r="D5236" s="66"/>
      <c r="E5236" s="66"/>
      <c r="F5236" s="66"/>
      <c r="G5236" s="66"/>
      <c r="H5236" s="66"/>
      <c r="I5236" s="67"/>
    </row>
    <row r="5237" spans="2:9" x14ac:dyDescent="0.25">
      <c r="B5237" s="65" t="s">
        <v>56</v>
      </c>
      <c r="C5237" s="66">
        <v>12</v>
      </c>
      <c r="D5237" s="66"/>
      <c r="E5237" s="66"/>
      <c r="F5237" s="66"/>
      <c r="G5237" s="66"/>
      <c r="H5237" s="66"/>
      <c r="I5237" s="67"/>
    </row>
    <row r="5238" spans="2:9" x14ac:dyDescent="0.25">
      <c r="B5238" s="68"/>
      <c r="C5238" s="66" t="s">
        <v>57</v>
      </c>
      <c r="D5238" s="66" t="s">
        <v>58</v>
      </c>
      <c r="E5238" s="66" t="s">
        <v>59</v>
      </c>
      <c r="F5238" s="66" t="s">
        <v>60</v>
      </c>
      <c r="G5238" s="66" t="s">
        <v>61</v>
      </c>
      <c r="H5238" s="66" t="s">
        <v>62</v>
      </c>
      <c r="I5238" s="67" t="s">
        <v>63</v>
      </c>
    </row>
    <row r="5239" spans="2:9" x14ac:dyDescent="0.25">
      <c r="B5239" s="68"/>
      <c r="C5239" s="66">
        <v>1</v>
      </c>
      <c r="D5239" s="66">
        <v>1.7</v>
      </c>
      <c r="E5239" s="66">
        <v>4.0899999999999999E-2</v>
      </c>
      <c r="F5239" s="66">
        <v>4.5100000000000001E-2</v>
      </c>
      <c r="G5239" s="66">
        <v>4.0899999999999999E-2</v>
      </c>
      <c r="H5239" s="66">
        <v>4.0899999999999999E-2</v>
      </c>
      <c r="I5239" s="67" t="s">
        <v>64</v>
      </c>
    </row>
    <row r="5240" spans="2:9" x14ac:dyDescent="0.25">
      <c r="B5240" s="68"/>
      <c r="C5240" s="66">
        <v>2</v>
      </c>
      <c r="D5240" s="66">
        <v>8.8000000000000007</v>
      </c>
      <c r="E5240" s="66">
        <v>0.1231</v>
      </c>
      <c r="F5240" s="66">
        <v>0.10299999999999999</v>
      </c>
      <c r="G5240" s="66">
        <v>0.12280000000000001</v>
      </c>
      <c r="H5240" s="66">
        <v>0.1197</v>
      </c>
      <c r="I5240" s="67" t="s">
        <v>64</v>
      </c>
    </row>
    <row r="5241" spans="2:9" x14ac:dyDescent="0.25">
      <c r="B5241" s="68"/>
      <c r="C5241" s="66">
        <v>3</v>
      </c>
      <c r="D5241" s="66">
        <v>14.4</v>
      </c>
      <c r="E5241" s="66">
        <v>0.1163</v>
      </c>
      <c r="F5241" s="66">
        <v>0.1167</v>
      </c>
      <c r="G5241" s="66">
        <v>0.11600000000000001</v>
      </c>
      <c r="H5241" s="66">
        <v>0.1148</v>
      </c>
      <c r="I5241" s="67" t="s">
        <v>64</v>
      </c>
    </row>
    <row r="5242" spans="2:9" x14ac:dyDescent="0.25">
      <c r="B5242" s="68"/>
      <c r="C5242" s="66">
        <v>4</v>
      </c>
      <c r="D5242" s="66">
        <v>18.8</v>
      </c>
      <c r="E5242" s="66">
        <v>0.10730000000000001</v>
      </c>
      <c r="F5242" s="66">
        <v>0.1172</v>
      </c>
      <c r="G5242" s="66">
        <v>0.10730000000000001</v>
      </c>
      <c r="H5242" s="66">
        <v>0.10730000000000001</v>
      </c>
      <c r="I5242" s="67" t="s">
        <v>64</v>
      </c>
    </row>
    <row r="5243" spans="2:9" x14ac:dyDescent="0.25">
      <c r="B5243" s="68"/>
      <c r="C5243" s="66">
        <v>5</v>
      </c>
      <c r="D5243" s="66">
        <v>114</v>
      </c>
      <c r="E5243" s="66">
        <v>0.14319999999999999</v>
      </c>
      <c r="F5243" s="66">
        <v>0.13789999999999999</v>
      </c>
      <c r="G5243" s="66">
        <v>0.14149999999999999</v>
      </c>
      <c r="H5243" s="66">
        <v>0.14099999999999999</v>
      </c>
      <c r="I5243" s="67" t="s">
        <v>64</v>
      </c>
    </row>
    <row r="5244" spans="2:9" x14ac:dyDescent="0.25">
      <c r="B5244" s="68"/>
      <c r="C5244" s="66">
        <v>6</v>
      </c>
      <c r="D5244" s="66">
        <v>125.3</v>
      </c>
      <c r="E5244" s="66">
        <v>0.14019999999999999</v>
      </c>
      <c r="F5244" s="66">
        <v>0.12809999999999999</v>
      </c>
      <c r="G5244" s="66">
        <v>0.13900000000000001</v>
      </c>
      <c r="H5244" s="66">
        <v>0.13739999999999999</v>
      </c>
      <c r="I5244" s="67" t="s">
        <v>64</v>
      </c>
    </row>
    <row r="5245" spans="2:9" x14ac:dyDescent="0.25">
      <c r="B5245" s="68"/>
      <c r="C5245" s="66">
        <v>7</v>
      </c>
      <c r="D5245" s="66">
        <v>131.9</v>
      </c>
      <c r="E5245" s="66">
        <v>0.1361</v>
      </c>
      <c r="F5245" s="66">
        <v>0.12820000000000001</v>
      </c>
      <c r="G5245" s="66">
        <v>0.13639999999999999</v>
      </c>
      <c r="H5245" s="66">
        <v>0.13439999999999999</v>
      </c>
      <c r="I5245" s="67" t="s">
        <v>64</v>
      </c>
    </row>
    <row r="5246" spans="2:9" x14ac:dyDescent="0.25">
      <c r="B5246" s="68"/>
      <c r="C5246" s="66">
        <v>8</v>
      </c>
      <c r="D5246" s="66">
        <v>168.3</v>
      </c>
      <c r="E5246" s="66">
        <v>0.20580000000000001</v>
      </c>
      <c r="F5246" s="66">
        <v>0.20330000000000001</v>
      </c>
      <c r="G5246" s="66">
        <v>0.2054</v>
      </c>
      <c r="H5246" s="66">
        <v>0.19980000000000001</v>
      </c>
      <c r="I5246" s="67" t="s">
        <v>64</v>
      </c>
    </row>
    <row r="5247" spans="2:9" x14ac:dyDescent="0.25">
      <c r="B5247" s="68"/>
      <c r="C5247" s="66">
        <v>9</v>
      </c>
      <c r="D5247" s="66">
        <v>260.39999999999998</v>
      </c>
      <c r="E5247" s="66">
        <v>0.14710000000000001</v>
      </c>
      <c r="F5247" s="66">
        <v>0.13789999999999999</v>
      </c>
      <c r="G5247" s="66">
        <v>0.14829999999999999</v>
      </c>
      <c r="H5247" s="66">
        <v>0.1447</v>
      </c>
      <c r="I5247" s="67" t="s">
        <v>64</v>
      </c>
    </row>
    <row r="5248" spans="2:9" x14ac:dyDescent="0.25">
      <c r="B5248" s="68"/>
      <c r="C5248" s="66">
        <v>10</v>
      </c>
      <c r="D5248" s="66">
        <v>266.7</v>
      </c>
      <c r="E5248" s="66">
        <v>8.8400000000000006E-2</v>
      </c>
      <c r="F5248" s="66">
        <v>7.5999999999999998E-2</v>
      </c>
      <c r="G5248" s="66">
        <v>8.5599999999999996E-2</v>
      </c>
      <c r="H5248" s="66">
        <v>7.9000000000000001E-2</v>
      </c>
      <c r="I5248" s="67" t="s">
        <v>64</v>
      </c>
    </row>
    <row r="5249" spans="2:9" x14ac:dyDescent="0.25">
      <c r="B5249" s="68"/>
      <c r="C5249" s="66">
        <v>11</v>
      </c>
      <c r="D5249" s="66">
        <v>296</v>
      </c>
      <c r="E5249" s="66">
        <v>0.1179</v>
      </c>
      <c r="F5249" s="66">
        <v>0.1124</v>
      </c>
      <c r="G5249" s="66">
        <v>0.1198</v>
      </c>
      <c r="H5249" s="66">
        <v>0.1163</v>
      </c>
      <c r="I5249" s="67" t="s">
        <v>64</v>
      </c>
    </row>
    <row r="5250" spans="2:9" x14ac:dyDescent="0.25">
      <c r="B5250" s="68"/>
      <c r="C5250" s="66">
        <v>12</v>
      </c>
      <c r="D5250" s="66">
        <v>304.39999999999998</v>
      </c>
      <c r="E5250" s="66">
        <v>9.3899999999999997E-2</v>
      </c>
      <c r="F5250" s="66">
        <v>9.2200000000000004E-2</v>
      </c>
      <c r="G5250" s="66">
        <v>9.3799999999999994E-2</v>
      </c>
      <c r="H5250" s="66">
        <v>9.35E-2</v>
      </c>
      <c r="I5250" s="67" t="s">
        <v>64</v>
      </c>
    </row>
    <row r="5251" spans="2:9" x14ac:dyDescent="0.25">
      <c r="B5251" s="68"/>
      <c r="C5251" s="66"/>
      <c r="D5251" s="66"/>
      <c r="E5251" s="66"/>
      <c r="F5251" s="66"/>
      <c r="G5251" s="66"/>
      <c r="H5251" s="66"/>
      <c r="I5251" s="67"/>
    </row>
    <row r="5252" spans="2:9" x14ac:dyDescent="0.25">
      <c r="B5252" s="59" t="s">
        <v>53</v>
      </c>
      <c r="C5252" s="60"/>
      <c r="D5252" s="60"/>
      <c r="E5252" s="60"/>
      <c r="F5252" s="60"/>
      <c r="G5252" s="60"/>
      <c r="H5252" s="60"/>
      <c r="I5252" s="61"/>
    </row>
    <row r="5253" spans="2:9" x14ac:dyDescent="0.25">
      <c r="B5253" s="62" t="s">
        <v>54</v>
      </c>
      <c r="C5253" s="63">
        <v>130</v>
      </c>
      <c r="D5253" s="63"/>
      <c r="E5253" s="63"/>
      <c r="F5253" s="63"/>
      <c r="G5253" s="63"/>
      <c r="H5253" s="63"/>
      <c r="I5253" s="64"/>
    </row>
    <row r="5254" spans="2:9" x14ac:dyDescent="0.25">
      <c r="B5254" s="65" t="s">
        <v>55</v>
      </c>
      <c r="C5254" s="66"/>
      <c r="D5254" s="66"/>
      <c r="E5254" s="66"/>
      <c r="F5254" s="66"/>
      <c r="G5254" s="66"/>
      <c r="H5254" s="66"/>
      <c r="I5254" s="67"/>
    </row>
    <row r="5255" spans="2:9" x14ac:dyDescent="0.25">
      <c r="B5255" s="65" t="s">
        <v>56</v>
      </c>
      <c r="C5255" s="66">
        <v>9</v>
      </c>
      <c r="D5255" s="66"/>
      <c r="E5255" s="66"/>
      <c r="F5255" s="66"/>
      <c r="G5255" s="66"/>
      <c r="H5255" s="66"/>
      <c r="I5255" s="67"/>
    </row>
    <row r="5256" spans="2:9" x14ac:dyDescent="0.25">
      <c r="B5256" s="68"/>
      <c r="C5256" s="66" t="s">
        <v>57</v>
      </c>
      <c r="D5256" s="66" t="s">
        <v>58</v>
      </c>
      <c r="E5256" s="66" t="s">
        <v>59</v>
      </c>
      <c r="F5256" s="66" t="s">
        <v>60</v>
      </c>
      <c r="G5256" s="66" t="s">
        <v>61</v>
      </c>
      <c r="H5256" s="66" t="s">
        <v>62</v>
      </c>
      <c r="I5256" s="67" t="s">
        <v>63</v>
      </c>
    </row>
    <row r="5257" spans="2:9" x14ac:dyDescent="0.25">
      <c r="B5257" s="68"/>
      <c r="C5257" s="66">
        <v>1</v>
      </c>
      <c r="D5257" s="66">
        <v>8.4</v>
      </c>
      <c r="E5257" s="66">
        <v>8.2600000000000007E-2</v>
      </c>
      <c r="F5257" s="66">
        <v>8.3000000000000004E-2</v>
      </c>
      <c r="G5257" s="66">
        <v>8.2400000000000001E-2</v>
      </c>
      <c r="H5257" s="66">
        <v>7.9600000000000004E-2</v>
      </c>
      <c r="I5257" s="67" t="s">
        <v>64</v>
      </c>
    </row>
    <row r="5258" spans="2:9" x14ac:dyDescent="0.25">
      <c r="B5258" s="68"/>
      <c r="C5258" s="66">
        <v>2</v>
      </c>
      <c r="D5258" s="66">
        <v>14</v>
      </c>
      <c r="E5258" s="66">
        <v>9.7299999999999998E-2</v>
      </c>
      <c r="F5258" s="66">
        <v>9.9199999999999997E-2</v>
      </c>
      <c r="G5258" s="66">
        <v>9.6799999999999997E-2</v>
      </c>
      <c r="H5258" s="66">
        <v>9.6100000000000005E-2</v>
      </c>
      <c r="I5258" s="67" t="s">
        <v>64</v>
      </c>
    </row>
    <row r="5259" spans="2:9" x14ac:dyDescent="0.25">
      <c r="B5259" s="68"/>
      <c r="C5259" s="66">
        <v>3</v>
      </c>
      <c r="D5259" s="66">
        <v>39.299999999999997</v>
      </c>
      <c r="E5259" s="66">
        <v>0.1249</v>
      </c>
      <c r="F5259" s="66">
        <v>0.1193</v>
      </c>
      <c r="G5259" s="66">
        <v>0.1249</v>
      </c>
      <c r="H5259" s="66">
        <v>0.12429999999999999</v>
      </c>
      <c r="I5259" s="67" t="s">
        <v>64</v>
      </c>
    </row>
    <row r="5260" spans="2:9" x14ac:dyDescent="0.25">
      <c r="B5260" s="68"/>
      <c r="C5260" s="66">
        <v>4</v>
      </c>
      <c r="D5260" s="66">
        <v>55</v>
      </c>
      <c r="E5260" s="66">
        <v>0.1053</v>
      </c>
      <c r="F5260" s="66">
        <v>9.5100000000000004E-2</v>
      </c>
      <c r="G5260" s="66">
        <v>0.1045</v>
      </c>
      <c r="H5260" s="66">
        <v>0.10050000000000001</v>
      </c>
      <c r="I5260" s="67" t="s">
        <v>64</v>
      </c>
    </row>
    <row r="5261" spans="2:9" x14ac:dyDescent="0.25">
      <c r="B5261" s="68"/>
      <c r="C5261" s="66">
        <v>5</v>
      </c>
      <c r="D5261" s="66">
        <v>138.19999999999999</v>
      </c>
      <c r="E5261" s="66">
        <v>0.21029999999999999</v>
      </c>
      <c r="F5261" s="66">
        <v>0.21049999999999999</v>
      </c>
      <c r="G5261" s="66">
        <v>0.2102</v>
      </c>
      <c r="H5261" s="66">
        <v>0.20830000000000001</v>
      </c>
      <c r="I5261" s="67" t="s">
        <v>64</v>
      </c>
    </row>
    <row r="5262" spans="2:9" x14ac:dyDescent="0.25">
      <c r="B5262" s="68"/>
      <c r="C5262" s="66">
        <v>6</v>
      </c>
      <c r="D5262" s="66">
        <v>250.2</v>
      </c>
      <c r="E5262" s="66">
        <v>0.12939999999999999</v>
      </c>
      <c r="F5262" s="66">
        <v>0.12330000000000001</v>
      </c>
      <c r="G5262" s="66">
        <v>0.12939999999999999</v>
      </c>
      <c r="H5262" s="66">
        <v>0.12939999999999999</v>
      </c>
      <c r="I5262" s="67" t="s">
        <v>64</v>
      </c>
    </row>
    <row r="5263" spans="2:9" x14ac:dyDescent="0.25">
      <c r="B5263" s="68"/>
      <c r="C5263" s="66">
        <v>7</v>
      </c>
      <c r="D5263" s="66">
        <v>256.8</v>
      </c>
      <c r="E5263" s="66">
        <v>0.1351</v>
      </c>
      <c r="F5263" s="66">
        <v>0.1313</v>
      </c>
      <c r="G5263" s="66">
        <v>0.1358</v>
      </c>
      <c r="H5263" s="66">
        <v>0.13400000000000001</v>
      </c>
      <c r="I5263" s="67" t="s">
        <v>64</v>
      </c>
    </row>
    <row r="5264" spans="2:9" x14ac:dyDescent="0.25">
      <c r="B5264" s="68"/>
      <c r="C5264" s="66">
        <v>8</v>
      </c>
      <c r="D5264" s="66">
        <v>332.3</v>
      </c>
      <c r="E5264" s="66">
        <v>7.1599999999999997E-2</v>
      </c>
      <c r="F5264" s="66">
        <v>6.9000000000000006E-2</v>
      </c>
      <c r="G5264" s="66">
        <v>7.1099999999999997E-2</v>
      </c>
      <c r="H5264" s="66">
        <v>6.8699999999999997E-2</v>
      </c>
      <c r="I5264" s="67" t="s">
        <v>64</v>
      </c>
    </row>
    <row r="5265" spans="2:9" x14ac:dyDescent="0.25">
      <c r="B5265" s="68"/>
      <c r="C5265" s="66">
        <v>9</v>
      </c>
      <c r="D5265" s="66">
        <v>343</v>
      </c>
      <c r="E5265" s="66">
        <v>2.8799999999999999E-2</v>
      </c>
      <c r="F5265" s="66">
        <v>0.02</v>
      </c>
      <c r="G5265" s="66">
        <v>2.9100000000000001E-2</v>
      </c>
      <c r="H5265" s="66">
        <v>2.76E-2</v>
      </c>
      <c r="I5265" s="67" t="s">
        <v>64</v>
      </c>
    </row>
    <row r="5266" spans="2:9" x14ac:dyDescent="0.25">
      <c r="B5266" s="68"/>
      <c r="C5266" s="66"/>
      <c r="D5266" s="66"/>
      <c r="E5266" s="66"/>
      <c r="F5266" s="66"/>
      <c r="G5266" s="66"/>
      <c r="H5266" s="66"/>
      <c r="I5266" s="67"/>
    </row>
    <row r="5267" spans="2:9" x14ac:dyDescent="0.25">
      <c r="B5267" s="59" t="s">
        <v>53</v>
      </c>
      <c r="C5267" s="60"/>
      <c r="D5267" s="60"/>
      <c r="E5267" s="60"/>
      <c r="F5267" s="60"/>
      <c r="G5267" s="60"/>
      <c r="H5267" s="60"/>
      <c r="I5267" s="61"/>
    </row>
    <row r="5268" spans="2:9" x14ac:dyDescent="0.25">
      <c r="B5268" s="62" t="s">
        <v>54</v>
      </c>
      <c r="C5268" s="63">
        <v>133</v>
      </c>
      <c r="D5268" s="63"/>
      <c r="E5268" s="63"/>
      <c r="F5268" s="63"/>
      <c r="G5268" s="63"/>
      <c r="H5268" s="63"/>
      <c r="I5268" s="64"/>
    </row>
    <row r="5269" spans="2:9" x14ac:dyDescent="0.25">
      <c r="B5269" s="65" t="s">
        <v>55</v>
      </c>
      <c r="C5269" s="66"/>
      <c r="D5269" s="66"/>
      <c r="E5269" s="66"/>
      <c r="F5269" s="66"/>
      <c r="G5269" s="66"/>
      <c r="H5269" s="66"/>
      <c r="I5269" s="67"/>
    </row>
    <row r="5270" spans="2:9" x14ac:dyDescent="0.25">
      <c r="B5270" s="65" t="s">
        <v>56</v>
      </c>
      <c r="C5270" s="66">
        <v>10</v>
      </c>
      <c r="D5270" s="66"/>
      <c r="E5270" s="66"/>
      <c r="F5270" s="66"/>
      <c r="G5270" s="66"/>
      <c r="H5270" s="66"/>
      <c r="I5270" s="67"/>
    </row>
    <row r="5271" spans="2:9" x14ac:dyDescent="0.25">
      <c r="B5271" s="68"/>
      <c r="C5271" s="66" t="s">
        <v>57</v>
      </c>
      <c r="D5271" s="66" t="s">
        <v>58</v>
      </c>
      <c r="E5271" s="66" t="s">
        <v>59</v>
      </c>
      <c r="F5271" s="66" t="s">
        <v>60</v>
      </c>
      <c r="G5271" s="66" t="s">
        <v>61</v>
      </c>
      <c r="H5271" s="66" t="s">
        <v>62</v>
      </c>
      <c r="I5271" s="67" t="s">
        <v>63</v>
      </c>
    </row>
    <row r="5272" spans="2:9" x14ac:dyDescent="0.25">
      <c r="B5272" s="68"/>
      <c r="C5272" s="66">
        <v>1</v>
      </c>
      <c r="D5272" s="66">
        <v>0.2</v>
      </c>
      <c r="E5272" s="66">
        <v>8.1500000000000003E-2</v>
      </c>
      <c r="F5272" s="66">
        <v>7.7200000000000005E-2</v>
      </c>
      <c r="G5272" s="66">
        <v>8.1500000000000003E-2</v>
      </c>
      <c r="H5272" s="66">
        <v>8.1500000000000003E-2</v>
      </c>
      <c r="I5272" s="67" t="s">
        <v>64</v>
      </c>
    </row>
    <row r="5273" spans="2:9" x14ac:dyDescent="0.25">
      <c r="B5273" s="68"/>
      <c r="C5273" s="66">
        <v>2</v>
      </c>
      <c r="D5273" s="66">
        <v>6.5</v>
      </c>
      <c r="E5273" s="66">
        <v>0.1008</v>
      </c>
      <c r="F5273" s="66">
        <v>0.10489999999999999</v>
      </c>
      <c r="G5273" s="66">
        <v>0.1008</v>
      </c>
      <c r="H5273" s="66">
        <v>9.8000000000000004E-2</v>
      </c>
      <c r="I5273" s="67" t="s">
        <v>64</v>
      </c>
    </row>
    <row r="5274" spans="2:9" x14ac:dyDescent="0.25">
      <c r="B5274" s="68"/>
      <c r="C5274" s="66">
        <v>3</v>
      </c>
      <c r="D5274" s="66">
        <v>17.2</v>
      </c>
      <c r="E5274" s="66">
        <v>6.83E-2</v>
      </c>
      <c r="F5274" s="66">
        <v>7.0800000000000002E-2</v>
      </c>
      <c r="G5274" s="66">
        <v>6.8500000000000005E-2</v>
      </c>
      <c r="H5274" s="66">
        <v>6.5299999999999997E-2</v>
      </c>
      <c r="I5274" s="67" t="s">
        <v>64</v>
      </c>
    </row>
    <row r="5275" spans="2:9" x14ac:dyDescent="0.25">
      <c r="B5275" s="68"/>
      <c r="C5275" s="66">
        <v>4</v>
      </c>
      <c r="D5275" s="66">
        <v>123.4</v>
      </c>
      <c r="E5275" s="66">
        <v>0.2457</v>
      </c>
      <c r="F5275" s="66">
        <v>0.24479999999999999</v>
      </c>
      <c r="G5275" s="66">
        <v>0.24779999999999999</v>
      </c>
      <c r="H5275" s="66">
        <v>0.24340000000000001</v>
      </c>
      <c r="I5275" s="67" t="s">
        <v>64</v>
      </c>
    </row>
    <row r="5276" spans="2:9" x14ac:dyDescent="0.25">
      <c r="B5276" s="68"/>
      <c r="C5276" s="66">
        <v>5</v>
      </c>
      <c r="D5276" s="66">
        <v>128.80000000000001</v>
      </c>
      <c r="E5276" s="66">
        <v>0.24110000000000001</v>
      </c>
      <c r="F5276" s="66">
        <v>0.24340000000000001</v>
      </c>
      <c r="G5276" s="66">
        <v>0.24279999999999999</v>
      </c>
      <c r="H5276" s="66">
        <v>0.2392</v>
      </c>
      <c r="I5276" s="67" t="s">
        <v>64</v>
      </c>
    </row>
    <row r="5277" spans="2:9" x14ac:dyDescent="0.25">
      <c r="B5277" s="68"/>
      <c r="C5277" s="66">
        <v>6</v>
      </c>
      <c r="D5277" s="66">
        <v>146.80000000000001</v>
      </c>
      <c r="E5277" s="66">
        <v>0.22020000000000001</v>
      </c>
      <c r="F5277" s="66">
        <v>0.21540000000000001</v>
      </c>
      <c r="G5277" s="66">
        <v>0.22409999999999999</v>
      </c>
      <c r="H5277" s="66">
        <v>0.218</v>
      </c>
      <c r="I5277" s="67" t="s">
        <v>64</v>
      </c>
    </row>
    <row r="5278" spans="2:9" x14ac:dyDescent="0.25">
      <c r="B5278" s="68"/>
      <c r="C5278" s="66">
        <v>7</v>
      </c>
      <c r="D5278" s="66">
        <v>152.1</v>
      </c>
      <c r="E5278" s="66">
        <v>0.15570000000000001</v>
      </c>
      <c r="F5278" s="66">
        <v>0.15759999999999999</v>
      </c>
      <c r="G5278" s="66">
        <v>0.15709999999999999</v>
      </c>
      <c r="H5278" s="66">
        <v>0.15509999999999999</v>
      </c>
      <c r="I5278" s="67" t="s">
        <v>64</v>
      </c>
    </row>
    <row r="5279" spans="2:9" x14ac:dyDescent="0.25">
      <c r="B5279" s="68"/>
      <c r="C5279" s="66">
        <v>8</v>
      </c>
      <c r="D5279" s="66">
        <v>262</v>
      </c>
      <c r="E5279" s="66">
        <v>0.25979999999999998</v>
      </c>
      <c r="F5279" s="66">
        <v>0.24060000000000001</v>
      </c>
      <c r="G5279" s="66">
        <v>0.25940000000000002</v>
      </c>
      <c r="H5279" s="66">
        <v>0.25940000000000002</v>
      </c>
      <c r="I5279" s="67" t="s">
        <v>64</v>
      </c>
    </row>
    <row r="5280" spans="2:9" x14ac:dyDescent="0.25">
      <c r="B5280" s="68"/>
      <c r="C5280" s="66">
        <v>9</v>
      </c>
      <c r="D5280" s="66">
        <v>293.7</v>
      </c>
      <c r="E5280" s="66">
        <v>5.8099999999999999E-2</v>
      </c>
      <c r="F5280" s="66">
        <v>5.8000000000000003E-2</v>
      </c>
      <c r="G5280" s="66">
        <v>5.6800000000000003E-2</v>
      </c>
      <c r="H5280" s="66">
        <v>5.6300000000000003E-2</v>
      </c>
      <c r="I5280" s="67" t="s">
        <v>64</v>
      </c>
    </row>
    <row r="5281" spans="2:9" x14ac:dyDescent="0.25">
      <c r="B5281" s="68"/>
      <c r="C5281" s="66">
        <v>10</v>
      </c>
      <c r="D5281" s="66">
        <v>306.10000000000002</v>
      </c>
      <c r="E5281" s="66">
        <v>8.5300000000000001E-2</v>
      </c>
      <c r="F5281" s="66">
        <v>8.1799999999999998E-2</v>
      </c>
      <c r="G5281" s="66">
        <v>8.5300000000000001E-2</v>
      </c>
      <c r="H5281" s="66">
        <v>8.5300000000000001E-2</v>
      </c>
      <c r="I5281" s="67" t="s">
        <v>64</v>
      </c>
    </row>
    <row r="5282" spans="2:9" x14ac:dyDescent="0.25">
      <c r="B5282" s="68"/>
      <c r="C5282" s="66"/>
      <c r="D5282" s="66"/>
      <c r="E5282" s="66"/>
      <c r="F5282" s="66"/>
      <c r="G5282" s="66"/>
      <c r="H5282" s="66"/>
      <c r="I5282" s="67"/>
    </row>
    <row r="5283" spans="2:9" x14ac:dyDescent="0.25">
      <c r="B5283" s="59" t="s">
        <v>53</v>
      </c>
      <c r="C5283" s="60"/>
      <c r="D5283" s="60"/>
      <c r="E5283" s="60"/>
      <c r="F5283" s="60"/>
      <c r="G5283" s="60"/>
      <c r="H5283" s="60"/>
      <c r="I5283" s="61"/>
    </row>
    <row r="5284" spans="2:9" x14ac:dyDescent="0.25">
      <c r="B5284" s="62" t="s">
        <v>54</v>
      </c>
      <c r="C5284" s="63">
        <v>136</v>
      </c>
      <c r="D5284" s="63"/>
      <c r="E5284" s="63"/>
      <c r="F5284" s="63"/>
      <c r="G5284" s="63"/>
      <c r="H5284" s="63"/>
      <c r="I5284" s="64"/>
    </row>
    <row r="5285" spans="2:9" x14ac:dyDescent="0.25">
      <c r="B5285" s="65" t="s">
        <v>55</v>
      </c>
      <c r="C5285" s="66"/>
      <c r="D5285" s="66"/>
      <c r="E5285" s="66"/>
      <c r="F5285" s="66"/>
      <c r="G5285" s="66"/>
      <c r="H5285" s="66"/>
      <c r="I5285" s="67"/>
    </row>
    <row r="5286" spans="2:9" x14ac:dyDescent="0.25">
      <c r="B5286" s="65" t="s">
        <v>56</v>
      </c>
      <c r="C5286" s="66">
        <v>7</v>
      </c>
      <c r="D5286" s="66"/>
      <c r="E5286" s="66"/>
      <c r="F5286" s="66"/>
      <c r="G5286" s="66"/>
      <c r="H5286" s="66"/>
      <c r="I5286" s="67"/>
    </row>
    <row r="5287" spans="2:9" x14ac:dyDescent="0.25">
      <c r="B5287" s="68"/>
      <c r="C5287" s="66" t="s">
        <v>57</v>
      </c>
      <c r="D5287" s="66" t="s">
        <v>58</v>
      </c>
      <c r="E5287" s="66" t="s">
        <v>59</v>
      </c>
      <c r="F5287" s="66" t="s">
        <v>60</v>
      </c>
      <c r="G5287" s="66" t="s">
        <v>61</v>
      </c>
      <c r="H5287" s="66" t="s">
        <v>62</v>
      </c>
      <c r="I5287" s="67" t="s">
        <v>63</v>
      </c>
    </row>
    <row r="5288" spans="2:9" x14ac:dyDescent="0.25">
      <c r="B5288" s="68"/>
      <c r="C5288" s="66">
        <v>1</v>
      </c>
      <c r="D5288" s="66">
        <v>1.8</v>
      </c>
      <c r="E5288" s="66">
        <v>9.2399999999999996E-2</v>
      </c>
      <c r="F5288" s="66">
        <v>9.3399999999999997E-2</v>
      </c>
      <c r="G5288" s="66">
        <v>9.2399999999999996E-2</v>
      </c>
      <c r="H5288" s="66">
        <v>9.2399999999999996E-2</v>
      </c>
      <c r="I5288" s="67" t="s">
        <v>64</v>
      </c>
    </row>
    <row r="5289" spans="2:9" x14ac:dyDescent="0.25">
      <c r="B5289" s="68"/>
      <c r="C5289" s="66">
        <v>2</v>
      </c>
      <c r="D5289" s="66">
        <v>6.5</v>
      </c>
      <c r="E5289" s="66">
        <v>8.7900000000000006E-2</v>
      </c>
      <c r="F5289" s="66">
        <v>8.8800000000000004E-2</v>
      </c>
      <c r="G5289" s="66">
        <v>8.7900000000000006E-2</v>
      </c>
      <c r="H5289" s="66">
        <v>8.7400000000000005E-2</v>
      </c>
      <c r="I5289" s="67" t="s">
        <v>64</v>
      </c>
    </row>
    <row r="5290" spans="2:9" x14ac:dyDescent="0.25">
      <c r="B5290" s="68"/>
      <c r="C5290" s="66">
        <v>3</v>
      </c>
      <c r="D5290" s="66">
        <v>28.8</v>
      </c>
      <c r="E5290" s="66">
        <v>5.3999999999999999E-2</v>
      </c>
      <c r="F5290" s="66">
        <v>4.7800000000000002E-2</v>
      </c>
      <c r="G5290" s="66">
        <v>5.45E-2</v>
      </c>
      <c r="H5290" s="66">
        <v>5.2999999999999999E-2</v>
      </c>
      <c r="I5290" s="67" t="s">
        <v>64</v>
      </c>
    </row>
    <row r="5291" spans="2:9" x14ac:dyDescent="0.25">
      <c r="B5291" s="68"/>
      <c r="C5291" s="66">
        <v>4</v>
      </c>
      <c r="D5291" s="66">
        <v>166.8</v>
      </c>
      <c r="E5291" s="66">
        <v>0.2722</v>
      </c>
      <c r="F5291" s="66">
        <v>0.2697</v>
      </c>
      <c r="G5291" s="66">
        <v>0.2712</v>
      </c>
      <c r="H5291" s="66">
        <v>0.2676</v>
      </c>
      <c r="I5291" s="67" t="s">
        <v>64</v>
      </c>
    </row>
    <row r="5292" spans="2:9" x14ac:dyDescent="0.25">
      <c r="B5292" s="68"/>
      <c r="C5292" s="66">
        <v>5</v>
      </c>
      <c r="D5292" s="66">
        <v>232.9</v>
      </c>
      <c r="E5292" s="66">
        <v>0.25290000000000001</v>
      </c>
      <c r="F5292" s="66">
        <v>0.25119999999999998</v>
      </c>
      <c r="G5292" s="66">
        <v>0.25169999999999998</v>
      </c>
      <c r="H5292" s="66">
        <v>0.24990000000000001</v>
      </c>
      <c r="I5292" s="67" t="s">
        <v>64</v>
      </c>
    </row>
    <row r="5293" spans="2:9" x14ac:dyDescent="0.25">
      <c r="B5293" s="68"/>
      <c r="C5293" s="66">
        <v>6</v>
      </c>
      <c r="D5293" s="66">
        <v>253.3</v>
      </c>
      <c r="E5293" s="66">
        <v>0.2278</v>
      </c>
      <c r="F5293" s="66">
        <v>0.2177</v>
      </c>
      <c r="G5293" s="66">
        <v>0.2271</v>
      </c>
      <c r="H5293" s="66">
        <v>0.2268</v>
      </c>
      <c r="I5293" s="67" t="s">
        <v>64</v>
      </c>
    </row>
    <row r="5294" spans="2:9" x14ac:dyDescent="0.25">
      <c r="B5294" s="68"/>
      <c r="C5294" s="66">
        <v>7</v>
      </c>
      <c r="D5294" s="66">
        <v>325.8</v>
      </c>
      <c r="E5294" s="66">
        <v>0.1888</v>
      </c>
      <c r="F5294" s="66">
        <v>0.1817</v>
      </c>
      <c r="G5294" s="66">
        <v>0.188</v>
      </c>
      <c r="H5294" s="66">
        <v>0.18690000000000001</v>
      </c>
      <c r="I5294" s="67" t="s">
        <v>64</v>
      </c>
    </row>
    <row r="5295" spans="2:9" x14ac:dyDescent="0.25">
      <c r="B5295" s="68"/>
      <c r="C5295" s="66"/>
      <c r="D5295" s="66"/>
      <c r="E5295" s="66"/>
      <c r="F5295" s="66"/>
      <c r="G5295" s="66"/>
      <c r="H5295" s="66"/>
      <c r="I5295" s="67"/>
    </row>
    <row r="5296" spans="2:9" x14ac:dyDescent="0.25">
      <c r="B5296" s="59" t="s">
        <v>53</v>
      </c>
      <c r="C5296" s="60"/>
      <c r="D5296" s="60"/>
      <c r="E5296" s="60"/>
      <c r="F5296" s="60"/>
      <c r="G5296" s="60"/>
      <c r="H5296" s="60"/>
      <c r="I5296" s="61"/>
    </row>
    <row r="5297" spans="2:9" x14ac:dyDescent="0.25">
      <c r="B5297" s="62" t="s">
        <v>54</v>
      </c>
      <c r="C5297" s="63">
        <v>139</v>
      </c>
      <c r="D5297" s="63"/>
      <c r="E5297" s="63"/>
      <c r="F5297" s="63"/>
      <c r="G5297" s="63"/>
      <c r="H5297" s="63"/>
      <c r="I5297" s="64"/>
    </row>
    <row r="5298" spans="2:9" x14ac:dyDescent="0.25">
      <c r="B5298" s="65" t="s">
        <v>55</v>
      </c>
      <c r="C5298" s="66"/>
      <c r="D5298" s="66"/>
      <c r="E5298" s="66"/>
      <c r="F5298" s="66"/>
      <c r="G5298" s="66"/>
      <c r="H5298" s="66"/>
      <c r="I5298" s="67"/>
    </row>
    <row r="5299" spans="2:9" x14ac:dyDescent="0.25">
      <c r="B5299" s="65" t="s">
        <v>56</v>
      </c>
      <c r="C5299" s="66">
        <v>10</v>
      </c>
      <c r="D5299" s="66"/>
      <c r="E5299" s="66"/>
      <c r="F5299" s="66"/>
      <c r="G5299" s="66"/>
      <c r="H5299" s="66"/>
      <c r="I5299" s="67"/>
    </row>
    <row r="5300" spans="2:9" x14ac:dyDescent="0.25">
      <c r="B5300" s="68"/>
      <c r="C5300" s="66" t="s">
        <v>57</v>
      </c>
      <c r="D5300" s="66" t="s">
        <v>58</v>
      </c>
      <c r="E5300" s="66" t="s">
        <v>59</v>
      </c>
      <c r="F5300" s="66" t="s">
        <v>60</v>
      </c>
      <c r="G5300" s="66" t="s">
        <v>61</v>
      </c>
      <c r="H5300" s="66" t="s">
        <v>62</v>
      </c>
      <c r="I5300" s="67" t="s">
        <v>63</v>
      </c>
    </row>
    <row r="5301" spans="2:9" x14ac:dyDescent="0.25">
      <c r="B5301" s="68"/>
      <c r="C5301" s="66">
        <v>1</v>
      </c>
      <c r="D5301" s="66">
        <v>19.399999999999999</v>
      </c>
      <c r="E5301" s="66">
        <v>0.31219999999999998</v>
      </c>
      <c r="F5301" s="66">
        <v>0.29170000000000001</v>
      </c>
      <c r="G5301" s="66">
        <v>0.31140000000000001</v>
      </c>
      <c r="H5301" s="66">
        <v>0.2989</v>
      </c>
      <c r="I5301" s="67" t="s">
        <v>64</v>
      </c>
    </row>
    <row r="5302" spans="2:9" x14ac:dyDescent="0.25">
      <c r="B5302" s="68"/>
      <c r="C5302" s="66">
        <v>2</v>
      </c>
      <c r="D5302" s="66">
        <v>61.2</v>
      </c>
      <c r="E5302" s="66">
        <v>0.1767</v>
      </c>
      <c r="F5302" s="66">
        <v>0.18110000000000001</v>
      </c>
      <c r="G5302" s="66">
        <v>0.17449999999999999</v>
      </c>
      <c r="H5302" s="66">
        <v>0.1467</v>
      </c>
      <c r="I5302" s="67" t="s">
        <v>64</v>
      </c>
    </row>
    <row r="5303" spans="2:9" x14ac:dyDescent="0.25">
      <c r="B5303" s="68"/>
      <c r="C5303" s="66">
        <v>3</v>
      </c>
      <c r="D5303" s="66">
        <v>124.2</v>
      </c>
      <c r="E5303" s="66">
        <v>0.18759999999999999</v>
      </c>
      <c r="F5303" s="66">
        <v>0.17580000000000001</v>
      </c>
      <c r="G5303" s="66">
        <v>0.1867</v>
      </c>
      <c r="H5303" s="66">
        <v>0.18640000000000001</v>
      </c>
      <c r="I5303" s="67" t="s">
        <v>64</v>
      </c>
    </row>
    <row r="5304" spans="2:9" x14ac:dyDescent="0.25">
      <c r="B5304" s="68"/>
      <c r="C5304" s="66">
        <v>4</v>
      </c>
      <c r="D5304" s="66">
        <v>136.30000000000001</v>
      </c>
      <c r="E5304" s="66">
        <v>0.1759</v>
      </c>
      <c r="F5304" s="66">
        <v>0.17879999999999999</v>
      </c>
      <c r="G5304" s="66">
        <v>0.17630000000000001</v>
      </c>
      <c r="H5304" s="66">
        <v>0.1726</v>
      </c>
      <c r="I5304" s="67" t="s">
        <v>64</v>
      </c>
    </row>
    <row r="5305" spans="2:9" x14ac:dyDescent="0.25">
      <c r="B5305" s="68"/>
      <c r="C5305" s="66">
        <v>5</v>
      </c>
      <c r="D5305" s="66">
        <v>249.2</v>
      </c>
      <c r="E5305" s="66">
        <v>0.24129999999999999</v>
      </c>
      <c r="F5305" s="66">
        <v>0.23960000000000001</v>
      </c>
      <c r="G5305" s="66">
        <v>0.24099999999999999</v>
      </c>
      <c r="H5305" s="66">
        <v>0.24099999999999999</v>
      </c>
      <c r="I5305" s="67" t="s">
        <v>64</v>
      </c>
    </row>
    <row r="5306" spans="2:9" x14ac:dyDescent="0.25">
      <c r="B5306" s="68"/>
      <c r="C5306" s="66">
        <v>6</v>
      </c>
      <c r="D5306" s="66">
        <v>259.39999999999998</v>
      </c>
      <c r="E5306" s="66">
        <v>0.19220000000000001</v>
      </c>
      <c r="F5306" s="66">
        <v>0.19320000000000001</v>
      </c>
      <c r="G5306" s="66">
        <v>0.1918</v>
      </c>
      <c r="H5306" s="66">
        <v>0.19159999999999999</v>
      </c>
      <c r="I5306" s="67" t="s">
        <v>64</v>
      </c>
    </row>
    <row r="5307" spans="2:9" x14ac:dyDescent="0.25">
      <c r="B5307" s="68"/>
      <c r="C5307" s="66">
        <v>7</v>
      </c>
      <c r="D5307" s="66">
        <v>264.10000000000002</v>
      </c>
      <c r="E5307" s="66">
        <v>0.17949999999999999</v>
      </c>
      <c r="F5307" s="66">
        <v>0.17119999999999999</v>
      </c>
      <c r="G5307" s="66">
        <v>0.17979999999999999</v>
      </c>
      <c r="H5307" s="66">
        <v>0.1794</v>
      </c>
      <c r="I5307" s="67" t="s">
        <v>64</v>
      </c>
    </row>
    <row r="5308" spans="2:9" x14ac:dyDescent="0.25">
      <c r="B5308" s="68"/>
      <c r="C5308" s="66">
        <v>8</v>
      </c>
      <c r="D5308" s="66">
        <v>301</v>
      </c>
      <c r="E5308" s="66">
        <v>9.7199999999999995E-2</v>
      </c>
      <c r="F5308" s="66">
        <v>9.11E-2</v>
      </c>
      <c r="G5308" s="66">
        <v>9.7000000000000003E-2</v>
      </c>
      <c r="H5308" s="66">
        <v>9.6199999999999994E-2</v>
      </c>
      <c r="I5308" s="67" t="s">
        <v>64</v>
      </c>
    </row>
    <row r="5309" spans="2:9" x14ac:dyDescent="0.25">
      <c r="B5309" s="68"/>
      <c r="C5309" s="66">
        <v>9</v>
      </c>
      <c r="D5309" s="66">
        <v>349.1</v>
      </c>
      <c r="E5309" s="66">
        <v>0.12570000000000001</v>
      </c>
      <c r="F5309" s="66">
        <v>0.10829999999999999</v>
      </c>
      <c r="G5309" s="66">
        <v>0.12640000000000001</v>
      </c>
      <c r="H5309" s="66">
        <v>0.1237</v>
      </c>
      <c r="I5309" s="67" t="s">
        <v>64</v>
      </c>
    </row>
    <row r="5310" spans="2:9" x14ac:dyDescent="0.25">
      <c r="B5310" s="68"/>
      <c r="C5310" s="66">
        <v>10</v>
      </c>
      <c r="D5310" s="66">
        <v>355.1</v>
      </c>
      <c r="E5310" s="66">
        <v>0.108</v>
      </c>
      <c r="F5310" s="66">
        <v>0.1014</v>
      </c>
      <c r="G5310" s="66">
        <v>0.10780000000000001</v>
      </c>
      <c r="H5310" s="66">
        <v>0.1075</v>
      </c>
      <c r="I5310" s="67" t="s">
        <v>64</v>
      </c>
    </row>
    <row r="5311" spans="2:9" x14ac:dyDescent="0.25">
      <c r="B5311" s="68"/>
      <c r="C5311" s="66"/>
      <c r="D5311" s="66"/>
      <c r="E5311" s="66"/>
      <c r="F5311" s="66"/>
      <c r="G5311" s="66"/>
      <c r="H5311" s="66"/>
      <c r="I5311" s="67"/>
    </row>
    <row r="5312" spans="2:9" x14ac:dyDescent="0.25">
      <c r="B5312" s="59" t="s">
        <v>53</v>
      </c>
      <c r="C5312" s="60"/>
      <c r="D5312" s="60"/>
      <c r="E5312" s="60"/>
      <c r="F5312" s="60"/>
      <c r="G5312" s="60"/>
      <c r="H5312" s="60"/>
      <c r="I5312" s="61"/>
    </row>
    <row r="5313" spans="2:9" x14ac:dyDescent="0.25">
      <c r="B5313" s="62" t="s">
        <v>54</v>
      </c>
      <c r="C5313" s="63">
        <v>142</v>
      </c>
      <c r="D5313" s="63"/>
      <c r="E5313" s="63"/>
      <c r="F5313" s="63"/>
      <c r="G5313" s="63"/>
      <c r="H5313" s="63"/>
      <c r="I5313" s="64"/>
    </row>
    <row r="5314" spans="2:9" x14ac:dyDescent="0.25">
      <c r="B5314" s="65" t="s">
        <v>55</v>
      </c>
      <c r="C5314" s="66"/>
      <c r="D5314" s="66"/>
      <c r="E5314" s="66"/>
      <c r="F5314" s="66"/>
      <c r="G5314" s="66"/>
      <c r="H5314" s="66"/>
      <c r="I5314" s="67"/>
    </row>
    <row r="5315" spans="2:9" x14ac:dyDescent="0.25">
      <c r="B5315" s="65" t="s">
        <v>56</v>
      </c>
      <c r="C5315" s="66">
        <v>8</v>
      </c>
      <c r="D5315" s="66"/>
      <c r="E5315" s="66"/>
      <c r="F5315" s="66"/>
      <c r="G5315" s="66"/>
      <c r="H5315" s="66"/>
      <c r="I5315" s="67"/>
    </row>
    <row r="5316" spans="2:9" x14ac:dyDescent="0.25">
      <c r="B5316" s="68"/>
      <c r="C5316" s="66" t="s">
        <v>57</v>
      </c>
      <c r="D5316" s="66" t="s">
        <v>58</v>
      </c>
      <c r="E5316" s="66" t="s">
        <v>59</v>
      </c>
      <c r="F5316" s="66" t="s">
        <v>60</v>
      </c>
      <c r="G5316" s="66" t="s">
        <v>61</v>
      </c>
      <c r="H5316" s="66" t="s">
        <v>62</v>
      </c>
      <c r="I5316" s="67" t="s">
        <v>63</v>
      </c>
    </row>
    <row r="5317" spans="2:9" x14ac:dyDescent="0.25">
      <c r="B5317" s="68"/>
      <c r="C5317" s="66">
        <v>1</v>
      </c>
      <c r="D5317" s="66">
        <v>7.4</v>
      </c>
      <c r="E5317" s="66">
        <v>0.11020000000000001</v>
      </c>
      <c r="F5317" s="66">
        <v>0.1142</v>
      </c>
      <c r="G5317" s="66">
        <v>0.11269999999999999</v>
      </c>
      <c r="H5317" s="66">
        <v>0.1027</v>
      </c>
      <c r="I5317" s="67" t="s">
        <v>64</v>
      </c>
    </row>
    <row r="5318" spans="2:9" x14ac:dyDescent="0.25">
      <c r="B5318" s="68"/>
      <c r="C5318" s="66">
        <v>2</v>
      </c>
      <c r="D5318" s="66">
        <v>147</v>
      </c>
      <c r="E5318" s="66">
        <v>0.19259999999999999</v>
      </c>
      <c r="F5318" s="66">
        <v>0.191</v>
      </c>
      <c r="G5318" s="66">
        <v>0.18990000000000001</v>
      </c>
      <c r="H5318" s="66">
        <v>0.18140000000000001</v>
      </c>
      <c r="I5318" s="67" t="s">
        <v>64</v>
      </c>
    </row>
    <row r="5319" spans="2:9" x14ac:dyDescent="0.25">
      <c r="B5319" s="68"/>
      <c r="C5319" s="66">
        <v>3</v>
      </c>
      <c r="D5319" s="66">
        <v>177.3</v>
      </c>
      <c r="E5319" s="66">
        <v>0.23549999999999999</v>
      </c>
      <c r="F5319" s="66">
        <v>0.2392</v>
      </c>
      <c r="G5319" s="66">
        <v>0.2369</v>
      </c>
      <c r="H5319" s="66">
        <v>0.2341</v>
      </c>
      <c r="I5319" s="67" t="s">
        <v>64</v>
      </c>
    </row>
    <row r="5320" spans="2:9" x14ac:dyDescent="0.25">
      <c r="B5320" s="68"/>
      <c r="C5320" s="66">
        <v>4</v>
      </c>
      <c r="D5320" s="66">
        <v>192.2</v>
      </c>
      <c r="E5320" s="66">
        <v>0.27500000000000002</v>
      </c>
      <c r="F5320" s="66">
        <v>0.27310000000000001</v>
      </c>
      <c r="G5320" s="66">
        <v>0.27560000000000001</v>
      </c>
      <c r="H5320" s="66">
        <v>0.2737</v>
      </c>
      <c r="I5320" s="67" t="s">
        <v>64</v>
      </c>
    </row>
    <row r="5321" spans="2:9" x14ac:dyDescent="0.25">
      <c r="B5321" s="68"/>
      <c r="C5321" s="66">
        <v>5</v>
      </c>
      <c r="D5321" s="66">
        <v>230.7</v>
      </c>
      <c r="E5321" s="66">
        <v>0.24129999999999999</v>
      </c>
      <c r="F5321" s="66">
        <v>0.23980000000000001</v>
      </c>
      <c r="G5321" s="66">
        <v>0.2412</v>
      </c>
      <c r="H5321" s="66">
        <v>0.2412</v>
      </c>
      <c r="I5321" s="67" t="s">
        <v>64</v>
      </c>
    </row>
    <row r="5322" spans="2:9" x14ac:dyDescent="0.25">
      <c r="B5322" s="68"/>
      <c r="C5322" s="66">
        <v>6</v>
      </c>
      <c r="D5322" s="66">
        <v>236.6</v>
      </c>
      <c r="E5322" s="66">
        <v>0.2535</v>
      </c>
      <c r="F5322" s="66">
        <v>0.25750000000000001</v>
      </c>
      <c r="G5322" s="66">
        <v>0.2535</v>
      </c>
      <c r="H5322" s="66">
        <v>0.25340000000000001</v>
      </c>
      <c r="I5322" s="67" t="s">
        <v>64</v>
      </c>
    </row>
    <row r="5323" spans="2:9" x14ac:dyDescent="0.25">
      <c r="B5323" s="68"/>
      <c r="C5323" s="66">
        <v>7</v>
      </c>
      <c r="D5323" s="66">
        <v>349.3</v>
      </c>
      <c r="E5323" s="66">
        <v>0.1578</v>
      </c>
      <c r="F5323" s="66">
        <v>0.15479999999999999</v>
      </c>
      <c r="G5323" s="66">
        <v>0.15720000000000001</v>
      </c>
      <c r="H5323" s="66">
        <v>0.1565</v>
      </c>
      <c r="I5323" s="67" t="s">
        <v>64</v>
      </c>
    </row>
    <row r="5324" spans="2:9" x14ac:dyDescent="0.25">
      <c r="B5324" s="68"/>
      <c r="C5324" s="66">
        <v>8</v>
      </c>
      <c r="D5324" s="66">
        <v>354.5</v>
      </c>
      <c r="E5324" s="66">
        <v>0.12280000000000001</v>
      </c>
      <c r="F5324" s="66">
        <v>0.12989999999999999</v>
      </c>
      <c r="G5324" s="66">
        <v>0.1236</v>
      </c>
      <c r="H5324" s="66">
        <v>0.12280000000000001</v>
      </c>
      <c r="I5324" s="67" t="s">
        <v>64</v>
      </c>
    </row>
    <row r="5325" spans="2:9" x14ac:dyDescent="0.25">
      <c r="B5325" s="68"/>
      <c r="C5325" s="66"/>
      <c r="D5325" s="66"/>
      <c r="E5325" s="66"/>
      <c r="F5325" s="66"/>
      <c r="G5325" s="66"/>
      <c r="H5325" s="66"/>
      <c r="I5325" s="67"/>
    </row>
    <row r="5326" spans="2:9" x14ac:dyDescent="0.25">
      <c r="B5326" s="59" t="s">
        <v>53</v>
      </c>
      <c r="C5326" s="60"/>
      <c r="D5326" s="60"/>
      <c r="E5326" s="60"/>
      <c r="F5326" s="60"/>
      <c r="G5326" s="60"/>
      <c r="H5326" s="60"/>
      <c r="I5326" s="61"/>
    </row>
    <row r="5327" spans="2:9" x14ac:dyDescent="0.25">
      <c r="B5327" s="62" t="s">
        <v>54</v>
      </c>
      <c r="C5327" s="63">
        <v>146</v>
      </c>
      <c r="D5327" s="63"/>
      <c r="E5327" s="63"/>
      <c r="F5327" s="63"/>
      <c r="G5327" s="63"/>
      <c r="H5327" s="63"/>
      <c r="I5327" s="64"/>
    </row>
    <row r="5328" spans="2:9" x14ac:dyDescent="0.25">
      <c r="B5328" s="65" t="s">
        <v>55</v>
      </c>
      <c r="C5328" s="66"/>
      <c r="D5328" s="66"/>
      <c r="E5328" s="66"/>
      <c r="F5328" s="66"/>
      <c r="G5328" s="66"/>
      <c r="H5328" s="66"/>
      <c r="I5328" s="67"/>
    </row>
    <row r="5329" spans="2:9" x14ac:dyDescent="0.25">
      <c r="B5329" s="65" t="s">
        <v>56</v>
      </c>
      <c r="C5329" s="66">
        <v>8</v>
      </c>
      <c r="D5329" s="66"/>
      <c r="E5329" s="66"/>
      <c r="F5329" s="66"/>
      <c r="G5329" s="66"/>
      <c r="H5329" s="66"/>
      <c r="I5329" s="67"/>
    </row>
    <row r="5330" spans="2:9" x14ac:dyDescent="0.25">
      <c r="B5330" s="68"/>
      <c r="C5330" s="66" t="s">
        <v>57</v>
      </c>
      <c r="D5330" s="66" t="s">
        <v>58</v>
      </c>
      <c r="E5330" s="66" t="s">
        <v>59</v>
      </c>
      <c r="F5330" s="66" t="s">
        <v>60</v>
      </c>
      <c r="G5330" s="66" t="s">
        <v>61</v>
      </c>
      <c r="H5330" s="66" t="s">
        <v>62</v>
      </c>
      <c r="I5330" s="67" t="s">
        <v>63</v>
      </c>
    </row>
    <row r="5331" spans="2:9" x14ac:dyDescent="0.25">
      <c r="B5331" s="68"/>
      <c r="C5331" s="66">
        <v>1</v>
      </c>
      <c r="D5331" s="66">
        <v>22.4</v>
      </c>
      <c r="E5331" s="66">
        <v>0.20119999999999999</v>
      </c>
      <c r="F5331" s="66">
        <v>0.1925</v>
      </c>
      <c r="G5331" s="66">
        <v>0.20150000000000001</v>
      </c>
      <c r="H5331" s="66">
        <v>0.1991</v>
      </c>
      <c r="I5331" s="67" t="s">
        <v>64</v>
      </c>
    </row>
    <row r="5332" spans="2:9" x14ac:dyDescent="0.25">
      <c r="B5332" s="68"/>
      <c r="C5332" s="66">
        <v>2</v>
      </c>
      <c r="D5332" s="66">
        <v>56.3</v>
      </c>
      <c r="E5332" s="66">
        <v>0.2235</v>
      </c>
      <c r="F5332" s="66">
        <v>0.21229999999999999</v>
      </c>
      <c r="G5332" s="66">
        <v>0.22320000000000001</v>
      </c>
      <c r="H5332" s="66">
        <v>0.22159999999999999</v>
      </c>
      <c r="I5332" s="67" t="s">
        <v>64</v>
      </c>
    </row>
    <row r="5333" spans="2:9" x14ac:dyDescent="0.25">
      <c r="B5333" s="68"/>
      <c r="C5333" s="66">
        <v>3</v>
      </c>
      <c r="D5333" s="66">
        <v>200</v>
      </c>
      <c r="E5333" s="66">
        <v>0.16070000000000001</v>
      </c>
      <c r="F5333" s="66">
        <v>0.1618</v>
      </c>
      <c r="G5333" s="66">
        <v>0.1605</v>
      </c>
      <c r="H5333" s="66">
        <v>0.1583</v>
      </c>
      <c r="I5333" s="67" t="s">
        <v>64</v>
      </c>
    </row>
    <row r="5334" spans="2:9" x14ac:dyDescent="0.25">
      <c r="B5334" s="68"/>
      <c r="C5334" s="66">
        <v>4</v>
      </c>
      <c r="D5334" s="66">
        <v>212.2</v>
      </c>
      <c r="E5334" s="66">
        <v>0.14649999999999999</v>
      </c>
      <c r="F5334" s="66">
        <v>0.1404</v>
      </c>
      <c r="G5334" s="66">
        <v>0.14710000000000001</v>
      </c>
      <c r="H5334" s="66">
        <v>0.14410000000000001</v>
      </c>
      <c r="I5334" s="67" t="s">
        <v>64</v>
      </c>
    </row>
    <row r="5335" spans="2:9" x14ac:dyDescent="0.25">
      <c r="B5335" s="68"/>
      <c r="C5335" s="66">
        <v>5</v>
      </c>
      <c r="D5335" s="66">
        <v>223.2</v>
      </c>
      <c r="E5335" s="66">
        <v>9.7500000000000003E-2</v>
      </c>
      <c r="F5335" s="66">
        <v>8.9499999999999996E-2</v>
      </c>
      <c r="G5335" s="66">
        <v>9.7299999999999998E-2</v>
      </c>
      <c r="H5335" s="66">
        <v>9.6600000000000005E-2</v>
      </c>
      <c r="I5335" s="67" t="s">
        <v>64</v>
      </c>
    </row>
    <row r="5336" spans="2:9" x14ac:dyDescent="0.25">
      <c r="B5336" s="68"/>
      <c r="C5336" s="66">
        <v>6</v>
      </c>
      <c r="D5336" s="66">
        <v>276.5</v>
      </c>
      <c r="E5336" s="66">
        <v>0.14530000000000001</v>
      </c>
      <c r="F5336" s="66">
        <v>0.1497</v>
      </c>
      <c r="G5336" s="66">
        <v>0.1454</v>
      </c>
      <c r="H5336" s="66">
        <v>0.1391</v>
      </c>
      <c r="I5336" s="67" t="s">
        <v>64</v>
      </c>
    </row>
    <row r="5337" spans="2:9" x14ac:dyDescent="0.25">
      <c r="B5337" s="68"/>
      <c r="C5337" s="66">
        <v>7</v>
      </c>
      <c r="D5337" s="66">
        <v>322.3</v>
      </c>
      <c r="E5337" s="66">
        <v>9.8199999999999996E-2</v>
      </c>
      <c r="F5337" s="66">
        <v>9.6500000000000002E-2</v>
      </c>
      <c r="G5337" s="66">
        <v>9.8299999999999998E-2</v>
      </c>
      <c r="H5337" s="66">
        <v>9.74E-2</v>
      </c>
      <c r="I5337" s="67" t="s">
        <v>64</v>
      </c>
    </row>
    <row r="5338" spans="2:9" x14ac:dyDescent="0.25">
      <c r="B5338" s="68"/>
      <c r="C5338" s="66">
        <v>8</v>
      </c>
      <c r="D5338" s="66">
        <v>327.9</v>
      </c>
      <c r="E5338" s="66">
        <v>0.11940000000000001</v>
      </c>
      <c r="F5338" s="66">
        <v>0.1094</v>
      </c>
      <c r="G5338" s="66">
        <v>0.1182</v>
      </c>
      <c r="H5338" s="66">
        <v>0.1182</v>
      </c>
      <c r="I5338" s="67" t="s">
        <v>64</v>
      </c>
    </row>
    <row r="5339" spans="2:9" x14ac:dyDescent="0.25">
      <c r="B5339" s="68"/>
      <c r="C5339" s="66"/>
      <c r="D5339" s="66"/>
      <c r="E5339" s="66"/>
      <c r="F5339" s="66"/>
      <c r="G5339" s="66"/>
      <c r="H5339" s="66"/>
      <c r="I5339" s="67"/>
    </row>
    <row r="5340" spans="2:9" x14ac:dyDescent="0.25">
      <c r="B5340" s="59" t="s">
        <v>53</v>
      </c>
      <c r="C5340" s="60"/>
      <c r="D5340" s="60"/>
      <c r="E5340" s="60"/>
      <c r="F5340" s="60"/>
      <c r="G5340" s="60"/>
      <c r="H5340" s="60"/>
      <c r="I5340" s="61"/>
    </row>
    <row r="5341" spans="2:9" x14ac:dyDescent="0.25">
      <c r="B5341" s="62" t="s">
        <v>54</v>
      </c>
      <c r="C5341" s="63">
        <v>148</v>
      </c>
      <c r="D5341" s="63"/>
      <c r="E5341" s="63"/>
      <c r="F5341" s="63"/>
      <c r="G5341" s="63"/>
      <c r="H5341" s="63"/>
      <c r="I5341" s="64"/>
    </row>
    <row r="5342" spans="2:9" x14ac:dyDescent="0.25">
      <c r="B5342" s="65" t="s">
        <v>55</v>
      </c>
      <c r="C5342" s="66"/>
      <c r="D5342" s="66"/>
      <c r="E5342" s="66"/>
      <c r="F5342" s="66"/>
      <c r="G5342" s="66"/>
      <c r="H5342" s="66"/>
      <c r="I5342" s="67"/>
    </row>
    <row r="5343" spans="2:9" x14ac:dyDescent="0.25">
      <c r="B5343" s="65" t="s">
        <v>56</v>
      </c>
      <c r="C5343" s="66">
        <v>9</v>
      </c>
      <c r="D5343" s="66"/>
      <c r="E5343" s="66"/>
      <c r="F5343" s="66"/>
      <c r="G5343" s="66"/>
      <c r="H5343" s="66"/>
      <c r="I5343" s="67"/>
    </row>
    <row r="5344" spans="2:9" x14ac:dyDescent="0.25">
      <c r="B5344" s="68"/>
      <c r="C5344" s="66" t="s">
        <v>57</v>
      </c>
      <c r="D5344" s="66" t="s">
        <v>58</v>
      </c>
      <c r="E5344" s="66" t="s">
        <v>59</v>
      </c>
      <c r="F5344" s="66" t="s">
        <v>60</v>
      </c>
      <c r="G5344" s="66" t="s">
        <v>61</v>
      </c>
      <c r="H5344" s="66" t="s">
        <v>62</v>
      </c>
      <c r="I5344" s="67" t="s">
        <v>63</v>
      </c>
    </row>
    <row r="5345" spans="2:9" x14ac:dyDescent="0.25">
      <c r="B5345" s="68"/>
      <c r="C5345" s="66">
        <v>1</v>
      </c>
      <c r="D5345" s="66">
        <v>66</v>
      </c>
      <c r="E5345" s="66">
        <v>0.15409999999999999</v>
      </c>
      <c r="F5345" s="66">
        <v>0.15090000000000001</v>
      </c>
      <c r="G5345" s="66">
        <v>0.1552</v>
      </c>
      <c r="H5345" s="66">
        <v>0.15029999999999999</v>
      </c>
      <c r="I5345" s="67" t="s">
        <v>64</v>
      </c>
    </row>
    <row r="5346" spans="2:9" x14ac:dyDescent="0.25">
      <c r="B5346" s="68"/>
      <c r="C5346" s="66">
        <v>2</v>
      </c>
      <c r="D5346" s="66">
        <v>109</v>
      </c>
      <c r="E5346" s="66">
        <v>0.1255</v>
      </c>
      <c r="F5346" s="66">
        <v>0.12740000000000001</v>
      </c>
      <c r="G5346" s="66">
        <v>0.1255</v>
      </c>
      <c r="H5346" s="66">
        <v>0.1235</v>
      </c>
      <c r="I5346" s="67" t="s">
        <v>64</v>
      </c>
    </row>
    <row r="5347" spans="2:9" x14ac:dyDescent="0.25">
      <c r="B5347" s="68"/>
      <c r="C5347" s="66">
        <v>3</v>
      </c>
      <c r="D5347" s="66">
        <v>158.80000000000001</v>
      </c>
      <c r="E5347" s="66">
        <v>0.23569999999999999</v>
      </c>
      <c r="F5347" s="66">
        <v>0.2329</v>
      </c>
      <c r="G5347" s="66">
        <v>0.2354</v>
      </c>
      <c r="H5347" s="66">
        <v>0.23530000000000001</v>
      </c>
      <c r="I5347" s="67" t="s">
        <v>64</v>
      </c>
    </row>
    <row r="5348" spans="2:9" x14ac:dyDescent="0.25">
      <c r="B5348" s="68"/>
      <c r="C5348" s="66">
        <v>4</v>
      </c>
      <c r="D5348" s="66">
        <v>210.1</v>
      </c>
      <c r="E5348" s="66">
        <v>6.0400000000000002E-2</v>
      </c>
      <c r="F5348" s="66">
        <v>4.8099999999999997E-2</v>
      </c>
      <c r="G5348" s="66">
        <v>6.0999999999999999E-2</v>
      </c>
      <c r="H5348" s="66">
        <v>6.0199999999999997E-2</v>
      </c>
      <c r="I5348" s="67" t="s">
        <v>64</v>
      </c>
    </row>
    <row r="5349" spans="2:9" x14ac:dyDescent="0.25">
      <c r="B5349" s="68"/>
      <c r="C5349" s="66">
        <v>5</v>
      </c>
      <c r="D5349" s="66">
        <v>232.4</v>
      </c>
      <c r="E5349" s="66">
        <v>9.0399999999999994E-2</v>
      </c>
      <c r="F5349" s="66">
        <v>7.2400000000000006E-2</v>
      </c>
      <c r="G5349" s="66">
        <v>9.2299999999999993E-2</v>
      </c>
      <c r="H5349" s="66">
        <v>6.9400000000000003E-2</v>
      </c>
      <c r="I5349" s="67" t="s">
        <v>64</v>
      </c>
    </row>
    <row r="5350" spans="2:9" x14ac:dyDescent="0.25">
      <c r="B5350" s="68"/>
      <c r="C5350" s="66">
        <v>6</v>
      </c>
      <c r="D5350" s="66">
        <v>237.8</v>
      </c>
      <c r="E5350" s="66">
        <v>0.153</v>
      </c>
      <c r="F5350" s="66">
        <v>0.154</v>
      </c>
      <c r="G5350" s="66">
        <v>0.154</v>
      </c>
      <c r="H5350" s="66">
        <v>0.14169999999999999</v>
      </c>
      <c r="I5350" s="67" t="s">
        <v>64</v>
      </c>
    </row>
    <row r="5351" spans="2:9" x14ac:dyDescent="0.25">
      <c r="B5351" s="68"/>
      <c r="C5351" s="66">
        <v>7</v>
      </c>
      <c r="D5351" s="66">
        <v>257</v>
      </c>
      <c r="E5351" s="66">
        <v>0.20319999999999999</v>
      </c>
      <c r="F5351" s="66">
        <v>0.2034</v>
      </c>
      <c r="G5351" s="66">
        <v>0.2039</v>
      </c>
      <c r="H5351" s="66">
        <v>0.20169999999999999</v>
      </c>
      <c r="I5351" s="67" t="s">
        <v>64</v>
      </c>
    </row>
    <row r="5352" spans="2:9" x14ac:dyDescent="0.25">
      <c r="B5352" s="68"/>
      <c r="C5352" s="66">
        <v>8</v>
      </c>
      <c r="D5352" s="66">
        <v>331.2</v>
      </c>
      <c r="E5352" s="66">
        <v>0.12620000000000001</v>
      </c>
      <c r="F5352" s="66">
        <v>0.1203</v>
      </c>
      <c r="G5352" s="66">
        <v>0.1255</v>
      </c>
      <c r="H5352" s="66">
        <v>0.1193</v>
      </c>
      <c r="I5352" s="67" t="s">
        <v>64</v>
      </c>
    </row>
    <row r="5353" spans="2:9" x14ac:dyDescent="0.25">
      <c r="B5353" s="68"/>
      <c r="C5353" s="66">
        <v>9</v>
      </c>
      <c r="D5353" s="66">
        <v>336</v>
      </c>
      <c r="E5353" s="66">
        <v>0.13719999999999999</v>
      </c>
      <c r="F5353" s="66">
        <v>0.1469</v>
      </c>
      <c r="G5353" s="66">
        <v>0.13619999999999999</v>
      </c>
      <c r="H5353" s="66">
        <v>0.13120000000000001</v>
      </c>
      <c r="I5353" s="67" t="s">
        <v>64</v>
      </c>
    </row>
    <row r="5354" spans="2:9" x14ac:dyDescent="0.25">
      <c r="B5354" s="68"/>
      <c r="C5354" s="66"/>
      <c r="D5354" s="66"/>
      <c r="E5354" s="66"/>
      <c r="F5354" s="66"/>
      <c r="G5354" s="66"/>
      <c r="H5354" s="66"/>
      <c r="I5354" s="67"/>
    </row>
    <row r="5355" spans="2:9" x14ac:dyDescent="0.25">
      <c r="B5355" s="59" t="s">
        <v>53</v>
      </c>
      <c r="C5355" s="60"/>
      <c r="D5355" s="60"/>
      <c r="E5355" s="60"/>
      <c r="F5355" s="60"/>
      <c r="G5355" s="60"/>
      <c r="H5355" s="60"/>
      <c r="I5355" s="61"/>
    </row>
    <row r="5356" spans="2:9" x14ac:dyDescent="0.25">
      <c r="B5356" s="62" t="s">
        <v>54</v>
      </c>
      <c r="C5356" s="63">
        <v>151</v>
      </c>
      <c r="D5356" s="63"/>
      <c r="E5356" s="63"/>
      <c r="F5356" s="63"/>
      <c r="G5356" s="63"/>
      <c r="H5356" s="63"/>
      <c r="I5356" s="64"/>
    </row>
    <row r="5357" spans="2:9" x14ac:dyDescent="0.25">
      <c r="B5357" s="65" t="s">
        <v>55</v>
      </c>
      <c r="C5357" s="66"/>
      <c r="D5357" s="66"/>
      <c r="E5357" s="66"/>
      <c r="F5357" s="66"/>
      <c r="G5357" s="66"/>
      <c r="H5357" s="66"/>
      <c r="I5357" s="67"/>
    </row>
    <row r="5358" spans="2:9" x14ac:dyDescent="0.25">
      <c r="B5358" s="65" t="s">
        <v>56</v>
      </c>
      <c r="C5358" s="66">
        <v>8</v>
      </c>
      <c r="D5358" s="66"/>
      <c r="E5358" s="66"/>
      <c r="F5358" s="66"/>
      <c r="G5358" s="66"/>
      <c r="H5358" s="66"/>
      <c r="I5358" s="67"/>
    </row>
    <row r="5359" spans="2:9" x14ac:dyDescent="0.25">
      <c r="B5359" s="68"/>
      <c r="C5359" s="66" t="s">
        <v>57</v>
      </c>
      <c r="D5359" s="66" t="s">
        <v>58</v>
      </c>
      <c r="E5359" s="66" t="s">
        <v>59</v>
      </c>
      <c r="F5359" s="66" t="s">
        <v>60</v>
      </c>
      <c r="G5359" s="66" t="s">
        <v>61</v>
      </c>
      <c r="H5359" s="66" t="s">
        <v>62</v>
      </c>
      <c r="I5359" s="67" t="s">
        <v>63</v>
      </c>
    </row>
    <row r="5360" spans="2:9" x14ac:dyDescent="0.25">
      <c r="B5360" s="68"/>
      <c r="C5360" s="66">
        <v>1</v>
      </c>
      <c r="D5360" s="66">
        <v>0.7</v>
      </c>
      <c r="E5360" s="66">
        <v>0.28010000000000002</v>
      </c>
      <c r="F5360" s="66">
        <v>0.29459999999999997</v>
      </c>
      <c r="G5360" s="66">
        <v>0.2802</v>
      </c>
      <c r="H5360" s="66">
        <v>0.27010000000000001</v>
      </c>
      <c r="I5360" s="67" t="s">
        <v>64</v>
      </c>
    </row>
    <row r="5361" spans="2:9" x14ac:dyDescent="0.25">
      <c r="B5361" s="68"/>
      <c r="C5361" s="66">
        <v>2</v>
      </c>
      <c r="D5361" s="66">
        <v>41.3</v>
      </c>
      <c r="E5361" s="66">
        <v>0.15359999999999999</v>
      </c>
      <c r="F5361" s="66">
        <v>0.15790000000000001</v>
      </c>
      <c r="G5361" s="66">
        <v>0.1522</v>
      </c>
      <c r="H5361" s="66">
        <v>0.14899999999999999</v>
      </c>
      <c r="I5361" s="67" t="s">
        <v>64</v>
      </c>
    </row>
    <row r="5362" spans="2:9" x14ac:dyDescent="0.25">
      <c r="B5362" s="68"/>
      <c r="C5362" s="66">
        <v>3</v>
      </c>
      <c r="D5362" s="66">
        <v>167.8</v>
      </c>
      <c r="E5362" s="66">
        <v>0.21859999999999999</v>
      </c>
      <c r="F5362" s="66">
        <v>0.2165</v>
      </c>
      <c r="G5362" s="66">
        <v>0.21890000000000001</v>
      </c>
      <c r="H5362" s="66">
        <v>0.20979999999999999</v>
      </c>
      <c r="I5362" s="67" t="s">
        <v>64</v>
      </c>
    </row>
    <row r="5363" spans="2:9" x14ac:dyDescent="0.25">
      <c r="B5363" s="68"/>
      <c r="C5363" s="66">
        <v>4</v>
      </c>
      <c r="D5363" s="66">
        <v>192.5</v>
      </c>
      <c r="E5363" s="66">
        <v>0.11360000000000001</v>
      </c>
      <c r="F5363" s="66">
        <v>0.107</v>
      </c>
      <c r="G5363" s="66">
        <v>0.1132</v>
      </c>
      <c r="H5363" s="66">
        <v>0.11260000000000001</v>
      </c>
      <c r="I5363" s="67" t="s">
        <v>64</v>
      </c>
    </row>
    <row r="5364" spans="2:9" x14ac:dyDescent="0.25">
      <c r="B5364" s="68"/>
      <c r="C5364" s="66">
        <v>5</v>
      </c>
      <c r="D5364" s="66">
        <v>200.2</v>
      </c>
      <c r="E5364" s="66">
        <v>9.5899999999999999E-2</v>
      </c>
      <c r="F5364" s="66">
        <v>9.64E-2</v>
      </c>
      <c r="G5364" s="66">
        <v>9.6199999999999994E-2</v>
      </c>
      <c r="H5364" s="66">
        <v>9.5200000000000007E-2</v>
      </c>
      <c r="I5364" s="67" t="s">
        <v>64</v>
      </c>
    </row>
    <row r="5365" spans="2:9" x14ac:dyDescent="0.25">
      <c r="B5365" s="68"/>
      <c r="C5365" s="66">
        <v>6</v>
      </c>
      <c r="D5365" s="66">
        <v>317.2</v>
      </c>
      <c r="E5365" s="66">
        <v>0.1137</v>
      </c>
      <c r="F5365" s="66">
        <v>0.11210000000000001</v>
      </c>
      <c r="G5365" s="66">
        <v>0.11310000000000001</v>
      </c>
      <c r="H5365" s="66">
        <v>0.11070000000000001</v>
      </c>
      <c r="I5365" s="67" t="s">
        <v>64</v>
      </c>
    </row>
    <row r="5366" spans="2:9" x14ac:dyDescent="0.25">
      <c r="B5366" s="68"/>
      <c r="C5366" s="66">
        <v>7</v>
      </c>
      <c r="D5366" s="66">
        <v>323.8</v>
      </c>
      <c r="E5366" s="66">
        <v>9.6199999999999994E-2</v>
      </c>
      <c r="F5366" s="66">
        <v>8.8400000000000006E-2</v>
      </c>
      <c r="G5366" s="66">
        <v>9.6199999999999994E-2</v>
      </c>
      <c r="H5366" s="66">
        <v>9.06E-2</v>
      </c>
      <c r="I5366" s="67" t="s">
        <v>64</v>
      </c>
    </row>
    <row r="5367" spans="2:9" x14ac:dyDescent="0.25">
      <c r="B5367" s="68"/>
      <c r="C5367" s="66">
        <v>8</v>
      </c>
      <c r="D5367" s="66">
        <v>356.2</v>
      </c>
      <c r="E5367" s="66">
        <v>0.2611</v>
      </c>
      <c r="F5367" s="66">
        <v>0.23530000000000001</v>
      </c>
      <c r="G5367" s="66">
        <v>0.26029999999999998</v>
      </c>
      <c r="H5367" s="66">
        <v>0.23630000000000001</v>
      </c>
      <c r="I5367" s="67" t="s">
        <v>64</v>
      </c>
    </row>
    <row r="5368" spans="2:9" x14ac:dyDescent="0.25">
      <c r="B5368" s="68"/>
      <c r="C5368" s="66"/>
      <c r="D5368" s="66"/>
      <c r="E5368" s="66"/>
      <c r="F5368" s="66"/>
      <c r="G5368" s="66"/>
      <c r="H5368" s="66"/>
      <c r="I5368" s="67"/>
    </row>
    <row r="5369" spans="2:9" x14ac:dyDescent="0.25">
      <c r="B5369" s="59" t="s">
        <v>53</v>
      </c>
      <c r="C5369" s="60"/>
      <c r="D5369" s="60"/>
      <c r="E5369" s="60"/>
      <c r="F5369" s="60"/>
      <c r="G5369" s="60"/>
      <c r="H5369" s="60"/>
      <c r="I5369" s="61"/>
    </row>
    <row r="5370" spans="2:9" x14ac:dyDescent="0.25">
      <c r="B5370" s="62" t="s">
        <v>54</v>
      </c>
      <c r="C5370" s="63">
        <v>154</v>
      </c>
      <c r="D5370" s="63"/>
      <c r="E5370" s="63"/>
      <c r="F5370" s="63"/>
      <c r="G5370" s="63"/>
      <c r="H5370" s="63"/>
      <c r="I5370" s="64"/>
    </row>
    <row r="5371" spans="2:9" x14ac:dyDescent="0.25">
      <c r="B5371" s="65" t="s">
        <v>55</v>
      </c>
      <c r="C5371" s="66"/>
      <c r="D5371" s="66"/>
      <c r="E5371" s="66"/>
      <c r="F5371" s="66"/>
      <c r="G5371" s="66"/>
      <c r="H5371" s="66"/>
      <c r="I5371" s="67"/>
    </row>
    <row r="5372" spans="2:9" x14ac:dyDescent="0.25">
      <c r="B5372" s="65" t="s">
        <v>56</v>
      </c>
      <c r="C5372" s="66">
        <v>11</v>
      </c>
      <c r="D5372" s="66"/>
      <c r="E5372" s="66"/>
      <c r="F5372" s="66"/>
      <c r="G5372" s="66"/>
      <c r="H5372" s="66"/>
      <c r="I5372" s="67"/>
    </row>
    <row r="5373" spans="2:9" x14ac:dyDescent="0.25">
      <c r="B5373" s="68"/>
      <c r="C5373" s="66" t="s">
        <v>57</v>
      </c>
      <c r="D5373" s="66" t="s">
        <v>58</v>
      </c>
      <c r="E5373" s="66" t="s">
        <v>59</v>
      </c>
      <c r="F5373" s="66" t="s">
        <v>60</v>
      </c>
      <c r="G5373" s="66" t="s">
        <v>61</v>
      </c>
      <c r="H5373" s="66" t="s">
        <v>62</v>
      </c>
      <c r="I5373" s="67" t="s">
        <v>63</v>
      </c>
    </row>
    <row r="5374" spans="2:9" x14ac:dyDescent="0.25">
      <c r="B5374" s="68"/>
      <c r="C5374" s="66">
        <v>1</v>
      </c>
      <c r="D5374" s="66">
        <v>4</v>
      </c>
      <c r="E5374" s="66">
        <v>0.217</v>
      </c>
      <c r="F5374" s="66">
        <v>0.2102</v>
      </c>
      <c r="G5374" s="66">
        <v>0.21560000000000001</v>
      </c>
      <c r="H5374" s="66">
        <v>0.2104</v>
      </c>
      <c r="I5374" s="67" t="s">
        <v>64</v>
      </c>
    </row>
    <row r="5375" spans="2:9" x14ac:dyDescent="0.25">
      <c r="B5375" s="68"/>
      <c r="C5375" s="66">
        <v>2</v>
      </c>
      <c r="D5375" s="66">
        <v>52.2</v>
      </c>
      <c r="E5375" s="66">
        <v>0.1734</v>
      </c>
      <c r="F5375" s="66">
        <v>0.17169999999999999</v>
      </c>
      <c r="G5375" s="66">
        <v>0.1724</v>
      </c>
      <c r="H5375" s="66">
        <v>0.1696</v>
      </c>
      <c r="I5375" s="67" t="s">
        <v>64</v>
      </c>
    </row>
    <row r="5376" spans="2:9" x14ac:dyDescent="0.25">
      <c r="B5376" s="68"/>
      <c r="C5376" s="66">
        <v>3</v>
      </c>
      <c r="D5376" s="66">
        <v>59.6</v>
      </c>
      <c r="E5376" s="66">
        <v>0.23119999999999999</v>
      </c>
      <c r="F5376" s="66">
        <v>0.23</v>
      </c>
      <c r="G5376" s="66">
        <v>0.2319</v>
      </c>
      <c r="H5376" s="66">
        <v>0.22839999999999999</v>
      </c>
      <c r="I5376" s="67" t="s">
        <v>64</v>
      </c>
    </row>
    <row r="5377" spans="2:9" x14ac:dyDescent="0.25">
      <c r="B5377" s="68"/>
      <c r="C5377" s="66">
        <v>4</v>
      </c>
      <c r="D5377" s="66">
        <v>125.2</v>
      </c>
      <c r="E5377" s="66">
        <v>0.15559999999999999</v>
      </c>
      <c r="F5377" s="66">
        <v>0.1401</v>
      </c>
      <c r="G5377" s="66">
        <v>0.15540000000000001</v>
      </c>
      <c r="H5377" s="66">
        <v>0.154</v>
      </c>
      <c r="I5377" s="67" t="s">
        <v>64</v>
      </c>
    </row>
    <row r="5378" spans="2:9" x14ac:dyDescent="0.25">
      <c r="B5378" s="68"/>
      <c r="C5378" s="66">
        <v>5</v>
      </c>
      <c r="D5378" s="66">
        <v>136.6</v>
      </c>
      <c r="E5378" s="66">
        <v>0.17560000000000001</v>
      </c>
      <c r="F5378" s="66">
        <v>0.16209999999999999</v>
      </c>
      <c r="G5378" s="66">
        <v>0.17510000000000001</v>
      </c>
      <c r="H5378" s="66">
        <v>0.1704</v>
      </c>
      <c r="I5378" s="67" t="s">
        <v>64</v>
      </c>
    </row>
    <row r="5379" spans="2:9" x14ac:dyDescent="0.25">
      <c r="B5379" s="68"/>
      <c r="C5379" s="66">
        <v>6</v>
      </c>
      <c r="D5379" s="66">
        <v>176.7</v>
      </c>
      <c r="E5379" s="66">
        <v>0.29260000000000003</v>
      </c>
      <c r="F5379" s="66">
        <v>0.29549999999999998</v>
      </c>
      <c r="G5379" s="66">
        <v>0.29310000000000003</v>
      </c>
      <c r="H5379" s="66">
        <v>0.29210000000000003</v>
      </c>
      <c r="I5379" s="67" t="s">
        <v>64</v>
      </c>
    </row>
    <row r="5380" spans="2:9" x14ac:dyDescent="0.25">
      <c r="B5380" s="68"/>
      <c r="C5380" s="66">
        <v>7</v>
      </c>
      <c r="D5380" s="66">
        <v>188.5</v>
      </c>
      <c r="E5380" s="66">
        <v>0.29160000000000003</v>
      </c>
      <c r="F5380" s="66">
        <v>0.28820000000000001</v>
      </c>
      <c r="G5380" s="66">
        <v>0.29049999999999998</v>
      </c>
      <c r="H5380" s="66">
        <v>0.28949999999999998</v>
      </c>
      <c r="I5380" s="67" t="s">
        <v>64</v>
      </c>
    </row>
    <row r="5381" spans="2:9" x14ac:dyDescent="0.25">
      <c r="B5381" s="68"/>
      <c r="C5381" s="66">
        <v>8</v>
      </c>
      <c r="D5381" s="66">
        <v>199.1</v>
      </c>
      <c r="E5381" s="66">
        <v>0.1862</v>
      </c>
      <c r="F5381" s="66">
        <v>0.1893</v>
      </c>
      <c r="G5381" s="66">
        <v>0.18729999999999999</v>
      </c>
      <c r="H5381" s="66">
        <v>0.18529999999999999</v>
      </c>
      <c r="I5381" s="67" t="s">
        <v>64</v>
      </c>
    </row>
    <row r="5382" spans="2:9" x14ac:dyDescent="0.25">
      <c r="B5382" s="68"/>
      <c r="C5382" s="66">
        <v>9</v>
      </c>
      <c r="D5382" s="66">
        <v>255</v>
      </c>
      <c r="E5382" s="66">
        <v>0.13450000000000001</v>
      </c>
      <c r="F5382" s="66">
        <v>0.13389999999999999</v>
      </c>
      <c r="G5382" s="66">
        <v>0.13250000000000001</v>
      </c>
      <c r="H5382" s="66">
        <v>0.12520000000000001</v>
      </c>
      <c r="I5382" s="67" t="s">
        <v>64</v>
      </c>
    </row>
    <row r="5383" spans="2:9" x14ac:dyDescent="0.25">
      <c r="B5383" s="68"/>
      <c r="C5383" s="66">
        <v>10</v>
      </c>
      <c r="D5383" s="66">
        <v>301.60000000000002</v>
      </c>
      <c r="E5383" s="66">
        <v>8.5000000000000006E-2</v>
      </c>
      <c r="F5383" s="66">
        <v>7.9000000000000001E-2</v>
      </c>
      <c r="G5383" s="66">
        <v>8.6999999999999994E-2</v>
      </c>
      <c r="H5383" s="66">
        <v>8.4099999999999994E-2</v>
      </c>
      <c r="I5383" s="67" t="s">
        <v>64</v>
      </c>
    </row>
    <row r="5384" spans="2:9" x14ac:dyDescent="0.25">
      <c r="B5384" s="68"/>
      <c r="C5384" s="66">
        <v>11</v>
      </c>
      <c r="D5384" s="66">
        <v>316.60000000000002</v>
      </c>
      <c r="E5384" s="66">
        <v>5.3800000000000001E-2</v>
      </c>
      <c r="F5384" s="66">
        <v>3.6700000000000003E-2</v>
      </c>
      <c r="G5384" s="66">
        <v>5.3800000000000001E-2</v>
      </c>
      <c r="H5384" s="66">
        <v>5.1799999999999999E-2</v>
      </c>
      <c r="I5384" s="67" t="s">
        <v>64</v>
      </c>
    </row>
    <row r="5385" spans="2:9" x14ac:dyDescent="0.25">
      <c r="B5385" s="68"/>
      <c r="C5385" s="66"/>
      <c r="D5385" s="66"/>
      <c r="E5385" s="66"/>
      <c r="F5385" s="66"/>
      <c r="G5385" s="66"/>
      <c r="H5385" s="66"/>
      <c r="I5385" s="67"/>
    </row>
    <row r="5386" spans="2:9" x14ac:dyDescent="0.25">
      <c r="B5386" s="59" t="s">
        <v>53</v>
      </c>
      <c r="C5386" s="60"/>
      <c r="D5386" s="60"/>
      <c r="E5386" s="60"/>
      <c r="F5386" s="60"/>
      <c r="G5386" s="60"/>
      <c r="H5386" s="60"/>
      <c r="I5386" s="61"/>
    </row>
    <row r="5387" spans="2:9" x14ac:dyDescent="0.25">
      <c r="B5387" s="62" t="s">
        <v>54</v>
      </c>
      <c r="C5387" s="63">
        <v>156</v>
      </c>
      <c r="D5387" s="63"/>
      <c r="E5387" s="63"/>
      <c r="F5387" s="63"/>
      <c r="G5387" s="63"/>
      <c r="H5387" s="63"/>
      <c r="I5387" s="64"/>
    </row>
    <row r="5388" spans="2:9" x14ac:dyDescent="0.25">
      <c r="B5388" s="65" t="s">
        <v>55</v>
      </c>
      <c r="C5388" s="66"/>
      <c r="D5388" s="66"/>
      <c r="E5388" s="66"/>
      <c r="F5388" s="66"/>
      <c r="G5388" s="66"/>
      <c r="H5388" s="66"/>
      <c r="I5388" s="67"/>
    </row>
    <row r="5389" spans="2:9" x14ac:dyDescent="0.25">
      <c r="B5389" s="65" t="s">
        <v>56</v>
      </c>
      <c r="C5389" s="66">
        <v>11</v>
      </c>
      <c r="D5389" s="66"/>
      <c r="E5389" s="66"/>
      <c r="F5389" s="66"/>
      <c r="G5389" s="66"/>
      <c r="H5389" s="66"/>
      <c r="I5389" s="67"/>
    </row>
    <row r="5390" spans="2:9" x14ac:dyDescent="0.25">
      <c r="B5390" s="68"/>
      <c r="C5390" s="66" t="s">
        <v>57</v>
      </c>
      <c r="D5390" s="66" t="s">
        <v>58</v>
      </c>
      <c r="E5390" s="66" t="s">
        <v>59</v>
      </c>
      <c r="F5390" s="66" t="s">
        <v>60</v>
      </c>
      <c r="G5390" s="66" t="s">
        <v>61</v>
      </c>
      <c r="H5390" s="66" t="s">
        <v>62</v>
      </c>
      <c r="I5390" s="67" t="s">
        <v>63</v>
      </c>
    </row>
    <row r="5391" spans="2:9" x14ac:dyDescent="0.25">
      <c r="B5391" s="68"/>
      <c r="C5391" s="66">
        <v>1</v>
      </c>
      <c r="D5391" s="66">
        <v>12.7</v>
      </c>
      <c r="E5391" s="66">
        <v>0.12479999999999999</v>
      </c>
      <c r="F5391" s="66">
        <v>0.12479999999999999</v>
      </c>
      <c r="G5391" s="66">
        <v>0.123</v>
      </c>
      <c r="H5391" s="66">
        <v>0.1115</v>
      </c>
      <c r="I5391" s="67" t="s">
        <v>64</v>
      </c>
    </row>
    <row r="5392" spans="2:9" x14ac:dyDescent="0.25">
      <c r="B5392" s="68"/>
      <c r="C5392" s="66">
        <v>2</v>
      </c>
      <c r="D5392" s="66">
        <v>58</v>
      </c>
      <c r="E5392" s="66">
        <v>0.1867</v>
      </c>
      <c r="F5392" s="66">
        <v>0.192</v>
      </c>
      <c r="G5392" s="66">
        <v>0.1865</v>
      </c>
      <c r="H5392" s="66">
        <v>0.17730000000000001</v>
      </c>
      <c r="I5392" s="67" t="s">
        <v>64</v>
      </c>
    </row>
    <row r="5393" spans="2:9" x14ac:dyDescent="0.25">
      <c r="B5393" s="68"/>
      <c r="C5393" s="66">
        <v>3</v>
      </c>
      <c r="D5393" s="66">
        <v>66.2</v>
      </c>
      <c r="E5393" s="66">
        <v>0.16</v>
      </c>
      <c r="F5393" s="66">
        <v>0.15590000000000001</v>
      </c>
      <c r="G5393" s="66">
        <v>0.16059999999999999</v>
      </c>
      <c r="H5393" s="66">
        <v>0.1565</v>
      </c>
      <c r="I5393" s="67" t="s">
        <v>64</v>
      </c>
    </row>
    <row r="5394" spans="2:9" x14ac:dyDescent="0.25">
      <c r="B5394" s="68"/>
      <c r="C5394" s="66">
        <v>4</v>
      </c>
      <c r="D5394" s="66">
        <v>139.9</v>
      </c>
      <c r="E5394" s="66">
        <v>0.17849999999999999</v>
      </c>
      <c r="F5394" s="66">
        <v>0.1817</v>
      </c>
      <c r="G5394" s="66">
        <v>0.1789</v>
      </c>
      <c r="H5394" s="66">
        <v>0.16830000000000001</v>
      </c>
      <c r="I5394" s="67" t="s">
        <v>64</v>
      </c>
    </row>
    <row r="5395" spans="2:9" x14ac:dyDescent="0.25">
      <c r="B5395" s="68"/>
      <c r="C5395" s="66">
        <v>5</v>
      </c>
      <c r="D5395" s="66">
        <v>171.5</v>
      </c>
      <c r="E5395" s="66">
        <v>0.20960000000000001</v>
      </c>
      <c r="F5395" s="66">
        <v>0.2072</v>
      </c>
      <c r="G5395" s="66">
        <v>0.20810000000000001</v>
      </c>
      <c r="H5395" s="66">
        <v>0.2074</v>
      </c>
      <c r="I5395" s="67" t="s">
        <v>64</v>
      </c>
    </row>
    <row r="5396" spans="2:9" x14ac:dyDescent="0.25">
      <c r="B5396" s="68"/>
      <c r="C5396" s="66">
        <v>6</v>
      </c>
      <c r="D5396" s="66">
        <v>213.9</v>
      </c>
      <c r="E5396" s="66">
        <v>0.16370000000000001</v>
      </c>
      <c r="F5396" s="66">
        <v>0.161</v>
      </c>
      <c r="G5396" s="66">
        <v>0.1641</v>
      </c>
      <c r="H5396" s="66">
        <v>0.16320000000000001</v>
      </c>
      <c r="I5396" s="67" t="s">
        <v>64</v>
      </c>
    </row>
    <row r="5397" spans="2:9" x14ac:dyDescent="0.25">
      <c r="B5397" s="68"/>
      <c r="C5397" s="66">
        <v>7</v>
      </c>
      <c r="D5397" s="66">
        <v>219.4</v>
      </c>
      <c r="E5397" s="66">
        <v>0.17380000000000001</v>
      </c>
      <c r="F5397" s="66">
        <v>0.16880000000000001</v>
      </c>
      <c r="G5397" s="66">
        <v>0.17419999999999999</v>
      </c>
      <c r="H5397" s="66">
        <v>0.1734</v>
      </c>
      <c r="I5397" s="67" t="s">
        <v>64</v>
      </c>
    </row>
    <row r="5398" spans="2:9" x14ac:dyDescent="0.25">
      <c r="B5398" s="68"/>
      <c r="C5398" s="66">
        <v>8</v>
      </c>
      <c r="D5398" s="66">
        <v>233</v>
      </c>
      <c r="E5398" s="66">
        <v>0.17</v>
      </c>
      <c r="F5398" s="66">
        <v>0.16270000000000001</v>
      </c>
      <c r="G5398" s="66">
        <v>0.1694</v>
      </c>
      <c r="H5398" s="66">
        <v>0.1694</v>
      </c>
      <c r="I5398" s="67" t="s">
        <v>64</v>
      </c>
    </row>
    <row r="5399" spans="2:9" x14ac:dyDescent="0.25">
      <c r="B5399" s="68"/>
      <c r="C5399" s="66">
        <v>9</v>
      </c>
      <c r="D5399" s="66">
        <v>305.5</v>
      </c>
      <c r="E5399" s="66">
        <v>0.1047</v>
      </c>
      <c r="F5399" s="66">
        <v>0.1053</v>
      </c>
      <c r="G5399" s="66">
        <v>0.1046</v>
      </c>
      <c r="H5399" s="66">
        <v>0.10299999999999999</v>
      </c>
      <c r="I5399" s="67" t="s">
        <v>64</v>
      </c>
    </row>
    <row r="5400" spans="2:9" x14ac:dyDescent="0.25">
      <c r="B5400" s="68"/>
      <c r="C5400" s="66">
        <v>10</v>
      </c>
      <c r="D5400" s="66">
        <v>318.7</v>
      </c>
      <c r="E5400" s="66">
        <v>7.6700000000000004E-2</v>
      </c>
      <c r="F5400" s="66">
        <v>7.5800000000000006E-2</v>
      </c>
      <c r="G5400" s="66">
        <v>7.6899999999999996E-2</v>
      </c>
      <c r="H5400" s="66">
        <v>7.4800000000000005E-2</v>
      </c>
      <c r="I5400" s="67" t="s">
        <v>64</v>
      </c>
    </row>
    <row r="5401" spans="2:9" x14ac:dyDescent="0.25">
      <c r="B5401" s="68"/>
      <c r="C5401" s="66">
        <v>11</v>
      </c>
      <c r="D5401" s="66">
        <v>354</v>
      </c>
      <c r="E5401" s="66">
        <v>8.6499999999999994E-2</v>
      </c>
      <c r="F5401" s="66">
        <v>7.7399999999999997E-2</v>
      </c>
      <c r="G5401" s="66">
        <v>8.6800000000000002E-2</v>
      </c>
      <c r="H5401" s="66">
        <v>8.5599999999999996E-2</v>
      </c>
      <c r="I5401" s="67" t="s">
        <v>64</v>
      </c>
    </row>
    <row r="5402" spans="2:9" x14ac:dyDescent="0.25">
      <c r="B5402" s="68"/>
      <c r="C5402" s="66"/>
      <c r="D5402" s="66"/>
      <c r="E5402" s="66"/>
      <c r="F5402" s="66"/>
      <c r="G5402" s="66"/>
      <c r="H5402" s="66"/>
      <c r="I5402" s="67"/>
    </row>
    <row r="5403" spans="2:9" x14ac:dyDescent="0.25">
      <c r="B5403" s="59" t="s">
        <v>53</v>
      </c>
      <c r="C5403" s="60"/>
      <c r="D5403" s="60"/>
      <c r="E5403" s="60"/>
      <c r="F5403" s="60"/>
      <c r="G5403" s="60"/>
      <c r="H5403" s="60"/>
      <c r="I5403" s="61"/>
    </row>
    <row r="5404" spans="2:9" x14ac:dyDescent="0.25">
      <c r="B5404" s="62" t="s">
        <v>54</v>
      </c>
      <c r="C5404" s="63">
        <v>160</v>
      </c>
      <c r="D5404" s="63"/>
      <c r="E5404" s="63"/>
      <c r="F5404" s="63"/>
      <c r="G5404" s="63"/>
      <c r="H5404" s="63"/>
      <c r="I5404" s="64"/>
    </row>
    <row r="5405" spans="2:9" x14ac:dyDescent="0.25">
      <c r="B5405" s="65" t="s">
        <v>55</v>
      </c>
      <c r="C5405" s="66"/>
      <c r="D5405" s="66"/>
      <c r="E5405" s="66"/>
      <c r="F5405" s="66"/>
      <c r="G5405" s="66"/>
      <c r="H5405" s="66"/>
      <c r="I5405" s="67"/>
    </row>
    <row r="5406" spans="2:9" x14ac:dyDescent="0.25">
      <c r="B5406" s="65" t="s">
        <v>56</v>
      </c>
      <c r="C5406" s="66">
        <v>12</v>
      </c>
      <c r="D5406" s="66"/>
      <c r="E5406" s="66"/>
      <c r="F5406" s="66"/>
      <c r="G5406" s="66"/>
      <c r="H5406" s="66"/>
      <c r="I5406" s="67"/>
    </row>
    <row r="5407" spans="2:9" x14ac:dyDescent="0.25">
      <c r="B5407" s="68"/>
      <c r="C5407" s="66" t="s">
        <v>57</v>
      </c>
      <c r="D5407" s="66" t="s">
        <v>58</v>
      </c>
      <c r="E5407" s="66" t="s">
        <v>59</v>
      </c>
      <c r="F5407" s="66" t="s">
        <v>60</v>
      </c>
      <c r="G5407" s="66" t="s">
        <v>61</v>
      </c>
      <c r="H5407" s="66" t="s">
        <v>62</v>
      </c>
      <c r="I5407" s="67" t="s">
        <v>63</v>
      </c>
    </row>
    <row r="5408" spans="2:9" x14ac:dyDescent="0.25">
      <c r="B5408" s="68"/>
      <c r="C5408" s="66">
        <v>1</v>
      </c>
      <c r="D5408" s="66">
        <v>22.4</v>
      </c>
      <c r="E5408" s="66">
        <v>0.14899999999999999</v>
      </c>
      <c r="F5408" s="66">
        <v>0.13919999999999999</v>
      </c>
      <c r="G5408" s="66">
        <v>0.14929999999999999</v>
      </c>
      <c r="H5408" s="66">
        <v>0.14549999999999999</v>
      </c>
      <c r="I5408" s="67" t="s">
        <v>64</v>
      </c>
    </row>
    <row r="5409" spans="2:9" x14ac:dyDescent="0.25">
      <c r="B5409" s="68"/>
      <c r="C5409" s="66">
        <v>2</v>
      </c>
      <c r="D5409" s="66">
        <v>33.5</v>
      </c>
      <c r="E5409" s="66">
        <v>0.1198</v>
      </c>
      <c r="F5409" s="66">
        <v>0.12529999999999999</v>
      </c>
      <c r="G5409" s="66">
        <v>0.1198</v>
      </c>
      <c r="H5409" s="66">
        <v>0.11899999999999999</v>
      </c>
      <c r="I5409" s="67" t="s">
        <v>64</v>
      </c>
    </row>
    <row r="5410" spans="2:9" x14ac:dyDescent="0.25">
      <c r="B5410" s="68"/>
      <c r="C5410" s="66">
        <v>3</v>
      </c>
      <c r="D5410" s="66">
        <v>68.900000000000006</v>
      </c>
      <c r="E5410" s="66">
        <v>6.0900000000000003E-2</v>
      </c>
      <c r="F5410" s="66">
        <v>5.8599999999999999E-2</v>
      </c>
      <c r="G5410" s="66">
        <v>6.0900000000000003E-2</v>
      </c>
      <c r="H5410" s="66">
        <v>5.8900000000000001E-2</v>
      </c>
      <c r="I5410" s="67" t="s">
        <v>64</v>
      </c>
    </row>
    <row r="5411" spans="2:9" x14ac:dyDescent="0.25">
      <c r="B5411" s="68"/>
      <c r="C5411" s="66">
        <v>4</v>
      </c>
      <c r="D5411" s="66">
        <v>151</v>
      </c>
      <c r="E5411" s="66">
        <v>0.2051</v>
      </c>
      <c r="F5411" s="66">
        <v>0.21229999999999999</v>
      </c>
      <c r="G5411" s="66">
        <v>0.2046</v>
      </c>
      <c r="H5411" s="66">
        <v>0.20399999999999999</v>
      </c>
      <c r="I5411" s="67" t="s">
        <v>64</v>
      </c>
    </row>
    <row r="5412" spans="2:9" x14ac:dyDescent="0.25">
      <c r="B5412" s="68"/>
      <c r="C5412" s="66">
        <v>5</v>
      </c>
      <c r="D5412" s="66">
        <v>162.19999999999999</v>
      </c>
      <c r="E5412" s="66">
        <v>0.1268</v>
      </c>
      <c r="F5412" s="66">
        <v>0.12659999999999999</v>
      </c>
      <c r="G5412" s="66">
        <v>0.12740000000000001</v>
      </c>
      <c r="H5412" s="66">
        <v>0.1201</v>
      </c>
      <c r="I5412" s="67" t="s">
        <v>64</v>
      </c>
    </row>
    <row r="5413" spans="2:9" x14ac:dyDescent="0.25">
      <c r="B5413" s="68"/>
      <c r="C5413" s="66">
        <v>6</v>
      </c>
      <c r="D5413" s="66">
        <v>233.6</v>
      </c>
      <c r="E5413" s="66">
        <v>0.152</v>
      </c>
      <c r="F5413" s="66">
        <v>0.15970000000000001</v>
      </c>
      <c r="G5413" s="66">
        <v>0.15190000000000001</v>
      </c>
      <c r="H5413" s="66">
        <v>0.15129999999999999</v>
      </c>
      <c r="I5413" s="67" t="s">
        <v>64</v>
      </c>
    </row>
    <row r="5414" spans="2:9" x14ac:dyDescent="0.25">
      <c r="B5414" s="68"/>
      <c r="C5414" s="66">
        <v>7</v>
      </c>
      <c r="D5414" s="66">
        <v>245.2</v>
      </c>
      <c r="E5414" s="66">
        <v>0.14430000000000001</v>
      </c>
      <c r="F5414" s="66">
        <v>0.14610000000000001</v>
      </c>
      <c r="G5414" s="66">
        <v>0.14449999999999999</v>
      </c>
      <c r="H5414" s="66">
        <v>0.13950000000000001</v>
      </c>
      <c r="I5414" s="67" t="s">
        <v>64</v>
      </c>
    </row>
    <row r="5415" spans="2:9" x14ac:dyDescent="0.25">
      <c r="B5415" s="68"/>
      <c r="C5415" s="66">
        <v>8</v>
      </c>
      <c r="D5415" s="66">
        <v>255.7</v>
      </c>
      <c r="E5415" s="66">
        <v>0.151</v>
      </c>
      <c r="F5415" s="66">
        <v>0.14099999999999999</v>
      </c>
      <c r="G5415" s="66">
        <v>0.1515</v>
      </c>
      <c r="H5415" s="66">
        <v>0.1487</v>
      </c>
      <c r="I5415" s="67" t="s">
        <v>64</v>
      </c>
    </row>
    <row r="5416" spans="2:9" x14ac:dyDescent="0.25">
      <c r="B5416" s="68"/>
      <c r="C5416" s="66">
        <v>9</v>
      </c>
      <c r="D5416" s="66">
        <v>282.10000000000002</v>
      </c>
      <c r="E5416" s="66">
        <v>0.1072</v>
      </c>
      <c r="F5416" s="66">
        <v>0.1062</v>
      </c>
      <c r="G5416" s="66">
        <v>0.1086</v>
      </c>
      <c r="H5416" s="66">
        <v>0.1071</v>
      </c>
      <c r="I5416" s="67" t="s">
        <v>64</v>
      </c>
    </row>
    <row r="5417" spans="2:9" x14ac:dyDescent="0.25">
      <c r="B5417" s="68"/>
      <c r="C5417" s="66">
        <v>10</v>
      </c>
      <c r="D5417" s="66">
        <v>301.5</v>
      </c>
      <c r="E5417" s="66">
        <v>0.1263</v>
      </c>
      <c r="F5417" s="66">
        <v>0.13270000000000001</v>
      </c>
      <c r="G5417" s="66">
        <v>0.12479999999999999</v>
      </c>
      <c r="H5417" s="66">
        <v>9.7900000000000001E-2</v>
      </c>
      <c r="I5417" s="67" t="s">
        <v>64</v>
      </c>
    </row>
    <row r="5418" spans="2:9" x14ac:dyDescent="0.25">
      <c r="B5418" s="68"/>
      <c r="C5418" s="66">
        <v>11</v>
      </c>
      <c r="D5418" s="66">
        <v>342.3</v>
      </c>
      <c r="E5418" s="66">
        <v>4.0099999999999997E-2</v>
      </c>
      <c r="F5418" s="66">
        <v>4.0899999999999999E-2</v>
      </c>
      <c r="G5418" s="66">
        <v>4.0300000000000002E-2</v>
      </c>
      <c r="H5418" s="66">
        <v>3.8800000000000001E-2</v>
      </c>
      <c r="I5418" s="67" t="s">
        <v>66</v>
      </c>
    </row>
    <row r="5419" spans="2:9" x14ac:dyDescent="0.25">
      <c r="B5419" s="68"/>
      <c r="C5419" s="66">
        <v>12</v>
      </c>
      <c r="D5419" s="66">
        <v>351.9</v>
      </c>
      <c r="E5419" s="66">
        <v>5.2499999999999998E-2</v>
      </c>
      <c r="F5419" s="66">
        <v>5.1299999999999998E-2</v>
      </c>
      <c r="G5419" s="66">
        <v>5.2600000000000001E-2</v>
      </c>
      <c r="H5419" s="66">
        <v>5.1900000000000002E-2</v>
      </c>
      <c r="I5419" s="67" t="s">
        <v>66</v>
      </c>
    </row>
    <row r="5420" spans="2:9" x14ac:dyDescent="0.25">
      <c r="B5420" s="68"/>
      <c r="C5420" s="66"/>
      <c r="D5420" s="66"/>
      <c r="E5420" s="66"/>
      <c r="F5420" s="66"/>
      <c r="G5420" s="66"/>
      <c r="H5420" s="66"/>
      <c r="I5420" s="67"/>
    </row>
    <row r="5421" spans="2:9" x14ac:dyDescent="0.25">
      <c r="B5421" s="59" t="s">
        <v>53</v>
      </c>
      <c r="C5421" s="60"/>
      <c r="D5421" s="60"/>
      <c r="E5421" s="60"/>
      <c r="F5421" s="60"/>
      <c r="G5421" s="60"/>
      <c r="H5421" s="60"/>
      <c r="I5421" s="61"/>
    </row>
    <row r="5422" spans="2:9" x14ac:dyDescent="0.25">
      <c r="B5422" s="62" t="s">
        <v>54</v>
      </c>
      <c r="C5422" s="63">
        <v>163</v>
      </c>
      <c r="D5422" s="63"/>
      <c r="E5422" s="63"/>
      <c r="F5422" s="63"/>
      <c r="G5422" s="63"/>
      <c r="H5422" s="63"/>
      <c r="I5422" s="64"/>
    </row>
    <row r="5423" spans="2:9" x14ac:dyDescent="0.25">
      <c r="B5423" s="65" t="s">
        <v>55</v>
      </c>
      <c r="C5423" s="66"/>
      <c r="D5423" s="66"/>
      <c r="E5423" s="66"/>
      <c r="F5423" s="66"/>
      <c r="G5423" s="66"/>
      <c r="H5423" s="66"/>
      <c r="I5423" s="67"/>
    </row>
    <row r="5424" spans="2:9" x14ac:dyDescent="0.25">
      <c r="B5424" s="65" t="s">
        <v>56</v>
      </c>
      <c r="C5424" s="66">
        <v>12</v>
      </c>
      <c r="D5424" s="66"/>
      <c r="E5424" s="66"/>
      <c r="F5424" s="66"/>
      <c r="G5424" s="66"/>
      <c r="H5424" s="66"/>
      <c r="I5424" s="67"/>
    </row>
    <row r="5425" spans="2:9" x14ac:dyDescent="0.25">
      <c r="B5425" s="68"/>
      <c r="C5425" s="66" t="s">
        <v>57</v>
      </c>
      <c r="D5425" s="66" t="s">
        <v>58</v>
      </c>
      <c r="E5425" s="66" t="s">
        <v>59</v>
      </c>
      <c r="F5425" s="66" t="s">
        <v>60</v>
      </c>
      <c r="G5425" s="66" t="s">
        <v>61</v>
      </c>
      <c r="H5425" s="66" t="s">
        <v>62</v>
      </c>
      <c r="I5425" s="67" t="s">
        <v>63</v>
      </c>
    </row>
    <row r="5426" spans="2:9" x14ac:dyDescent="0.25">
      <c r="B5426" s="68"/>
      <c r="C5426" s="66">
        <v>1</v>
      </c>
      <c r="D5426" s="66">
        <v>0.3</v>
      </c>
      <c r="E5426" s="66">
        <v>0.13600000000000001</v>
      </c>
      <c r="F5426" s="66">
        <v>0.1381</v>
      </c>
      <c r="G5426" s="66">
        <v>0.13539999999999999</v>
      </c>
      <c r="H5426" s="66">
        <v>9.7799999999999998E-2</v>
      </c>
      <c r="I5426" s="67" t="s">
        <v>64</v>
      </c>
    </row>
    <row r="5427" spans="2:9" x14ac:dyDescent="0.25">
      <c r="B5427" s="68"/>
      <c r="C5427" s="66">
        <v>2</v>
      </c>
      <c r="D5427" s="66">
        <v>6.3</v>
      </c>
      <c r="E5427" s="66">
        <v>0.1595</v>
      </c>
      <c r="F5427" s="66">
        <v>0.15290000000000001</v>
      </c>
      <c r="G5427" s="66">
        <v>0.1578</v>
      </c>
      <c r="H5427" s="66">
        <v>0.1532</v>
      </c>
      <c r="I5427" s="67" t="s">
        <v>64</v>
      </c>
    </row>
    <row r="5428" spans="2:9" x14ac:dyDescent="0.25">
      <c r="B5428" s="68"/>
      <c r="C5428" s="66">
        <v>3</v>
      </c>
      <c r="D5428" s="66">
        <v>34.299999999999997</v>
      </c>
      <c r="E5428" s="66">
        <v>7.3599999999999999E-2</v>
      </c>
      <c r="F5428" s="66">
        <v>7.6700000000000004E-2</v>
      </c>
      <c r="G5428" s="66">
        <v>7.4200000000000002E-2</v>
      </c>
      <c r="H5428" s="66">
        <v>6.9699999999999998E-2</v>
      </c>
      <c r="I5428" s="67" t="s">
        <v>64</v>
      </c>
    </row>
    <row r="5429" spans="2:9" x14ac:dyDescent="0.25">
      <c r="B5429" s="68"/>
      <c r="C5429" s="66">
        <v>4</v>
      </c>
      <c r="D5429" s="66">
        <v>73.5</v>
      </c>
      <c r="E5429" s="66">
        <v>0.04</v>
      </c>
      <c r="F5429" s="66">
        <v>3.9199999999999999E-2</v>
      </c>
      <c r="G5429" s="66">
        <v>3.9300000000000002E-2</v>
      </c>
      <c r="H5429" s="66">
        <v>3.9E-2</v>
      </c>
      <c r="I5429" s="67" t="s">
        <v>64</v>
      </c>
    </row>
    <row r="5430" spans="2:9" x14ac:dyDescent="0.25">
      <c r="B5430" s="68"/>
      <c r="C5430" s="66">
        <v>5</v>
      </c>
      <c r="D5430" s="66">
        <v>133.69999999999999</v>
      </c>
      <c r="E5430" s="66">
        <v>0.1711</v>
      </c>
      <c r="F5430" s="66">
        <v>0.17199999999999999</v>
      </c>
      <c r="G5430" s="66">
        <v>0.1721</v>
      </c>
      <c r="H5430" s="66">
        <v>0.1678</v>
      </c>
      <c r="I5430" s="67" t="s">
        <v>64</v>
      </c>
    </row>
    <row r="5431" spans="2:9" x14ac:dyDescent="0.25">
      <c r="B5431" s="68"/>
      <c r="C5431" s="66">
        <v>6</v>
      </c>
      <c r="D5431" s="66">
        <v>149.6</v>
      </c>
      <c r="E5431" s="66">
        <v>9.6199999999999994E-2</v>
      </c>
      <c r="F5431" s="66">
        <v>9.69E-2</v>
      </c>
      <c r="G5431" s="66">
        <v>9.5600000000000004E-2</v>
      </c>
      <c r="H5431" s="66">
        <v>8.8999999999999996E-2</v>
      </c>
      <c r="I5431" s="67" t="s">
        <v>64</v>
      </c>
    </row>
    <row r="5432" spans="2:9" x14ac:dyDescent="0.25">
      <c r="B5432" s="68"/>
      <c r="C5432" s="66">
        <v>7</v>
      </c>
      <c r="D5432" s="66">
        <v>176.4</v>
      </c>
      <c r="E5432" s="66">
        <v>8.8099999999999998E-2</v>
      </c>
      <c r="F5432" s="66">
        <v>8.5999999999999993E-2</v>
      </c>
      <c r="G5432" s="66">
        <v>8.8200000000000001E-2</v>
      </c>
      <c r="H5432" s="66">
        <v>8.7900000000000006E-2</v>
      </c>
      <c r="I5432" s="67" t="s">
        <v>64</v>
      </c>
    </row>
    <row r="5433" spans="2:9" x14ac:dyDescent="0.25">
      <c r="B5433" s="68"/>
      <c r="C5433" s="66">
        <v>8</v>
      </c>
      <c r="D5433" s="66">
        <v>181.6</v>
      </c>
      <c r="E5433" s="66">
        <v>9.2399999999999996E-2</v>
      </c>
      <c r="F5433" s="66">
        <v>8.8400000000000006E-2</v>
      </c>
      <c r="G5433" s="66">
        <v>9.2399999999999996E-2</v>
      </c>
      <c r="H5433" s="66">
        <v>9.2399999999999996E-2</v>
      </c>
      <c r="I5433" s="67" t="s">
        <v>64</v>
      </c>
    </row>
    <row r="5434" spans="2:9" x14ac:dyDescent="0.25">
      <c r="B5434" s="68"/>
      <c r="C5434" s="66">
        <v>9</v>
      </c>
      <c r="D5434" s="66">
        <v>206</v>
      </c>
      <c r="E5434" s="66">
        <v>6.08E-2</v>
      </c>
      <c r="F5434" s="66">
        <v>6.3600000000000004E-2</v>
      </c>
      <c r="G5434" s="66">
        <v>6.0900000000000003E-2</v>
      </c>
      <c r="H5434" s="66">
        <v>5.8799999999999998E-2</v>
      </c>
      <c r="I5434" s="67" t="s">
        <v>64</v>
      </c>
    </row>
    <row r="5435" spans="2:9" x14ac:dyDescent="0.25">
      <c r="B5435" s="68"/>
      <c r="C5435" s="66">
        <v>10</v>
      </c>
      <c r="D5435" s="66">
        <v>277.60000000000002</v>
      </c>
      <c r="E5435" s="66">
        <v>8.0299999999999996E-2</v>
      </c>
      <c r="F5435" s="66">
        <v>7.6899999999999996E-2</v>
      </c>
      <c r="G5435" s="66">
        <v>8.1500000000000003E-2</v>
      </c>
      <c r="H5435" s="66">
        <v>7.9899999999999999E-2</v>
      </c>
      <c r="I5435" s="67" t="s">
        <v>64</v>
      </c>
    </row>
    <row r="5436" spans="2:9" x14ac:dyDescent="0.25">
      <c r="B5436" s="68"/>
      <c r="C5436" s="66">
        <v>11</v>
      </c>
      <c r="D5436" s="66">
        <v>299.10000000000002</v>
      </c>
      <c r="E5436" s="66">
        <v>3.8600000000000002E-2</v>
      </c>
      <c r="F5436" s="66">
        <v>3.5099999999999999E-2</v>
      </c>
      <c r="G5436" s="66">
        <v>3.7499999999999999E-2</v>
      </c>
      <c r="H5436" s="66">
        <v>3.5499999999999997E-2</v>
      </c>
      <c r="I5436" s="67" t="s">
        <v>64</v>
      </c>
    </row>
    <row r="5437" spans="2:9" x14ac:dyDescent="0.25">
      <c r="B5437" s="68"/>
      <c r="C5437" s="66">
        <v>12</v>
      </c>
      <c r="D5437" s="66">
        <v>325.7</v>
      </c>
      <c r="E5437" s="66">
        <v>3.3799999999999997E-2</v>
      </c>
      <c r="F5437" s="66">
        <v>3.9699999999999999E-2</v>
      </c>
      <c r="G5437" s="66">
        <v>3.3700000000000001E-2</v>
      </c>
      <c r="H5437" s="66">
        <v>3.1E-2</v>
      </c>
      <c r="I5437" s="67" t="s">
        <v>64</v>
      </c>
    </row>
    <row r="5438" spans="2:9" x14ac:dyDescent="0.25">
      <c r="B5438" s="68"/>
      <c r="C5438" s="66"/>
      <c r="D5438" s="66"/>
      <c r="E5438" s="66"/>
      <c r="F5438" s="66"/>
      <c r="G5438" s="66"/>
      <c r="H5438" s="66"/>
      <c r="I5438" s="67"/>
    </row>
    <row r="5439" spans="2:9" x14ac:dyDescent="0.25">
      <c r="B5439" s="59" t="s">
        <v>53</v>
      </c>
      <c r="C5439" s="60"/>
      <c r="D5439" s="60"/>
      <c r="E5439" s="60"/>
      <c r="F5439" s="60"/>
      <c r="G5439" s="60"/>
      <c r="H5439" s="60"/>
      <c r="I5439" s="61"/>
    </row>
    <row r="5440" spans="2:9" x14ac:dyDescent="0.25">
      <c r="B5440" s="62" t="s">
        <v>54</v>
      </c>
      <c r="C5440" s="63">
        <v>167</v>
      </c>
      <c r="D5440" s="63"/>
      <c r="E5440" s="63"/>
      <c r="F5440" s="63"/>
      <c r="G5440" s="63"/>
      <c r="H5440" s="63"/>
      <c r="I5440" s="64"/>
    </row>
    <row r="5441" spans="1:9" x14ac:dyDescent="0.25">
      <c r="B5441" s="65" t="s">
        <v>55</v>
      </c>
      <c r="C5441" s="66"/>
      <c r="D5441" s="66"/>
      <c r="E5441" s="66"/>
      <c r="F5441" s="66"/>
      <c r="G5441" s="66"/>
      <c r="H5441" s="66"/>
      <c r="I5441" s="67"/>
    </row>
    <row r="5442" spans="1:9" x14ac:dyDescent="0.25">
      <c r="B5442" s="65" t="s">
        <v>56</v>
      </c>
      <c r="C5442" s="66">
        <v>7</v>
      </c>
      <c r="D5442" s="66"/>
      <c r="E5442" s="66"/>
      <c r="F5442" s="66"/>
      <c r="G5442" s="66"/>
      <c r="H5442" s="66"/>
      <c r="I5442" s="67"/>
    </row>
    <row r="5443" spans="1:9" x14ac:dyDescent="0.25">
      <c r="B5443" s="68"/>
      <c r="C5443" s="66" t="s">
        <v>57</v>
      </c>
      <c r="D5443" s="66" t="s">
        <v>58</v>
      </c>
      <c r="E5443" s="66" t="s">
        <v>59</v>
      </c>
      <c r="F5443" s="66" t="s">
        <v>60</v>
      </c>
      <c r="G5443" s="66" t="s">
        <v>61</v>
      </c>
      <c r="H5443" s="66" t="s">
        <v>62</v>
      </c>
      <c r="I5443" s="67" t="s">
        <v>63</v>
      </c>
    </row>
    <row r="5444" spans="1:9" x14ac:dyDescent="0.25">
      <c r="B5444" s="68"/>
      <c r="C5444" s="66">
        <v>1</v>
      </c>
      <c r="D5444" s="66">
        <v>48.1</v>
      </c>
      <c r="E5444" s="66">
        <v>-0.3397</v>
      </c>
      <c r="F5444" s="66">
        <v>-0.33550000000000002</v>
      </c>
      <c r="G5444" s="66">
        <v>-0.34139999999999998</v>
      </c>
      <c r="H5444" s="66">
        <v>-0.33150000000000002</v>
      </c>
      <c r="I5444" s="67" t="s">
        <v>64</v>
      </c>
    </row>
    <row r="5445" spans="1:9" x14ac:dyDescent="0.25">
      <c r="B5445" s="68"/>
      <c r="C5445" s="66">
        <v>2</v>
      </c>
      <c r="D5445" s="66">
        <v>85</v>
      </c>
      <c r="E5445" s="66">
        <v>0.1114</v>
      </c>
      <c r="F5445" s="66">
        <v>0.1069</v>
      </c>
      <c r="G5445" s="66">
        <v>0.111</v>
      </c>
      <c r="H5445" s="66">
        <v>0.111</v>
      </c>
      <c r="I5445" s="67" t="s">
        <v>64</v>
      </c>
    </row>
    <row r="5446" spans="1:9" x14ac:dyDescent="0.25">
      <c r="B5446" s="68"/>
      <c r="C5446" s="66">
        <v>3</v>
      </c>
      <c r="D5446" s="66">
        <v>127.5</v>
      </c>
      <c r="E5446" s="66">
        <v>0.1201</v>
      </c>
      <c r="F5446" s="66">
        <v>0.1172</v>
      </c>
      <c r="G5446" s="66">
        <v>0.1216</v>
      </c>
      <c r="H5446" s="66">
        <v>0.1196</v>
      </c>
      <c r="I5446" s="67" t="s">
        <v>64</v>
      </c>
    </row>
    <row r="5447" spans="1:9" x14ac:dyDescent="0.25">
      <c r="B5447" s="68"/>
      <c r="C5447" s="66">
        <v>4</v>
      </c>
      <c r="D5447" s="66">
        <v>137.80000000000001</v>
      </c>
      <c r="E5447" s="66">
        <v>9.98E-2</v>
      </c>
      <c r="F5447" s="66">
        <v>0.11650000000000001</v>
      </c>
      <c r="G5447" s="66">
        <v>9.8199999999999996E-2</v>
      </c>
      <c r="H5447" s="66">
        <v>9.7699999999999995E-2</v>
      </c>
      <c r="I5447" s="67" t="s">
        <v>64</v>
      </c>
    </row>
    <row r="5448" spans="1:9" x14ac:dyDescent="0.25">
      <c r="B5448" s="68"/>
      <c r="C5448" s="66">
        <v>5</v>
      </c>
      <c r="D5448" s="66">
        <v>210.1</v>
      </c>
      <c r="E5448" s="66">
        <v>8.0199999999999994E-2</v>
      </c>
      <c r="F5448" s="66">
        <v>9.3799999999999994E-2</v>
      </c>
      <c r="G5448" s="66">
        <v>8.0100000000000005E-2</v>
      </c>
      <c r="H5448" s="66">
        <v>7.8899999999999998E-2</v>
      </c>
      <c r="I5448" s="67" t="s">
        <v>64</v>
      </c>
    </row>
    <row r="5449" spans="1:9" x14ac:dyDescent="0.25">
      <c r="B5449" s="68"/>
      <c r="C5449" s="66">
        <v>6</v>
      </c>
      <c r="D5449" s="66">
        <v>219.5</v>
      </c>
      <c r="E5449" s="66">
        <v>9.1999999999999998E-2</v>
      </c>
      <c r="F5449" s="66">
        <v>8.2500000000000004E-2</v>
      </c>
      <c r="G5449" s="66">
        <v>9.2399999999999996E-2</v>
      </c>
      <c r="H5449" s="66">
        <v>8.9300000000000004E-2</v>
      </c>
      <c r="I5449" s="67" t="s">
        <v>64</v>
      </c>
    </row>
    <row r="5450" spans="1:9" x14ac:dyDescent="0.25">
      <c r="B5450" s="68"/>
      <c r="C5450" s="66">
        <v>7</v>
      </c>
      <c r="D5450" s="66">
        <v>260.2</v>
      </c>
      <c r="E5450" s="66">
        <v>0.10979999999999999</v>
      </c>
      <c r="F5450" s="66">
        <v>0.1028</v>
      </c>
      <c r="G5450" s="66">
        <v>0.10920000000000001</v>
      </c>
      <c r="H5450" s="66">
        <v>0.10920000000000001</v>
      </c>
      <c r="I5450" s="67" t="s">
        <v>64</v>
      </c>
    </row>
    <row r="5451" spans="1:9" x14ac:dyDescent="0.25">
      <c r="A5451" t="s">
        <v>76</v>
      </c>
      <c r="B5451" s="59" t="s">
        <v>53</v>
      </c>
      <c r="C5451" s="60"/>
      <c r="D5451" s="60"/>
      <c r="E5451" s="60"/>
      <c r="F5451" s="60"/>
      <c r="G5451" s="60"/>
      <c r="H5451" s="60"/>
      <c r="I5451" s="61"/>
    </row>
    <row r="5452" spans="1:9" x14ac:dyDescent="0.25">
      <c r="B5452" s="62" t="s">
        <v>54</v>
      </c>
      <c r="C5452" s="63">
        <v>123</v>
      </c>
      <c r="D5452" s="63"/>
      <c r="E5452" s="63"/>
      <c r="F5452" s="63"/>
      <c r="G5452" s="63"/>
      <c r="H5452" s="63"/>
      <c r="I5452" s="64"/>
    </row>
    <row r="5453" spans="1:9" x14ac:dyDescent="0.25">
      <c r="B5453" s="65" t="s">
        <v>55</v>
      </c>
      <c r="C5453" s="66"/>
      <c r="D5453" s="66"/>
      <c r="E5453" s="66"/>
      <c r="F5453" s="66"/>
      <c r="G5453" s="66"/>
      <c r="H5453" s="66"/>
      <c r="I5453" s="67"/>
    </row>
    <row r="5454" spans="1:9" x14ac:dyDescent="0.25">
      <c r="B5454" s="65" t="s">
        <v>56</v>
      </c>
      <c r="C5454" s="66">
        <v>12</v>
      </c>
      <c r="D5454" s="66"/>
      <c r="E5454" s="66"/>
      <c r="F5454" s="66"/>
      <c r="G5454" s="66"/>
      <c r="H5454" s="66"/>
      <c r="I5454" s="67"/>
    </row>
    <row r="5455" spans="1:9" x14ac:dyDescent="0.25">
      <c r="B5455" s="68"/>
      <c r="C5455" s="66" t="s">
        <v>57</v>
      </c>
      <c r="D5455" s="66" t="s">
        <v>58</v>
      </c>
      <c r="E5455" s="66" t="s">
        <v>59</v>
      </c>
      <c r="F5455" s="66" t="s">
        <v>60</v>
      </c>
      <c r="G5455" s="66" t="s">
        <v>61</v>
      </c>
      <c r="H5455" s="66" t="s">
        <v>62</v>
      </c>
      <c r="I5455" s="67" t="s">
        <v>63</v>
      </c>
    </row>
    <row r="5456" spans="1:9" x14ac:dyDescent="0.25">
      <c r="B5456" s="68"/>
      <c r="C5456" s="66">
        <v>1</v>
      </c>
      <c r="D5456" s="66">
        <v>63.5</v>
      </c>
      <c r="E5456" s="66">
        <v>0.1163</v>
      </c>
      <c r="F5456" s="66">
        <v>0.1101</v>
      </c>
      <c r="G5456" s="66">
        <v>0.1163</v>
      </c>
      <c r="H5456" s="66">
        <v>0.1096</v>
      </c>
      <c r="I5456" s="67" t="s">
        <v>64</v>
      </c>
    </row>
    <row r="5457" spans="2:9" x14ac:dyDescent="0.25">
      <c r="B5457" s="68"/>
      <c r="C5457" s="66">
        <v>2</v>
      </c>
      <c r="D5457" s="66">
        <v>79.3</v>
      </c>
      <c r="E5457" s="66">
        <v>4.5999999999999999E-2</v>
      </c>
      <c r="F5457" s="66">
        <v>4.0300000000000002E-2</v>
      </c>
      <c r="G5457" s="66">
        <v>4.6100000000000002E-2</v>
      </c>
      <c r="H5457" s="66">
        <v>4.5100000000000001E-2</v>
      </c>
      <c r="I5457" s="67" t="s">
        <v>64</v>
      </c>
    </row>
    <row r="5458" spans="2:9" x14ac:dyDescent="0.25">
      <c r="B5458" s="68"/>
      <c r="C5458" s="66">
        <v>3</v>
      </c>
      <c r="D5458" s="66">
        <v>83.8</v>
      </c>
      <c r="E5458" s="66">
        <v>6.0499999999999998E-2</v>
      </c>
      <c r="F5458" s="66">
        <v>5.2699999999999997E-2</v>
      </c>
      <c r="G5458" s="66">
        <v>6.0600000000000001E-2</v>
      </c>
      <c r="H5458" s="66">
        <v>6.0199999999999997E-2</v>
      </c>
      <c r="I5458" s="67" t="s">
        <v>64</v>
      </c>
    </row>
    <row r="5459" spans="2:9" x14ac:dyDescent="0.25">
      <c r="B5459" s="68"/>
      <c r="C5459" s="66">
        <v>4</v>
      </c>
      <c r="D5459" s="66">
        <v>117.8</v>
      </c>
      <c r="E5459" s="66">
        <v>6.8199999999999997E-2</v>
      </c>
      <c r="F5459" s="66">
        <v>5.8700000000000002E-2</v>
      </c>
      <c r="G5459" s="66">
        <v>6.8199999999999997E-2</v>
      </c>
      <c r="H5459" s="66">
        <v>6.8000000000000005E-2</v>
      </c>
      <c r="I5459" s="67" t="s">
        <v>64</v>
      </c>
    </row>
    <row r="5460" spans="2:9" x14ac:dyDescent="0.25">
      <c r="B5460" s="68"/>
      <c r="C5460" s="66">
        <v>5</v>
      </c>
      <c r="D5460" s="66">
        <v>141.30000000000001</v>
      </c>
      <c r="E5460" s="66">
        <v>0.1055</v>
      </c>
      <c r="F5460" s="66">
        <v>0.1052</v>
      </c>
      <c r="G5460" s="66">
        <v>0.10539999999999999</v>
      </c>
      <c r="H5460" s="66">
        <v>0.104</v>
      </c>
      <c r="I5460" s="67" t="s">
        <v>64</v>
      </c>
    </row>
    <row r="5461" spans="2:9" x14ac:dyDescent="0.25">
      <c r="B5461" s="68"/>
      <c r="C5461" s="66">
        <v>6</v>
      </c>
      <c r="D5461" s="66">
        <v>153.69999999999999</v>
      </c>
      <c r="E5461" s="66">
        <v>9.6600000000000005E-2</v>
      </c>
      <c r="F5461" s="66">
        <v>9.2999999999999999E-2</v>
      </c>
      <c r="G5461" s="66">
        <v>9.6699999999999994E-2</v>
      </c>
      <c r="H5461" s="66">
        <v>9.4500000000000001E-2</v>
      </c>
      <c r="I5461" s="67" t="s">
        <v>64</v>
      </c>
    </row>
    <row r="5462" spans="2:9" x14ac:dyDescent="0.25">
      <c r="B5462" s="68"/>
      <c r="C5462" s="66">
        <v>7</v>
      </c>
      <c r="D5462" s="66">
        <v>160.4</v>
      </c>
      <c r="E5462" s="66">
        <v>0.1045</v>
      </c>
      <c r="F5462" s="66">
        <v>9.4600000000000004E-2</v>
      </c>
      <c r="G5462" s="66">
        <v>0.1047</v>
      </c>
      <c r="H5462" s="66">
        <v>0.1042</v>
      </c>
      <c r="I5462" s="67" t="s">
        <v>64</v>
      </c>
    </row>
    <row r="5463" spans="2:9" x14ac:dyDescent="0.25">
      <c r="B5463" s="68"/>
      <c r="C5463" s="66">
        <v>8</v>
      </c>
      <c r="D5463" s="66">
        <v>222.2</v>
      </c>
      <c r="E5463" s="66">
        <v>9.3200000000000005E-2</v>
      </c>
      <c r="F5463" s="66">
        <v>9.3899999999999997E-2</v>
      </c>
      <c r="G5463" s="66">
        <v>9.3200000000000005E-2</v>
      </c>
      <c r="H5463" s="66">
        <v>9.1999999999999998E-2</v>
      </c>
      <c r="I5463" s="67" t="s">
        <v>64</v>
      </c>
    </row>
    <row r="5464" spans="2:9" x14ac:dyDescent="0.25">
      <c r="B5464" s="68"/>
      <c r="C5464" s="66">
        <v>9</v>
      </c>
      <c r="D5464" s="66">
        <v>227.4</v>
      </c>
      <c r="E5464" s="66">
        <v>0.126</v>
      </c>
      <c r="F5464" s="66">
        <v>0.12870000000000001</v>
      </c>
      <c r="G5464" s="66">
        <v>0.12540000000000001</v>
      </c>
      <c r="H5464" s="66">
        <v>0.12280000000000001</v>
      </c>
      <c r="I5464" s="67" t="s">
        <v>64</v>
      </c>
    </row>
    <row r="5465" spans="2:9" x14ac:dyDescent="0.25">
      <c r="B5465" s="68"/>
      <c r="C5465" s="66">
        <v>10</v>
      </c>
      <c r="D5465" s="66">
        <v>246.1</v>
      </c>
      <c r="E5465" s="66">
        <v>6.3799999999999996E-2</v>
      </c>
      <c r="F5465" s="66">
        <v>6.6299999999999998E-2</v>
      </c>
      <c r="G5465" s="66">
        <v>6.4100000000000004E-2</v>
      </c>
      <c r="H5465" s="66">
        <v>6.0900000000000003E-2</v>
      </c>
      <c r="I5465" s="67" t="s">
        <v>64</v>
      </c>
    </row>
    <row r="5466" spans="2:9" x14ac:dyDescent="0.25">
      <c r="B5466" s="68"/>
      <c r="C5466" s="66">
        <v>11</v>
      </c>
      <c r="D5466" s="66">
        <v>277.89999999999998</v>
      </c>
      <c r="E5466" s="66">
        <v>5.79E-2</v>
      </c>
      <c r="F5466" s="66">
        <v>5.2299999999999999E-2</v>
      </c>
      <c r="G5466" s="66">
        <v>5.8000000000000003E-2</v>
      </c>
      <c r="H5466" s="66">
        <v>5.6500000000000002E-2</v>
      </c>
      <c r="I5466" s="67" t="s">
        <v>64</v>
      </c>
    </row>
    <row r="5467" spans="2:9" x14ac:dyDescent="0.25">
      <c r="B5467" s="68"/>
      <c r="C5467" s="66">
        <v>12</v>
      </c>
      <c r="D5467" s="66">
        <v>286.10000000000002</v>
      </c>
      <c r="E5467" s="66">
        <v>8.4900000000000003E-2</v>
      </c>
      <c r="F5467" s="66">
        <v>7.9799999999999996E-2</v>
      </c>
      <c r="G5467" s="66">
        <v>8.43E-2</v>
      </c>
      <c r="H5467" s="66">
        <v>8.3599999999999994E-2</v>
      </c>
      <c r="I5467" s="67" t="s">
        <v>64</v>
      </c>
    </row>
    <row r="5468" spans="2:9" x14ac:dyDescent="0.25">
      <c r="B5468" s="68"/>
      <c r="C5468" s="66"/>
      <c r="D5468" s="66"/>
      <c r="E5468" s="66"/>
      <c r="F5468" s="66"/>
      <c r="G5468" s="66"/>
      <c r="H5468" s="66"/>
      <c r="I5468" s="67"/>
    </row>
    <row r="5469" spans="2:9" x14ac:dyDescent="0.25">
      <c r="B5469" s="59" t="s">
        <v>53</v>
      </c>
      <c r="C5469" s="60"/>
      <c r="D5469" s="60"/>
      <c r="E5469" s="60"/>
      <c r="F5469" s="60"/>
      <c r="G5469" s="60"/>
      <c r="H5469" s="60"/>
      <c r="I5469" s="61"/>
    </row>
    <row r="5470" spans="2:9" x14ac:dyDescent="0.25">
      <c r="B5470" s="62" t="s">
        <v>54</v>
      </c>
      <c r="C5470" s="63">
        <v>126</v>
      </c>
      <c r="D5470" s="63"/>
      <c r="E5470" s="63"/>
      <c r="F5470" s="63"/>
      <c r="G5470" s="63"/>
      <c r="H5470" s="63"/>
      <c r="I5470" s="64"/>
    </row>
    <row r="5471" spans="2:9" x14ac:dyDescent="0.25">
      <c r="B5471" s="65" t="s">
        <v>55</v>
      </c>
      <c r="C5471" s="66"/>
      <c r="D5471" s="66"/>
      <c r="E5471" s="66"/>
      <c r="F5471" s="66"/>
      <c r="G5471" s="66"/>
      <c r="H5471" s="66"/>
      <c r="I5471" s="67"/>
    </row>
    <row r="5472" spans="2:9" x14ac:dyDescent="0.25">
      <c r="B5472" s="65" t="s">
        <v>56</v>
      </c>
      <c r="C5472" s="66">
        <v>13</v>
      </c>
      <c r="D5472" s="66"/>
      <c r="E5472" s="66"/>
      <c r="F5472" s="66"/>
      <c r="G5472" s="66"/>
      <c r="H5472" s="66"/>
      <c r="I5472" s="67"/>
    </row>
    <row r="5473" spans="2:9" x14ac:dyDescent="0.25">
      <c r="B5473" s="68"/>
      <c r="C5473" s="66" t="s">
        <v>57</v>
      </c>
      <c r="D5473" s="66" t="s">
        <v>58</v>
      </c>
      <c r="E5473" s="66" t="s">
        <v>59</v>
      </c>
      <c r="F5473" s="66" t="s">
        <v>60</v>
      </c>
      <c r="G5473" s="66" t="s">
        <v>61</v>
      </c>
      <c r="H5473" s="66" t="s">
        <v>62</v>
      </c>
      <c r="I5473" s="67" t="s">
        <v>63</v>
      </c>
    </row>
    <row r="5474" spans="2:9" x14ac:dyDescent="0.25">
      <c r="B5474" s="68"/>
      <c r="C5474" s="66">
        <v>1</v>
      </c>
      <c r="D5474" s="66">
        <v>46.1</v>
      </c>
      <c r="E5474" s="66">
        <v>7.6499999999999999E-2</v>
      </c>
      <c r="F5474" s="66">
        <v>6.93E-2</v>
      </c>
      <c r="G5474" s="66">
        <v>7.6499999999999999E-2</v>
      </c>
      <c r="H5474" s="66">
        <v>7.4499999999999997E-2</v>
      </c>
      <c r="I5474" s="67" t="s">
        <v>64</v>
      </c>
    </row>
    <row r="5475" spans="2:9" x14ac:dyDescent="0.25">
      <c r="B5475" s="68"/>
      <c r="C5475" s="66">
        <v>2</v>
      </c>
      <c r="D5475" s="66">
        <v>53.5</v>
      </c>
      <c r="E5475" s="66">
        <v>7.2499999999999995E-2</v>
      </c>
      <c r="F5475" s="66">
        <v>7.4700000000000003E-2</v>
      </c>
      <c r="G5475" s="66">
        <v>7.2300000000000003E-2</v>
      </c>
      <c r="H5475" s="66">
        <v>7.0599999999999996E-2</v>
      </c>
      <c r="I5475" s="67" t="s">
        <v>64</v>
      </c>
    </row>
    <row r="5476" spans="2:9" x14ac:dyDescent="0.25">
      <c r="B5476" s="68"/>
      <c r="C5476" s="66">
        <v>3</v>
      </c>
      <c r="D5476" s="66">
        <v>100</v>
      </c>
      <c r="E5476" s="66">
        <v>8.2000000000000003E-2</v>
      </c>
      <c r="F5476" s="66">
        <v>8.1799999999999998E-2</v>
      </c>
      <c r="G5476" s="66">
        <v>8.2100000000000006E-2</v>
      </c>
      <c r="H5476" s="66">
        <v>8.0799999999999997E-2</v>
      </c>
      <c r="I5476" s="67" t="s">
        <v>64</v>
      </c>
    </row>
    <row r="5477" spans="2:9" x14ac:dyDescent="0.25">
      <c r="B5477" s="68"/>
      <c r="C5477" s="66">
        <v>4</v>
      </c>
      <c r="D5477" s="66">
        <v>107.6</v>
      </c>
      <c r="E5477" s="66">
        <v>0.1172</v>
      </c>
      <c r="F5477" s="66">
        <v>0.10100000000000001</v>
      </c>
      <c r="G5477" s="66">
        <v>0.11749999999999999</v>
      </c>
      <c r="H5477" s="66">
        <v>0.1147</v>
      </c>
      <c r="I5477" s="67" t="s">
        <v>64</v>
      </c>
    </row>
    <row r="5478" spans="2:9" x14ac:dyDescent="0.25">
      <c r="B5478" s="68"/>
      <c r="C5478" s="66">
        <v>5</v>
      </c>
      <c r="D5478" s="66">
        <v>140.80000000000001</v>
      </c>
      <c r="E5478" s="66">
        <v>0.1042</v>
      </c>
      <c r="F5478" s="66">
        <v>9.4600000000000004E-2</v>
      </c>
      <c r="G5478" s="66">
        <v>0.1041</v>
      </c>
      <c r="H5478" s="66">
        <v>0.104</v>
      </c>
      <c r="I5478" s="67" t="s">
        <v>64</v>
      </c>
    </row>
    <row r="5479" spans="2:9" x14ac:dyDescent="0.25">
      <c r="B5479" s="68"/>
      <c r="C5479" s="66">
        <v>6</v>
      </c>
      <c r="D5479" s="66">
        <v>150.1</v>
      </c>
      <c r="E5479" s="66">
        <v>0.126</v>
      </c>
      <c r="F5479" s="66">
        <v>0.1211</v>
      </c>
      <c r="G5479" s="66">
        <v>0.12559999999999999</v>
      </c>
      <c r="H5479" s="66">
        <v>0.12540000000000001</v>
      </c>
      <c r="I5479" s="67" t="s">
        <v>64</v>
      </c>
    </row>
    <row r="5480" spans="2:9" x14ac:dyDescent="0.25">
      <c r="B5480" s="68"/>
      <c r="C5480" s="66">
        <v>7</v>
      </c>
      <c r="D5480" s="66">
        <v>203.6</v>
      </c>
      <c r="E5480" s="66">
        <v>0.16539999999999999</v>
      </c>
      <c r="F5480" s="66">
        <v>0.157</v>
      </c>
      <c r="G5480" s="66">
        <v>0.16539999999999999</v>
      </c>
      <c r="H5480" s="66">
        <v>0.1641</v>
      </c>
      <c r="I5480" s="67" t="s">
        <v>64</v>
      </c>
    </row>
    <row r="5481" spans="2:9" x14ac:dyDescent="0.25">
      <c r="B5481" s="68"/>
      <c r="C5481" s="66">
        <v>8</v>
      </c>
      <c r="D5481" s="66">
        <v>207.4</v>
      </c>
      <c r="E5481" s="66">
        <v>0.1532</v>
      </c>
      <c r="F5481" s="66">
        <v>0.1545</v>
      </c>
      <c r="G5481" s="66">
        <v>0.1532</v>
      </c>
      <c r="H5481" s="66">
        <v>0.15229999999999999</v>
      </c>
      <c r="I5481" s="67" t="s">
        <v>64</v>
      </c>
    </row>
    <row r="5482" spans="2:9" x14ac:dyDescent="0.25">
      <c r="B5482" s="68"/>
      <c r="C5482" s="66">
        <v>9</v>
      </c>
      <c r="D5482" s="66">
        <v>251.3</v>
      </c>
      <c r="E5482" s="66">
        <v>0.1024</v>
      </c>
      <c r="F5482" s="66">
        <v>0.1012</v>
      </c>
      <c r="G5482" s="66">
        <v>0.10249999999999999</v>
      </c>
      <c r="H5482" s="66">
        <v>9.2899999999999996E-2</v>
      </c>
      <c r="I5482" s="67" t="s">
        <v>64</v>
      </c>
    </row>
    <row r="5483" spans="2:9" x14ac:dyDescent="0.25">
      <c r="B5483" s="68"/>
      <c r="C5483" s="66">
        <v>10</v>
      </c>
      <c r="D5483" s="66">
        <v>268.60000000000002</v>
      </c>
      <c r="E5483" s="66">
        <v>0.1133</v>
      </c>
      <c r="F5483" s="66">
        <v>0.10299999999999999</v>
      </c>
      <c r="G5483" s="66">
        <v>0.1133</v>
      </c>
      <c r="H5483" s="66">
        <v>0.10970000000000001</v>
      </c>
      <c r="I5483" s="67" t="s">
        <v>64</v>
      </c>
    </row>
    <row r="5484" spans="2:9" x14ac:dyDescent="0.25">
      <c r="B5484" s="68"/>
      <c r="C5484" s="66">
        <v>11</v>
      </c>
      <c r="D5484" s="66">
        <v>278.89999999999998</v>
      </c>
      <c r="E5484" s="66">
        <v>8.8999999999999996E-2</v>
      </c>
      <c r="F5484" s="66">
        <v>8.6699999999999999E-2</v>
      </c>
      <c r="G5484" s="66">
        <v>8.8900000000000007E-2</v>
      </c>
      <c r="H5484" s="66">
        <v>8.8599999999999998E-2</v>
      </c>
      <c r="I5484" s="67" t="s">
        <v>64</v>
      </c>
    </row>
    <row r="5485" spans="2:9" x14ac:dyDescent="0.25">
      <c r="B5485" s="68"/>
      <c r="C5485" s="66">
        <v>12</v>
      </c>
      <c r="D5485" s="66">
        <v>292.10000000000002</v>
      </c>
      <c r="E5485" s="66">
        <v>7.3700000000000002E-2</v>
      </c>
      <c r="F5485" s="66">
        <v>6.8900000000000003E-2</v>
      </c>
      <c r="G5485" s="66">
        <v>7.4300000000000005E-2</v>
      </c>
      <c r="H5485" s="66">
        <v>7.1599999999999997E-2</v>
      </c>
      <c r="I5485" s="67" t="s">
        <v>64</v>
      </c>
    </row>
    <row r="5486" spans="2:9" x14ac:dyDescent="0.25">
      <c r="B5486" s="68"/>
      <c r="C5486" s="66">
        <v>13</v>
      </c>
      <c r="D5486" s="66">
        <v>348.2</v>
      </c>
      <c r="E5486" s="66">
        <v>9.8400000000000001E-2</v>
      </c>
      <c r="F5486" s="66">
        <v>8.8700000000000001E-2</v>
      </c>
      <c r="G5486" s="66">
        <v>9.8400000000000001E-2</v>
      </c>
      <c r="H5486" s="66">
        <v>9.7900000000000001E-2</v>
      </c>
      <c r="I5486" s="67" t="s">
        <v>64</v>
      </c>
    </row>
    <row r="5487" spans="2:9" x14ac:dyDescent="0.25">
      <c r="B5487" s="68"/>
      <c r="C5487" s="66"/>
      <c r="D5487" s="66"/>
      <c r="E5487" s="66"/>
      <c r="F5487" s="66"/>
      <c r="G5487" s="66"/>
      <c r="H5487" s="66"/>
      <c r="I5487" s="67"/>
    </row>
    <row r="5488" spans="2:9" x14ac:dyDescent="0.25">
      <c r="B5488" s="59" t="s">
        <v>53</v>
      </c>
      <c r="C5488" s="60"/>
      <c r="D5488" s="60"/>
      <c r="E5488" s="60"/>
      <c r="F5488" s="60"/>
      <c r="G5488" s="60"/>
      <c r="H5488" s="60"/>
      <c r="I5488" s="61"/>
    </row>
    <row r="5489" spans="2:9" x14ac:dyDescent="0.25">
      <c r="B5489" s="62" t="s">
        <v>54</v>
      </c>
      <c r="C5489" s="63">
        <v>129</v>
      </c>
      <c r="D5489" s="63"/>
      <c r="E5489" s="63"/>
      <c r="F5489" s="63"/>
      <c r="G5489" s="63"/>
      <c r="H5489" s="63"/>
      <c r="I5489" s="64"/>
    </row>
    <row r="5490" spans="2:9" x14ac:dyDescent="0.25">
      <c r="B5490" s="65" t="s">
        <v>55</v>
      </c>
      <c r="C5490" s="66"/>
      <c r="D5490" s="66"/>
      <c r="E5490" s="66"/>
      <c r="F5490" s="66"/>
      <c r="G5490" s="66"/>
      <c r="H5490" s="66"/>
      <c r="I5490" s="67"/>
    </row>
    <row r="5491" spans="2:9" x14ac:dyDescent="0.25">
      <c r="B5491" s="65" t="s">
        <v>56</v>
      </c>
      <c r="C5491" s="66">
        <v>12</v>
      </c>
      <c r="D5491" s="66"/>
      <c r="E5491" s="66"/>
      <c r="F5491" s="66"/>
      <c r="G5491" s="66"/>
      <c r="H5491" s="66"/>
      <c r="I5491" s="67"/>
    </row>
    <row r="5492" spans="2:9" x14ac:dyDescent="0.25">
      <c r="B5492" s="68"/>
      <c r="C5492" s="66" t="s">
        <v>57</v>
      </c>
      <c r="D5492" s="66" t="s">
        <v>58</v>
      </c>
      <c r="E5492" s="66" t="s">
        <v>59</v>
      </c>
      <c r="F5492" s="66" t="s">
        <v>60</v>
      </c>
      <c r="G5492" s="66" t="s">
        <v>61</v>
      </c>
      <c r="H5492" s="66" t="s">
        <v>62</v>
      </c>
      <c r="I5492" s="67" t="s">
        <v>63</v>
      </c>
    </row>
    <row r="5493" spans="2:9" x14ac:dyDescent="0.25">
      <c r="B5493" s="68"/>
      <c r="C5493" s="66">
        <v>1</v>
      </c>
      <c r="D5493" s="66">
        <v>42.4</v>
      </c>
      <c r="E5493" s="66">
        <v>7.0900000000000005E-2</v>
      </c>
      <c r="F5493" s="66">
        <v>6.0600000000000001E-2</v>
      </c>
      <c r="G5493" s="66">
        <v>7.1199999999999999E-2</v>
      </c>
      <c r="H5493" s="66">
        <v>7.0000000000000007E-2</v>
      </c>
      <c r="I5493" s="67" t="s">
        <v>64</v>
      </c>
    </row>
    <row r="5494" spans="2:9" x14ac:dyDescent="0.25">
      <c r="B5494" s="68"/>
      <c r="C5494" s="66">
        <v>2</v>
      </c>
      <c r="D5494" s="66">
        <v>50.4</v>
      </c>
      <c r="E5494" s="66">
        <v>5.7099999999999998E-2</v>
      </c>
      <c r="F5494" s="66">
        <v>5.4199999999999998E-2</v>
      </c>
      <c r="G5494" s="66">
        <v>5.7099999999999998E-2</v>
      </c>
      <c r="H5494" s="66">
        <v>5.6500000000000002E-2</v>
      </c>
      <c r="I5494" s="67" t="s">
        <v>64</v>
      </c>
    </row>
    <row r="5495" spans="2:9" x14ac:dyDescent="0.25">
      <c r="B5495" s="68"/>
      <c r="C5495" s="66">
        <v>3</v>
      </c>
      <c r="D5495" s="66">
        <v>105.2</v>
      </c>
      <c r="E5495" s="66">
        <v>0.1007</v>
      </c>
      <c r="F5495" s="66">
        <v>9.5100000000000004E-2</v>
      </c>
      <c r="G5495" s="66">
        <v>0.10059999999999999</v>
      </c>
      <c r="H5495" s="66">
        <v>9.8100000000000007E-2</v>
      </c>
      <c r="I5495" s="67" t="s">
        <v>64</v>
      </c>
    </row>
    <row r="5496" spans="2:9" x14ac:dyDescent="0.25">
      <c r="B5496" s="68"/>
      <c r="C5496" s="66">
        <v>4</v>
      </c>
      <c r="D5496" s="66">
        <v>143</v>
      </c>
      <c r="E5496" s="66">
        <v>0.10199999999999999</v>
      </c>
      <c r="F5496" s="66">
        <v>9.8500000000000004E-2</v>
      </c>
      <c r="G5496" s="66">
        <v>0.1019</v>
      </c>
      <c r="H5496" s="66">
        <v>0.1019</v>
      </c>
      <c r="I5496" s="67" t="s">
        <v>64</v>
      </c>
    </row>
    <row r="5497" spans="2:9" x14ac:dyDescent="0.25">
      <c r="B5497" s="68"/>
      <c r="C5497" s="66">
        <v>5</v>
      </c>
      <c r="D5497" s="66">
        <v>150.4</v>
      </c>
      <c r="E5497" s="66">
        <v>0.1353</v>
      </c>
      <c r="F5497" s="66">
        <v>0.13719999999999999</v>
      </c>
      <c r="G5497" s="66">
        <v>0.13489999999999999</v>
      </c>
      <c r="H5497" s="66">
        <v>0.13320000000000001</v>
      </c>
      <c r="I5497" s="67" t="s">
        <v>64</v>
      </c>
    </row>
    <row r="5498" spans="2:9" x14ac:dyDescent="0.25">
      <c r="B5498" s="68"/>
      <c r="C5498" s="66">
        <v>6</v>
      </c>
      <c r="D5498" s="66">
        <v>205.7</v>
      </c>
      <c r="E5498" s="66">
        <v>0.16020000000000001</v>
      </c>
      <c r="F5498" s="66">
        <v>0.15359999999999999</v>
      </c>
      <c r="G5498" s="66">
        <v>0.1603</v>
      </c>
      <c r="H5498" s="66">
        <v>0.15540000000000001</v>
      </c>
      <c r="I5498" s="67" t="s">
        <v>64</v>
      </c>
    </row>
    <row r="5499" spans="2:9" x14ac:dyDescent="0.25">
      <c r="B5499" s="68"/>
      <c r="C5499" s="66">
        <v>7</v>
      </c>
      <c r="D5499" s="66">
        <v>252.3</v>
      </c>
      <c r="E5499" s="66">
        <v>9.1800000000000007E-2</v>
      </c>
      <c r="F5499" s="66">
        <v>8.9700000000000002E-2</v>
      </c>
      <c r="G5499" s="66">
        <v>9.1300000000000006E-2</v>
      </c>
      <c r="H5499" s="66">
        <v>8.1600000000000006E-2</v>
      </c>
      <c r="I5499" s="67" t="s">
        <v>64</v>
      </c>
    </row>
    <row r="5500" spans="2:9" x14ac:dyDescent="0.25">
      <c r="B5500" s="68"/>
      <c r="C5500" s="66">
        <v>8</v>
      </c>
      <c r="D5500" s="66">
        <v>266.10000000000002</v>
      </c>
      <c r="E5500" s="66">
        <v>0.122</v>
      </c>
      <c r="F5500" s="66">
        <v>0.1042</v>
      </c>
      <c r="G5500" s="66">
        <v>0.1221</v>
      </c>
      <c r="H5500" s="66">
        <v>0.1217</v>
      </c>
      <c r="I5500" s="67" t="s">
        <v>64</v>
      </c>
    </row>
    <row r="5501" spans="2:9" x14ac:dyDescent="0.25">
      <c r="B5501" s="68"/>
      <c r="C5501" s="66">
        <v>9</v>
      </c>
      <c r="D5501" s="66">
        <v>275.89999999999998</v>
      </c>
      <c r="E5501" s="66">
        <v>7.1599999999999997E-2</v>
      </c>
      <c r="F5501" s="66">
        <v>6.9699999999999998E-2</v>
      </c>
      <c r="G5501" s="66">
        <v>7.1499999999999994E-2</v>
      </c>
      <c r="H5501" s="66">
        <v>7.1199999999999999E-2</v>
      </c>
      <c r="I5501" s="67" t="s">
        <v>64</v>
      </c>
    </row>
    <row r="5502" spans="2:9" x14ac:dyDescent="0.25">
      <c r="B5502" s="68"/>
      <c r="C5502" s="66">
        <v>10</v>
      </c>
      <c r="D5502" s="66">
        <v>284.60000000000002</v>
      </c>
      <c r="E5502" s="66">
        <v>0.1023</v>
      </c>
      <c r="F5502" s="66">
        <v>8.7300000000000003E-2</v>
      </c>
      <c r="G5502" s="66">
        <v>0.10199999999999999</v>
      </c>
      <c r="H5502" s="66">
        <v>0.10050000000000001</v>
      </c>
      <c r="I5502" s="67" t="s">
        <v>64</v>
      </c>
    </row>
    <row r="5503" spans="2:9" x14ac:dyDescent="0.25">
      <c r="B5503" s="68"/>
      <c r="C5503" s="66">
        <v>11</v>
      </c>
      <c r="D5503" s="66">
        <v>296.3</v>
      </c>
      <c r="E5503" s="66">
        <v>6.5699999999999995E-2</v>
      </c>
      <c r="F5503" s="66">
        <v>6.5500000000000003E-2</v>
      </c>
      <c r="G5503" s="66">
        <v>6.5299999999999997E-2</v>
      </c>
      <c r="H5503" s="66">
        <v>6.4799999999999996E-2</v>
      </c>
      <c r="I5503" s="67" t="s">
        <v>64</v>
      </c>
    </row>
    <row r="5504" spans="2:9" x14ac:dyDescent="0.25">
      <c r="B5504" s="68"/>
      <c r="C5504" s="66">
        <v>12</v>
      </c>
      <c r="D5504" s="66">
        <v>344.4</v>
      </c>
      <c r="E5504" s="66">
        <v>9.6600000000000005E-2</v>
      </c>
      <c r="F5504" s="66">
        <v>8.5099999999999995E-2</v>
      </c>
      <c r="G5504" s="66">
        <v>9.6500000000000002E-2</v>
      </c>
      <c r="H5504" s="66">
        <v>9.1600000000000001E-2</v>
      </c>
      <c r="I5504" s="67" t="s">
        <v>64</v>
      </c>
    </row>
    <row r="5505" spans="2:9" x14ac:dyDescent="0.25">
      <c r="B5505" s="68"/>
      <c r="C5505" s="66"/>
      <c r="D5505" s="66"/>
      <c r="E5505" s="66"/>
      <c r="F5505" s="66"/>
      <c r="G5505" s="66"/>
      <c r="H5505" s="66"/>
      <c r="I5505" s="67"/>
    </row>
    <row r="5506" spans="2:9" x14ac:dyDescent="0.25">
      <c r="B5506" s="59" t="s">
        <v>53</v>
      </c>
      <c r="C5506" s="60"/>
      <c r="D5506" s="60"/>
      <c r="E5506" s="60"/>
      <c r="F5506" s="60"/>
      <c r="G5506" s="60"/>
      <c r="H5506" s="60"/>
      <c r="I5506" s="61"/>
    </row>
    <row r="5507" spans="2:9" x14ac:dyDescent="0.25">
      <c r="B5507" s="62" t="s">
        <v>54</v>
      </c>
      <c r="C5507" s="63">
        <v>132</v>
      </c>
      <c r="D5507" s="63"/>
      <c r="E5507" s="63"/>
      <c r="F5507" s="63"/>
      <c r="G5507" s="63"/>
      <c r="H5507" s="63"/>
      <c r="I5507" s="64"/>
    </row>
    <row r="5508" spans="2:9" x14ac:dyDescent="0.25">
      <c r="B5508" s="65" t="s">
        <v>55</v>
      </c>
      <c r="C5508" s="66"/>
      <c r="D5508" s="66"/>
      <c r="E5508" s="66"/>
      <c r="F5508" s="66"/>
      <c r="G5508" s="66"/>
      <c r="H5508" s="66"/>
      <c r="I5508" s="67"/>
    </row>
    <row r="5509" spans="2:9" x14ac:dyDescent="0.25">
      <c r="B5509" s="65" t="s">
        <v>56</v>
      </c>
      <c r="C5509" s="66">
        <v>9</v>
      </c>
      <c r="D5509" s="66"/>
      <c r="E5509" s="66"/>
      <c r="F5509" s="66"/>
      <c r="G5509" s="66"/>
      <c r="H5509" s="66"/>
      <c r="I5509" s="67"/>
    </row>
    <row r="5510" spans="2:9" x14ac:dyDescent="0.25">
      <c r="B5510" s="68"/>
      <c r="C5510" s="66" t="s">
        <v>57</v>
      </c>
      <c r="D5510" s="66" t="s">
        <v>58</v>
      </c>
      <c r="E5510" s="66" t="s">
        <v>59</v>
      </c>
      <c r="F5510" s="66" t="s">
        <v>60</v>
      </c>
      <c r="G5510" s="66" t="s">
        <v>61</v>
      </c>
      <c r="H5510" s="66" t="s">
        <v>62</v>
      </c>
      <c r="I5510" s="67" t="s">
        <v>63</v>
      </c>
    </row>
    <row r="5511" spans="2:9" x14ac:dyDescent="0.25">
      <c r="B5511" s="68"/>
      <c r="C5511" s="66">
        <v>1</v>
      </c>
      <c r="D5511" s="66">
        <v>17.100000000000001</v>
      </c>
      <c r="E5511" s="66">
        <v>6.5799999999999997E-2</v>
      </c>
      <c r="F5511" s="66">
        <v>6.5100000000000005E-2</v>
      </c>
      <c r="G5511" s="66">
        <v>6.5500000000000003E-2</v>
      </c>
      <c r="H5511" s="66">
        <v>6.4399999999999999E-2</v>
      </c>
      <c r="I5511" s="67" t="s">
        <v>64</v>
      </c>
    </row>
    <row r="5512" spans="2:9" x14ac:dyDescent="0.25">
      <c r="B5512" s="68"/>
      <c r="C5512" s="66">
        <v>2</v>
      </c>
      <c r="D5512" s="66">
        <v>25.7</v>
      </c>
      <c r="E5512" s="66">
        <v>7.46E-2</v>
      </c>
      <c r="F5512" s="66">
        <v>6.4899999999999999E-2</v>
      </c>
      <c r="G5512" s="66">
        <v>7.46E-2</v>
      </c>
      <c r="H5512" s="66">
        <v>7.3899999999999993E-2</v>
      </c>
      <c r="I5512" s="67" t="s">
        <v>64</v>
      </c>
    </row>
    <row r="5513" spans="2:9" x14ac:dyDescent="0.25">
      <c r="B5513" s="68"/>
      <c r="C5513" s="66">
        <v>3</v>
      </c>
      <c r="D5513" s="66">
        <v>135.4</v>
      </c>
      <c r="E5513" s="66">
        <v>7.3300000000000004E-2</v>
      </c>
      <c r="F5513" s="66">
        <v>6.9699999999999998E-2</v>
      </c>
      <c r="G5513" s="66">
        <v>7.2700000000000001E-2</v>
      </c>
      <c r="H5513" s="66">
        <v>7.1999999999999995E-2</v>
      </c>
      <c r="I5513" s="67" t="s">
        <v>64</v>
      </c>
    </row>
    <row r="5514" spans="2:9" x14ac:dyDescent="0.25">
      <c r="B5514" s="68"/>
      <c r="C5514" s="66">
        <v>4</v>
      </c>
      <c r="D5514" s="66">
        <v>140.1</v>
      </c>
      <c r="E5514" s="66">
        <v>9.7299999999999998E-2</v>
      </c>
      <c r="F5514" s="66">
        <v>8.7800000000000003E-2</v>
      </c>
      <c r="G5514" s="66">
        <v>9.7500000000000003E-2</v>
      </c>
      <c r="H5514" s="66">
        <v>9.7100000000000006E-2</v>
      </c>
      <c r="I5514" s="67" t="s">
        <v>64</v>
      </c>
    </row>
    <row r="5515" spans="2:9" x14ac:dyDescent="0.25">
      <c r="B5515" s="68"/>
      <c r="C5515" s="66">
        <v>5</v>
      </c>
      <c r="D5515" s="66">
        <v>154.4</v>
      </c>
      <c r="E5515" s="66">
        <v>7.6499999999999999E-2</v>
      </c>
      <c r="F5515" s="66">
        <v>7.17E-2</v>
      </c>
      <c r="G5515" s="66">
        <v>7.7299999999999994E-2</v>
      </c>
      <c r="H5515" s="66">
        <v>7.5399999999999995E-2</v>
      </c>
      <c r="I5515" s="67" t="s">
        <v>64</v>
      </c>
    </row>
    <row r="5516" spans="2:9" x14ac:dyDescent="0.25">
      <c r="B5516" s="68"/>
      <c r="C5516" s="66">
        <v>6</v>
      </c>
      <c r="D5516" s="66">
        <v>252.7</v>
      </c>
      <c r="E5516" s="66">
        <v>0.14360000000000001</v>
      </c>
      <c r="F5516" s="66">
        <v>0.14399999999999999</v>
      </c>
      <c r="G5516" s="66">
        <v>0.14299999999999999</v>
      </c>
      <c r="H5516" s="66">
        <v>0.1361</v>
      </c>
      <c r="I5516" s="67" t="s">
        <v>64</v>
      </c>
    </row>
    <row r="5517" spans="2:9" x14ac:dyDescent="0.25">
      <c r="B5517" s="68"/>
      <c r="C5517" s="66">
        <v>7</v>
      </c>
      <c r="D5517" s="66">
        <v>260.3</v>
      </c>
      <c r="E5517" s="66">
        <v>0.1171</v>
      </c>
      <c r="F5517" s="66">
        <v>0.11310000000000001</v>
      </c>
      <c r="G5517" s="66">
        <v>0.1171</v>
      </c>
      <c r="H5517" s="66">
        <v>0.11409999999999999</v>
      </c>
      <c r="I5517" s="67" t="s">
        <v>64</v>
      </c>
    </row>
    <row r="5518" spans="2:9" x14ac:dyDescent="0.25">
      <c r="B5518" s="68"/>
      <c r="C5518" s="66">
        <v>8</v>
      </c>
      <c r="D5518" s="66">
        <v>304.8</v>
      </c>
      <c r="E5518" s="66">
        <v>0.13789999999999999</v>
      </c>
      <c r="F5518" s="66">
        <v>0.13150000000000001</v>
      </c>
      <c r="G5518" s="66">
        <v>0.1371</v>
      </c>
      <c r="H5518" s="66">
        <v>0.1368</v>
      </c>
      <c r="I5518" s="67" t="s">
        <v>64</v>
      </c>
    </row>
    <row r="5519" spans="2:9" x14ac:dyDescent="0.25">
      <c r="B5519" s="68"/>
      <c r="C5519" s="66">
        <v>9</v>
      </c>
      <c r="D5519" s="66">
        <v>312.2</v>
      </c>
      <c r="E5519" s="66">
        <v>0.128</v>
      </c>
      <c r="F5519" s="66">
        <v>0.1203</v>
      </c>
      <c r="G5519" s="66">
        <v>0.1283</v>
      </c>
      <c r="H5519" s="66">
        <v>0.1268</v>
      </c>
      <c r="I5519" s="67" t="s">
        <v>64</v>
      </c>
    </row>
    <row r="5520" spans="2:9" x14ac:dyDescent="0.25">
      <c r="B5520" s="68"/>
      <c r="C5520" s="66"/>
      <c r="D5520" s="66"/>
      <c r="E5520" s="66"/>
      <c r="F5520" s="66"/>
      <c r="G5520" s="66"/>
      <c r="H5520" s="66"/>
      <c r="I5520" s="67"/>
    </row>
    <row r="5521" spans="2:9" x14ac:dyDescent="0.25">
      <c r="B5521" s="59" t="s">
        <v>53</v>
      </c>
      <c r="C5521" s="60"/>
      <c r="D5521" s="60"/>
      <c r="E5521" s="60"/>
      <c r="F5521" s="60"/>
      <c r="G5521" s="60"/>
      <c r="H5521" s="60"/>
      <c r="I5521" s="61"/>
    </row>
    <row r="5522" spans="2:9" x14ac:dyDescent="0.25">
      <c r="B5522" s="62" t="s">
        <v>54</v>
      </c>
      <c r="C5522" s="63">
        <v>135</v>
      </c>
      <c r="D5522" s="63"/>
      <c r="E5522" s="63"/>
      <c r="F5522" s="63"/>
      <c r="G5522" s="63"/>
      <c r="H5522" s="63"/>
      <c r="I5522" s="64"/>
    </row>
    <row r="5523" spans="2:9" x14ac:dyDescent="0.25">
      <c r="B5523" s="65" t="s">
        <v>55</v>
      </c>
      <c r="C5523" s="66"/>
      <c r="D5523" s="66"/>
      <c r="E5523" s="66"/>
      <c r="F5523" s="66"/>
      <c r="G5523" s="66"/>
      <c r="H5523" s="66"/>
      <c r="I5523" s="67"/>
    </row>
    <row r="5524" spans="2:9" x14ac:dyDescent="0.25">
      <c r="B5524" s="65" t="s">
        <v>56</v>
      </c>
      <c r="C5524" s="66">
        <v>12</v>
      </c>
      <c r="D5524" s="66"/>
      <c r="E5524" s="66"/>
      <c r="F5524" s="66"/>
      <c r="G5524" s="66"/>
      <c r="H5524" s="66"/>
      <c r="I5524" s="67"/>
    </row>
    <row r="5525" spans="2:9" x14ac:dyDescent="0.25">
      <c r="B5525" s="68"/>
      <c r="C5525" s="66" t="s">
        <v>57</v>
      </c>
      <c r="D5525" s="66" t="s">
        <v>58</v>
      </c>
      <c r="E5525" s="66" t="s">
        <v>59</v>
      </c>
      <c r="F5525" s="66" t="s">
        <v>60</v>
      </c>
      <c r="G5525" s="66" t="s">
        <v>61</v>
      </c>
      <c r="H5525" s="66" t="s">
        <v>62</v>
      </c>
      <c r="I5525" s="67" t="s">
        <v>63</v>
      </c>
    </row>
    <row r="5526" spans="2:9" x14ac:dyDescent="0.25">
      <c r="B5526" s="68"/>
      <c r="C5526" s="66">
        <v>1</v>
      </c>
      <c r="D5526" s="66">
        <v>21.7</v>
      </c>
      <c r="E5526" s="66">
        <v>6.5100000000000005E-2</v>
      </c>
      <c r="F5526" s="66">
        <v>5.6300000000000003E-2</v>
      </c>
      <c r="G5526" s="66">
        <v>6.5299999999999997E-2</v>
      </c>
      <c r="H5526" s="66">
        <v>6.5000000000000002E-2</v>
      </c>
      <c r="I5526" s="67" t="s">
        <v>64</v>
      </c>
    </row>
    <row r="5527" spans="2:9" x14ac:dyDescent="0.25">
      <c r="B5527" s="68"/>
      <c r="C5527" s="66">
        <v>2</v>
      </c>
      <c r="D5527" s="66">
        <v>27</v>
      </c>
      <c r="E5527" s="66">
        <v>5.5300000000000002E-2</v>
      </c>
      <c r="F5527" s="66">
        <v>6.1100000000000002E-2</v>
      </c>
      <c r="G5527" s="66">
        <v>5.5300000000000002E-2</v>
      </c>
      <c r="H5527" s="66">
        <v>5.4399999999999997E-2</v>
      </c>
      <c r="I5527" s="67" t="s">
        <v>64</v>
      </c>
    </row>
    <row r="5528" spans="2:9" x14ac:dyDescent="0.25">
      <c r="B5528" s="68"/>
      <c r="C5528" s="66">
        <v>3</v>
      </c>
      <c r="D5528" s="66">
        <v>81.3</v>
      </c>
      <c r="E5528" s="66">
        <v>6.3E-2</v>
      </c>
      <c r="F5528" s="66">
        <v>6.3299999999999995E-2</v>
      </c>
      <c r="G5528" s="66">
        <v>6.4199999999999993E-2</v>
      </c>
      <c r="H5528" s="66">
        <v>5.7299999999999997E-2</v>
      </c>
      <c r="I5528" s="67" t="s">
        <v>64</v>
      </c>
    </row>
    <row r="5529" spans="2:9" x14ac:dyDescent="0.25">
      <c r="B5529" s="68"/>
      <c r="C5529" s="66">
        <v>4</v>
      </c>
      <c r="D5529" s="66">
        <v>85.5</v>
      </c>
      <c r="E5529" s="66">
        <v>6.08E-2</v>
      </c>
      <c r="F5529" s="66">
        <v>5.3499999999999999E-2</v>
      </c>
      <c r="G5529" s="66">
        <v>6.2100000000000002E-2</v>
      </c>
      <c r="H5529" s="66">
        <v>6.0400000000000002E-2</v>
      </c>
      <c r="I5529" s="67" t="s">
        <v>64</v>
      </c>
    </row>
    <row r="5530" spans="2:9" x14ac:dyDescent="0.25">
      <c r="B5530" s="68"/>
      <c r="C5530" s="66">
        <v>5</v>
      </c>
      <c r="D5530" s="66">
        <v>106.3</v>
      </c>
      <c r="E5530" s="66">
        <v>8.6099999999999996E-2</v>
      </c>
      <c r="F5530" s="66">
        <v>7.7499999999999999E-2</v>
      </c>
      <c r="G5530" s="66">
        <v>8.5099999999999995E-2</v>
      </c>
      <c r="H5530" s="66">
        <v>8.5000000000000006E-2</v>
      </c>
      <c r="I5530" s="67" t="s">
        <v>64</v>
      </c>
    </row>
    <row r="5531" spans="2:9" x14ac:dyDescent="0.25">
      <c r="B5531" s="68"/>
      <c r="C5531" s="66">
        <v>6</v>
      </c>
      <c r="D5531" s="66">
        <v>131</v>
      </c>
      <c r="E5531" s="66">
        <v>0.1004</v>
      </c>
      <c r="F5531" s="66">
        <v>0.10059999999999999</v>
      </c>
      <c r="G5531" s="66">
        <v>0.1017</v>
      </c>
      <c r="H5531" s="66">
        <v>9.9299999999999999E-2</v>
      </c>
      <c r="I5531" s="67" t="s">
        <v>64</v>
      </c>
    </row>
    <row r="5532" spans="2:9" x14ac:dyDescent="0.25">
      <c r="B5532" s="68"/>
      <c r="C5532" s="66">
        <v>7</v>
      </c>
      <c r="D5532" s="66">
        <v>139.9</v>
      </c>
      <c r="E5532" s="66">
        <v>0.1077</v>
      </c>
      <c r="F5532" s="66">
        <v>0.1056</v>
      </c>
      <c r="G5532" s="66">
        <v>0.108</v>
      </c>
      <c r="H5532" s="66">
        <v>0.1077</v>
      </c>
      <c r="I5532" s="67" t="s">
        <v>64</v>
      </c>
    </row>
    <row r="5533" spans="2:9" x14ac:dyDescent="0.25">
      <c r="B5533" s="68"/>
      <c r="C5533" s="66">
        <v>8</v>
      </c>
      <c r="D5533" s="66">
        <v>152.80000000000001</v>
      </c>
      <c r="E5533" s="66">
        <v>8.7800000000000003E-2</v>
      </c>
      <c r="F5533" s="66">
        <v>8.5800000000000001E-2</v>
      </c>
      <c r="G5533" s="66">
        <v>8.9200000000000002E-2</v>
      </c>
      <c r="H5533" s="66">
        <v>8.6599999999999996E-2</v>
      </c>
      <c r="I5533" s="67" t="s">
        <v>64</v>
      </c>
    </row>
    <row r="5534" spans="2:9" x14ac:dyDescent="0.25">
      <c r="B5534" s="68"/>
      <c r="C5534" s="66">
        <v>9</v>
      </c>
      <c r="D5534" s="66">
        <v>207.9</v>
      </c>
      <c r="E5534" s="66">
        <v>0.1522</v>
      </c>
      <c r="F5534" s="66">
        <v>0.151</v>
      </c>
      <c r="G5534" s="66">
        <v>0.15240000000000001</v>
      </c>
      <c r="H5534" s="66">
        <v>0.1459</v>
      </c>
      <c r="I5534" s="67" t="s">
        <v>64</v>
      </c>
    </row>
    <row r="5535" spans="2:9" x14ac:dyDescent="0.25">
      <c r="B5535" s="68"/>
      <c r="C5535" s="66">
        <v>10</v>
      </c>
      <c r="D5535" s="66">
        <v>214.1</v>
      </c>
      <c r="E5535" s="66">
        <v>0.1231</v>
      </c>
      <c r="F5535" s="66">
        <v>0.1157</v>
      </c>
      <c r="G5535" s="66">
        <v>0.123</v>
      </c>
      <c r="H5535" s="66">
        <v>8.7099999999999997E-2</v>
      </c>
      <c r="I5535" s="67" t="s">
        <v>64</v>
      </c>
    </row>
    <row r="5536" spans="2:9" x14ac:dyDescent="0.25">
      <c r="B5536" s="68"/>
      <c r="C5536" s="66">
        <v>11</v>
      </c>
      <c r="D5536" s="66">
        <v>260.39999999999998</v>
      </c>
      <c r="E5536" s="66">
        <v>0.19270000000000001</v>
      </c>
      <c r="F5536" s="66">
        <v>0.1933</v>
      </c>
      <c r="G5536" s="66">
        <v>0.193</v>
      </c>
      <c r="H5536" s="66">
        <v>0.18729999999999999</v>
      </c>
      <c r="I5536" s="67" t="s">
        <v>64</v>
      </c>
    </row>
    <row r="5537" spans="2:9" x14ac:dyDescent="0.25">
      <c r="B5537" s="68"/>
      <c r="C5537" s="66">
        <v>12</v>
      </c>
      <c r="D5537" s="66">
        <v>269.5</v>
      </c>
      <c r="E5537" s="66">
        <v>0.15379999999999999</v>
      </c>
      <c r="F5537" s="66">
        <v>0.1542</v>
      </c>
      <c r="G5537" s="66">
        <v>0.1537</v>
      </c>
      <c r="H5537" s="66">
        <v>0.15329999999999999</v>
      </c>
      <c r="I5537" s="67" t="s">
        <v>64</v>
      </c>
    </row>
    <row r="5538" spans="2:9" x14ac:dyDescent="0.25">
      <c r="B5538" s="68"/>
      <c r="C5538" s="66"/>
      <c r="D5538" s="66"/>
      <c r="E5538" s="66"/>
      <c r="F5538" s="66"/>
      <c r="G5538" s="66"/>
      <c r="H5538" s="66"/>
      <c r="I5538" s="67"/>
    </row>
    <row r="5539" spans="2:9" x14ac:dyDescent="0.25">
      <c r="B5539" s="59" t="s">
        <v>53</v>
      </c>
      <c r="C5539" s="60"/>
      <c r="D5539" s="60"/>
      <c r="E5539" s="60"/>
      <c r="F5539" s="60"/>
      <c r="G5539" s="60"/>
      <c r="H5539" s="60"/>
      <c r="I5539" s="61"/>
    </row>
    <row r="5540" spans="2:9" x14ac:dyDescent="0.25">
      <c r="B5540" s="62" t="s">
        <v>54</v>
      </c>
      <c r="C5540" s="63">
        <v>138</v>
      </c>
      <c r="D5540" s="63"/>
      <c r="E5540" s="63"/>
      <c r="F5540" s="63"/>
      <c r="G5540" s="63"/>
      <c r="H5540" s="63"/>
      <c r="I5540" s="64"/>
    </row>
    <row r="5541" spans="2:9" x14ac:dyDescent="0.25">
      <c r="B5541" s="65" t="s">
        <v>55</v>
      </c>
      <c r="C5541" s="66"/>
      <c r="D5541" s="66"/>
      <c r="E5541" s="66"/>
      <c r="F5541" s="66"/>
      <c r="G5541" s="66"/>
      <c r="H5541" s="66"/>
      <c r="I5541" s="67"/>
    </row>
    <row r="5542" spans="2:9" x14ac:dyDescent="0.25">
      <c r="B5542" s="65" t="s">
        <v>56</v>
      </c>
      <c r="C5542" s="66">
        <v>17</v>
      </c>
      <c r="D5542" s="66"/>
      <c r="E5542" s="66"/>
      <c r="F5542" s="66"/>
      <c r="G5542" s="66"/>
      <c r="H5542" s="66"/>
      <c r="I5542" s="67"/>
    </row>
    <row r="5543" spans="2:9" x14ac:dyDescent="0.25">
      <c r="B5543" s="68"/>
      <c r="C5543" s="66" t="s">
        <v>57</v>
      </c>
      <c r="D5543" s="66" t="s">
        <v>58</v>
      </c>
      <c r="E5543" s="66" t="s">
        <v>59</v>
      </c>
      <c r="F5543" s="66" t="s">
        <v>60</v>
      </c>
      <c r="G5543" s="66" t="s">
        <v>61</v>
      </c>
      <c r="H5543" s="66" t="s">
        <v>62</v>
      </c>
      <c r="I5543" s="67" t="s">
        <v>63</v>
      </c>
    </row>
    <row r="5544" spans="2:9" x14ac:dyDescent="0.25">
      <c r="B5544" s="68"/>
      <c r="C5544" s="66">
        <v>1</v>
      </c>
      <c r="D5544" s="66">
        <v>2.4</v>
      </c>
      <c r="E5544" s="66">
        <v>6.2199999999999998E-2</v>
      </c>
      <c r="F5544" s="66">
        <v>0.10920000000000001</v>
      </c>
      <c r="G5544" s="66">
        <v>6.4000000000000001E-2</v>
      </c>
      <c r="H5544" s="66">
        <v>6.2100000000000002E-2</v>
      </c>
      <c r="I5544" s="67" t="s">
        <v>64</v>
      </c>
    </row>
    <row r="5545" spans="2:9" x14ac:dyDescent="0.25">
      <c r="B5545" s="68"/>
      <c r="C5545" s="66">
        <v>2</v>
      </c>
      <c r="D5545" s="66">
        <v>6.6</v>
      </c>
      <c r="E5545" s="66">
        <v>0.19600000000000001</v>
      </c>
      <c r="F5545" s="66">
        <v>0.1971</v>
      </c>
      <c r="G5545" s="66">
        <v>0.19339999999999999</v>
      </c>
      <c r="H5545" s="66">
        <v>0.18590000000000001</v>
      </c>
      <c r="I5545" s="67" t="s">
        <v>64</v>
      </c>
    </row>
    <row r="5546" spans="2:9" x14ac:dyDescent="0.25">
      <c r="B5546" s="68"/>
      <c r="C5546" s="66">
        <v>3</v>
      </c>
      <c r="D5546" s="66">
        <v>13.1</v>
      </c>
      <c r="E5546" s="66">
        <v>0.14019999999999999</v>
      </c>
      <c r="F5546" s="66">
        <v>0.1303</v>
      </c>
      <c r="G5546" s="66">
        <v>0.14119999999999999</v>
      </c>
      <c r="H5546" s="66">
        <v>0.1399</v>
      </c>
      <c r="I5546" s="67" t="s">
        <v>64</v>
      </c>
    </row>
    <row r="5547" spans="2:9" x14ac:dyDescent="0.25">
      <c r="B5547" s="68"/>
      <c r="C5547" s="66">
        <v>4</v>
      </c>
      <c r="D5547" s="66">
        <v>43.8</v>
      </c>
      <c r="E5547" s="66">
        <v>8.2900000000000001E-2</v>
      </c>
      <c r="F5547" s="66">
        <v>8.7599999999999997E-2</v>
      </c>
      <c r="G5547" s="66">
        <v>8.2900000000000001E-2</v>
      </c>
      <c r="H5547" s="66">
        <v>8.14E-2</v>
      </c>
      <c r="I5547" s="67" t="s">
        <v>64</v>
      </c>
    </row>
    <row r="5548" spans="2:9" x14ac:dyDescent="0.25">
      <c r="B5548" s="68"/>
      <c r="C5548" s="66">
        <v>5</v>
      </c>
      <c r="D5548" s="66">
        <v>55.4</v>
      </c>
      <c r="E5548" s="66">
        <v>9.0800000000000006E-2</v>
      </c>
      <c r="F5548" s="66">
        <v>7.9000000000000001E-2</v>
      </c>
      <c r="G5548" s="66">
        <v>9.06E-2</v>
      </c>
      <c r="H5548" s="66">
        <v>8.9700000000000002E-2</v>
      </c>
      <c r="I5548" s="67" t="s">
        <v>64</v>
      </c>
    </row>
    <row r="5549" spans="2:9" x14ac:dyDescent="0.25">
      <c r="B5549" s="68"/>
      <c r="C5549" s="66">
        <v>6</v>
      </c>
      <c r="D5549" s="66">
        <v>107.6</v>
      </c>
      <c r="E5549" s="66">
        <v>0.12559999999999999</v>
      </c>
      <c r="F5549" s="66">
        <v>0.12130000000000001</v>
      </c>
      <c r="G5549" s="66">
        <v>0.12520000000000001</v>
      </c>
      <c r="H5549" s="66">
        <v>0.1239</v>
      </c>
      <c r="I5549" s="67" t="s">
        <v>64</v>
      </c>
    </row>
    <row r="5550" spans="2:9" x14ac:dyDescent="0.25">
      <c r="B5550" s="68"/>
      <c r="C5550" s="66">
        <v>7</v>
      </c>
      <c r="D5550" s="66">
        <v>117.8</v>
      </c>
      <c r="E5550" s="66">
        <v>0.13569999999999999</v>
      </c>
      <c r="F5550" s="66">
        <v>0.13159999999999999</v>
      </c>
      <c r="G5550" s="66">
        <v>0.13600000000000001</v>
      </c>
      <c r="H5550" s="66">
        <v>0.1336</v>
      </c>
      <c r="I5550" s="67" t="s">
        <v>64</v>
      </c>
    </row>
    <row r="5551" spans="2:9" x14ac:dyDescent="0.25">
      <c r="B5551" s="68"/>
      <c r="C5551" s="66">
        <v>8</v>
      </c>
      <c r="D5551" s="66">
        <v>123.9</v>
      </c>
      <c r="E5551" s="66">
        <v>0.13730000000000001</v>
      </c>
      <c r="F5551" s="66">
        <v>0.13159999999999999</v>
      </c>
      <c r="G5551" s="66">
        <v>0.13750000000000001</v>
      </c>
      <c r="H5551" s="66">
        <v>0.1295</v>
      </c>
      <c r="I5551" s="67" t="s">
        <v>64</v>
      </c>
    </row>
    <row r="5552" spans="2:9" x14ac:dyDescent="0.25">
      <c r="B5552" s="68"/>
      <c r="C5552" s="66">
        <v>9</v>
      </c>
      <c r="D5552" s="66">
        <v>156.5</v>
      </c>
      <c r="E5552" s="66">
        <v>0.1053</v>
      </c>
      <c r="F5552" s="66">
        <v>0.1023</v>
      </c>
      <c r="G5552" s="66">
        <v>0.10580000000000001</v>
      </c>
      <c r="H5552" s="66">
        <v>0.10249999999999999</v>
      </c>
      <c r="I5552" s="67" t="s">
        <v>64</v>
      </c>
    </row>
    <row r="5553" spans="2:9" x14ac:dyDescent="0.25">
      <c r="B5553" s="68"/>
      <c r="C5553" s="66">
        <v>10</v>
      </c>
      <c r="D5553" s="66">
        <v>160.19999999999999</v>
      </c>
      <c r="E5553" s="66">
        <v>0.1234</v>
      </c>
      <c r="F5553" s="66">
        <v>0.11890000000000001</v>
      </c>
      <c r="G5553" s="66">
        <v>0.12230000000000001</v>
      </c>
      <c r="H5553" s="66">
        <v>0.12089999999999999</v>
      </c>
      <c r="I5553" s="67" t="s">
        <v>64</v>
      </c>
    </row>
    <row r="5554" spans="2:9" x14ac:dyDescent="0.25">
      <c r="B5554" s="68"/>
      <c r="C5554" s="66">
        <v>11</v>
      </c>
      <c r="D5554" s="66">
        <v>169.5</v>
      </c>
      <c r="E5554" s="66">
        <v>0.1288</v>
      </c>
      <c r="F5554" s="66">
        <v>0.1239</v>
      </c>
      <c r="G5554" s="66">
        <v>0.12820000000000001</v>
      </c>
      <c r="H5554" s="66">
        <v>0.128</v>
      </c>
      <c r="I5554" s="67" t="s">
        <v>64</v>
      </c>
    </row>
    <row r="5555" spans="2:9" x14ac:dyDescent="0.25">
      <c r="B5555" s="68"/>
      <c r="C5555" s="66">
        <v>12</v>
      </c>
      <c r="D5555" s="66">
        <v>215.6</v>
      </c>
      <c r="E5555" s="66">
        <v>0.13519999999999999</v>
      </c>
      <c r="F5555" s="66">
        <v>0.12590000000000001</v>
      </c>
      <c r="G5555" s="66">
        <v>0.1361</v>
      </c>
      <c r="H5555" s="66">
        <v>8.7599999999999997E-2</v>
      </c>
      <c r="I5555" s="67" t="s">
        <v>64</v>
      </c>
    </row>
    <row r="5556" spans="2:9" x14ac:dyDescent="0.25">
      <c r="B5556" s="68"/>
      <c r="C5556" s="66">
        <v>13</v>
      </c>
      <c r="D5556" s="66">
        <v>236.9</v>
      </c>
      <c r="E5556" s="66">
        <v>0.2039</v>
      </c>
      <c r="F5556" s="66">
        <v>0.20699999999999999</v>
      </c>
      <c r="G5556" s="66">
        <v>0.2024</v>
      </c>
      <c r="H5556" s="66">
        <v>0.19989999999999999</v>
      </c>
      <c r="I5556" s="67" t="s">
        <v>64</v>
      </c>
    </row>
    <row r="5557" spans="2:9" x14ac:dyDescent="0.25">
      <c r="B5557" s="68"/>
      <c r="C5557" s="66">
        <v>14</v>
      </c>
      <c r="D5557" s="66">
        <v>244</v>
      </c>
      <c r="E5557" s="66">
        <v>0.22700000000000001</v>
      </c>
      <c r="F5557" s="66">
        <v>0.2213</v>
      </c>
      <c r="G5557" s="66">
        <v>0.2261</v>
      </c>
      <c r="H5557" s="66">
        <v>0.22359999999999999</v>
      </c>
      <c r="I5557" s="67" t="s">
        <v>64</v>
      </c>
    </row>
    <row r="5558" spans="2:9" x14ac:dyDescent="0.25">
      <c r="B5558" s="68"/>
      <c r="C5558" s="66">
        <v>15</v>
      </c>
      <c r="D5558" s="66">
        <v>249.4</v>
      </c>
      <c r="E5558" s="66">
        <v>0.2056</v>
      </c>
      <c r="F5558" s="66">
        <v>0.20730000000000001</v>
      </c>
      <c r="G5558" s="66">
        <v>0.20519999999999999</v>
      </c>
      <c r="H5558" s="66">
        <v>0.20319999999999999</v>
      </c>
      <c r="I5558" s="67" t="s">
        <v>64</v>
      </c>
    </row>
    <row r="5559" spans="2:9" x14ac:dyDescent="0.25">
      <c r="B5559" s="68"/>
      <c r="C5559" s="66">
        <v>16</v>
      </c>
      <c r="D5559" s="66">
        <v>273.5</v>
      </c>
      <c r="E5559" s="66">
        <v>0.15620000000000001</v>
      </c>
      <c r="F5559" s="66">
        <v>0.16009999999999999</v>
      </c>
      <c r="G5559" s="66">
        <v>0.156</v>
      </c>
      <c r="H5559" s="66">
        <v>0.15310000000000001</v>
      </c>
      <c r="I5559" s="67" t="s">
        <v>64</v>
      </c>
    </row>
    <row r="5560" spans="2:9" x14ac:dyDescent="0.25">
      <c r="B5560" s="68"/>
      <c r="C5560" s="66">
        <v>17</v>
      </c>
      <c r="D5560" s="66">
        <v>322.10000000000002</v>
      </c>
      <c r="E5560" s="66">
        <v>0.13880000000000001</v>
      </c>
      <c r="F5560" s="66">
        <v>0.1414</v>
      </c>
      <c r="G5560" s="66">
        <v>0.13880000000000001</v>
      </c>
      <c r="H5560" s="66">
        <v>0.13880000000000001</v>
      </c>
      <c r="I5560" s="67" t="s">
        <v>64</v>
      </c>
    </row>
    <row r="5561" spans="2:9" x14ac:dyDescent="0.25">
      <c r="B5561" s="68"/>
      <c r="C5561" s="66"/>
      <c r="D5561" s="66"/>
      <c r="E5561" s="66"/>
      <c r="F5561" s="66"/>
      <c r="G5561" s="66"/>
      <c r="H5561" s="66"/>
      <c r="I5561" s="67"/>
    </row>
    <row r="5562" spans="2:9" x14ac:dyDescent="0.25">
      <c r="B5562" s="59" t="s">
        <v>53</v>
      </c>
      <c r="C5562" s="60"/>
      <c r="D5562" s="60"/>
      <c r="E5562" s="60"/>
      <c r="F5562" s="60"/>
      <c r="G5562" s="60"/>
      <c r="H5562" s="60"/>
      <c r="I5562" s="61"/>
    </row>
    <row r="5563" spans="2:9" x14ac:dyDescent="0.25">
      <c r="B5563" s="62" t="s">
        <v>54</v>
      </c>
      <c r="C5563" s="63">
        <v>141</v>
      </c>
      <c r="D5563" s="63"/>
      <c r="E5563" s="63"/>
      <c r="F5563" s="63"/>
      <c r="G5563" s="63"/>
      <c r="H5563" s="63"/>
      <c r="I5563" s="64"/>
    </row>
    <row r="5564" spans="2:9" x14ac:dyDescent="0.25">
      <c r="B5564" s="65" t="s">
        <v>55</v>
      </c>
      <c r="C5564" s="66"/>
      <c r="D5564" s="66"/>
      <c r="E5564" s="66"/>
      <c r="F5564" s="66"/>
      <c r="G5564" s="66"/>
      <c r="H5564" s="66"/>
      <c r="I5564" s="67"/>
    </row>
    <row r="5565" spans="2:9" x14ac:dyDescent="0.25">
      <c r="B5565" s="65" t="s">
        <v>56</v>
      </c>
      <c r="C5565" s="66">
        <v>9</v>
      </c>
      <c r="D5565" s="66"/>
      <c r="E5565" s="66"/>
      <c r="F5565" s="66"/>
      <c r="G5565" s="66"/>
      <c r="H5565" s="66"/>
      <c r="I5565" s="67"/>
    </row>
    <row r="5566" spans="2:9" x14ac:dyDescent="0.25">
      <c r="B5566" s="68"/>
      <c r="C5566" s="66" t="s">
        <v>57</v>
      </c>
      <c r="D5566" s="66" t="s">
        <v>58</v>
      </c>
      <c r="E5566" s="66" t="s">
        <v>59</v>
      </c>
      <c r="F5566" s="66" t="s">
        <v>60</v>
      </c>
      <c r="G5566" s="66" t="s">
        <v>61</v>
      </c>
      <c r="H5566" s="66" t="s">
        <v>62</v>
      </c>
      <c r="I5566" s="67" t="s">
        <v>63</v>
      </c>
    </row>
    <row r="5567" spans="2:9" x14ac:dyDescent="0.25">
      <c r="B5567" s="68"/>
      <c r="C5567" s="66">
        <v>1</v>
      </c>
      <c r="D5567" s="66">
        <v>103.4</v>
      </c>
      <c r="E5567" s="66">
        <v>0.10879999999999999</v>
      </c>
      <c r="F5567" s="66">
        <v>0.10929999999999999</v>
      </c>
      <c r="G5567" s="66">
        <v>0.10879999999999999</v>
      </c>
      <c r="H5567" s="66">
        <v>0.10879999999999999</v>
      </c>
      <c r="I5567" s="67" t="s">
        <v>64</v>
      </c>
    </row>
    <row r="5568" spans="2:9" x14ac:dyDescent="0.25">
      <c r="B5568" s="68"/>
      <c r="C5568" s="66">
        <v>2</v>
      </c>
      <c r="D5568" s="66">
        <v>110</v>
      </c>
      <c r="E5568" s="66">
        <v>0.1673</v>
      </c>
      <c r="F5568" s="66">
        <v>0.1686</v>
      </c>
      <c r="G5568" s="66">
        <v>0.16769999999999999</v>
      </c>
      <c r="H5568" s="66">
        <v>0.1666</v>
      </c>
      <c r="I5568" s="67" t="s">
        <v>64</v>
      </c>
    </row>
    <row r="5569" spans="2:9" x14ac:dyDescent="0.25">
      <c r="B5569" s="68"/>
      <c r="C5569" s="66">
        <v>3</v>
      </c>
      <c r="D5569" s="66">
        <v>114</v>
      </c>
      <c r="E5569" s="66">
        <v>0.1794</v>
      </c>
      <c r="F5569" s="66">
        <v>0.17499999999999999</v>
      </c>
      <c r="G5569" s="66">
        <v>0.18010000000000001</v>
      </c>
      <c r="H5569" s="66">
        <v>0.1787</v>
      </c>
      <c r="I5569" s="67" t="s">
        <v>64</v>
      </c>
    </row>
    <row r="5570" spans="2:9" x14ac:dyDescent="0.25">
      <c r="B5570" s="68"/>
      <c r="C5570" s="66">
        <v>4</v>
      </c>
      <c r="D5570" s="66">
        <v>122.8</v>
      </c>
      <c r="E5570" s="66">
        <v>0.1197</v>
      </c>
      <c r="F5570" s="66">
        <v>0.1192</v>
      </c>
      <c r="G5570" s="66">
        <v>0.11990000000000001</v>
      </c>
      <c r="H5570" s="66">
        <v>0.1196</v>
      </c>
      <c r="I5570" s="67" t="s">
        <v>64</v>
      </c>
    </row>
    <row r="5571" spans="2:9" x14ac:dyDescent="0.25">
      <c r="B5571" s="68"/>
      <c r="C5571" s="66">
        <v>5</v>
      </c>
      <c r="D5571" s="66">
        <v>220.4</v>
      </c>
      <c r="E5571" s="66">
        <v>0.25230000000000002</v>
      </c>
      <c r="F5571" s="66">
        <v>0.24879999999999999</v>
      </c>
      <c r="G5571" s="66">
        <v>0.253</v>
      </c>
      <c r="H5571" s="66">
        <v>0.25180000000000002</v>
      </c>
      <c r="I5571" s="67" t="s">
        <v>64</v>
      </c>
    </row>
    <row r="5572" spans="2:9" x14ac:dyDescent="0.25">
      <c r="B5572" s="68"/>
      <c r="C5572" s="66">
        <v>6</v>
      </c>
      <c r="D5572" s="66">
        <v>227.4</v>
      </c>
      <c r="E5572" s="66">
        <v>0.25590000000000002</v>
      </c>
      <c r="F5572" s="66">
        <v>0.26100000000000001</v>
      </c>
      <c r="G5572" s="66">
        <v>0.25619999999999998</v>
      </c>
      <c r="H5572" s="66">
        <v>0.25580000000000003</v>
      </c>
      <c r="I5572" s="67" t="s">
        <v>64</v>
      </c>
    </row>
    <row r="5573" spans="2:9" x14ac:dyDescent="0.25">
      <c r="B5573" s="68"/>
      <c r="C5573" s="66">
        <v>7</v>
      </c>
      <c r="D5573" s="66">
        <v>278.8</v>
      </c>
      <c r="E5573" s="66">
        <v>0.25230000000000002</v>
      </c>
      <c r="F5573" s="66">
        <v>0.24859999999999999</v>
      </c>
      <c r="G5573" s="66">
        <v>0.25169999999999998</v>
      </c>
      <c r="H5573" s="66">
        <v>0.24959999999999999</v>
      </c>
      <c r="I5573" s="67" t="s">
        <v>64</v>
      </c>
    </row>
    <row r="5574" spans="2:9" x14ac:dyDescent="0.25">
      <c r="B5574" s="68"/>
      <c r="C5574" s="66">
        <v>8</v>
      </c>
      <c r="D5574" s="66">
        <v>346.2</v>
      </c>
      <c r="E5574" s="66">
        <v>8.0100000000000005E-2</v>
      </c>
      <c r="F5574" s="66">
        <v>7.46E-2</v>
      </c>
      <c r="G5574" s="66">
        <v>8.0500000000000002E-2</v>
      </c>
      <c r="H5574" s="66">
        <v>0.08</v>
      </c>
      <c r="I5574" s="67" t="s">
        <v>64</v>
      </c>
    </row>
    <row r="5575" spans="2:9" x14ac:dyDescent="0.25">
      <c r="B5575" s="68"/>
      <c r="C5575" s="66">
        <v>9</v>
      </c>
      <c r="D5575" s="66">
        <v>355.7</v>
      </c>
      <c r="E5575" s="66">
        <v>0.11409999999999999</v>
      </c>
      <c r="F5575" s="66">
        <v>0.10730000000000001</v>
      </c>
      <c r="G5575" s="66">
        <v>0.1139</v>
      </c>
      <c r="H5575" s="66">
        <v>0.113</v>
      </c>
      <c r="I5575" s="67" t="s">
        <v>64</v>
      </c>
    </row>
    <row r="5576" spans="2:9" x14ac:dyDescent="0.25">
      <c r="B5576" s="68"/>
      <c r="C5576" s="66"/>
      <c r="D5576" s="66"/>
      <c r="E5576" s="66"/>
      <c r="F5576" s="66"/>
      <c r="G5576" s="66"/>
      <c r="H5576" s="66"/>
      <c r="I5576" s="67"/>
    </row>
    <row r="5577" spans="2:9" x14ac:dyDescent="0.25">
      <c r="B5577" s="59" t="s">
        <v>53</v>
      </c>
      <c r="C5577" s="60"/>
      <c r="D5577" s="60"/>
      <c r="E5577" s="60"/>
      <c r="F5577" s="60"/>
      <c r="G5577" s="60"/>
      <c r="H5577" s="60"/>
      <c r="I5577" s="61"/>
    </row>
    <row r="5578" spans="2:9" x14ac:dyDescent="0.25">
      <c r="B5578" s="62" t="s">
        <v>54</v>
      </c>
      <c r="C5578" s="63">
        <v>144</v>
      </c>
      <c r="D5578" s="63"/>
      <c r="E5578" s="63"/>
      <c r="F5578" s="63"/>
      <c r="G5578" s="63"/>
      <c r="H5578" s="63"/>
      <c r="I5578" s="64"/>
    </row>
    <row r="5579" spans="2:9" x14ac:dyDescent="0.25">
      <c r="B5579" s="65" t="s">
        <v>55</v>
      </c>
      <c r="C5579" s="66"/>
      <c r="D5579" s="66"/>
      <c r="E5579" s="66"/>
      <c r="F5579" s="66"/>
      <c r="G5579" s="66"/>
      <c r="H5579" s="66"/>
      <c r="I5579" s="67"/>
    </row>
    <row r="5580" spans="2:9" x14ac:dyDescent="0.25">
      <c r="B5580" s="65" t="s">
        <v>56</v>
      </c>
      <c r="C5580" s="66">
        <v>8</v>
      </c>
      <c r="D5580" s="66"/>
      <c r="E5580" s="66"/>
      <c r="F5580" s="66"/>
      <c r="G5580" s="66"/>
      <c r="H5580" s="66"/>
      <c r="I5580" s="67"/>
    </row>
    <row r="5581" spans="2:9" x14ac:dyDescent="0.25">
      <c r="B5581" s="68"/>
      <c r="C5581" s="66" t="s">
        <v>57</v>
      </c>
      <c r="D5581" s="66" t="s">
        <v>58</v>
      </c>
      <c r="E5581" s="66" t="s">
        <v>59</v>
      </c>
      <c r="F5581" s="66" t="s">
        <v>60</v>
      </c>
      <c r="G5581" s="66" t="s">
        <v>61</v>
      </c>
      <c r="H5581" s="66" t="s">
        <v>62</v>
      </c>
      <c r="I5581" s="67" t="s">
        <v>63</v>
      </c>
    </row>
    <row r="5582" spans="2:9" x14ac:dyDescent="0.25">
      <c r="B5582" s="68"/>
      <c r="C5582" s="66">
        <v>1</v>
      </c>
      <c r="D5582" s="66">
        <v>2.4</v>
      </c>
      <c r="E5582" s="66">
        <v>8.5199999999999998E-2</v>
      </c>
      <c r="F5582" s="66">
        <v>8.4000000000000005E-2</v>
      </c>
      <c r="G5582" s="66">
        <v>8.5599999999999996E-2</v>
      </c>
      <c r="H5582" s="66">
        <v>8.4000000000000005E-2</v>
      </c>
      <c r="I5582" s="67" t="s">
        <v>64</v>
      </c>
    </row>
    <row r="5583" spans="2:9" x14ac:dyDescent="0.25">
      <c r="B5583" s="68"/>
      <c r="C5583" s="66">
        <v>2</v>
      </c>
      <c r="D5583" s="66">
        <v>64.7</v>
      </c>
      <c r="E5583" s="66">
        <v>0.17829999999999999</v>
      </c>
      <c r="F5583" s="66">
        <v>0.17949999999999999</v>
      </c>
      <c r="G5583" s="66">
        <v>0.1782</v>
      </c>
      <c r="H5583" s="66">
        <v>0.1779</v>
      </c>
      <c r="I5583" s="67" t="s">
        <v>64</v>
      </c>
    </row>
    <row r="5584" spans="2:9" x14ac:dyDescent="0.25">
      <c r="B5584" s="68"/>
      <c r="C5584" s="66">
        <v>3</v>
      </c>
      <c r="D5584" s="66">
        <v>107.6</v>
      </c>
      <c r="E5584" s="66">
        <v>0.1668</v>
      </c>
      <c r="F5584" s="66">
        <v>0.16209999999999999</v>
      </c>
      <c r="G5584" s="66">
        <v>0.16639999999999999</v>
      </c>
      <c r="H5584" s="66">
        <v>0.16600000000000001</v>
      </c>
      <c r="I5584" s="67" t="s">
        <v>64</v>
      </c>
    </row>
    <row r="5585" spans="2:9" x14ac:dyDescent="0.25">
      <c r="B5585" s="68"/>
      <c r="C5585" s="66">
        <v>4</v>
      </c>
      <c r="D5585" s="66">
        <v>120.5</v>
      </c>
      <c r="E5585" s="66">
        <v>9.0499999999999997E-2</v>
      </c>
      <c r="F5585" s="66">
        <v>8.5000000000000006E-2</v>
      </c>
      <c r="G5585" s="66">
        <v>9.1200000000000003E-2</v>
      </c>
      <c r="H5585" s="66">
        <v>8.4500000000000006E-2</v>
      </c>
      <c r="I5585" s="67" t="s">
        <v>64</v>
      </c>
    </row>
    <row r="5586" spans="2:9" x14ac:dyDescent="0.25">
      <c r="B5586" s="68"/>
      <c r="C5586" s="66">
        <v>5</v>
      </c>
      <c r="D5586" s="66">
        <v>228.3</v>
      </c>
      <c r="E5586" s="66">
        <v>0.27150000000000002</v>
      </c>
      <c r="F5586" s="66">
        <v>0.27060000000000001</v>
      </c>
      <c r="G5586" s="66">
        <v>0.27200000000000002</v>
      </c>
      <c r="H5586" s="66">
        <v>0.27050000000000002</v>
      </c>
      <c r="I5586" s="67" t="s">
        <v>64</v>
      </c>
    </row>
    <row r="5587" spans="2:9" x14ac:dyDescent="0.25">
      <c r="B5587" s="68"/>
      <c r="C5587" s="66">
        <v>6</v>
      </c>
      <c r="D5587" s="66">
        <v>235.5</v>
      </c>
      <c r="E5587" s="66">
        <v>0.25459999999999999</v>
      </c>
      <c r="F5587" s="66">
        <v>0.25209999999999999</v>
      </c>
      <c r="G5587" s="66">
        <v>0.25540000000000002</v>
      </c>
      <c r="H5587" s="66">
        <v>0.25359999999999999</v>
      </c>
      <c r="I5587" s="67" t="s">
        <v>64</v>
      </c>
    </row>
    <row r="5588" spans="2:9" x14ac:dyDescent="0.25">
      <c r="B5588" s="68"/>
      <c r="C5588" s="66">
        <v>7</v>
      </c>
      <c r="D5588" s="66">
        <v>243.3</v>
      </c>
      <c r="E5588" s="66">
        <v>0.21859999999999999</v>
      </c>
      <c r="F5588" s="66">
        <v>0.2235</v>
      </c>
      <c r="G5588" s="66">
        <v>0.21929999999999999</v>
      </c>
      <c r="H5588" s="66">
        <v>0.2172</v>
      </c>
      <c r="I5588" s="67" t="s">
        <v>64</v>
      </c>
    </row>
    <row r="5589" spans="2:9" x14ac:dyDescent="0.25">
      <c r="B5589" s="68"/>
      <c r="C5589" s="66">
        <v>8</v>
      </c>
      <c r="D5589" s="66">
        <v>356.3</v>
      </c>
      <c r="E5589" s="66">
        <v>8.8900000000000007E-2</v>
      </c>
      <c r="F5589" s="66">
        <v>8.3500000000000005E-2</v>
      </c>
      <c r="G5589" s="66">
        <v>8.9099999999999999E-2</v>
      </c>
      <c r="H5589" s="66">
        <v>8.8800000000000004E-2</v>
      </c>
      <c r="I5589" s="67" t="s">
        <v>64</v>
      </c>
    </row>
    <row r="5590" spans="2:9" x14ac:dyDescent="0.25">
      <c r="B5590" s="68"/>
      <c r="C5590" s="66"/>
      <c r="D5590" s="66"/>
      <c r="E5590" s="66"/>
      <c r="F5590" s="66"/>
      <c r="G5590" s="66"/>
      <c r="H5590" s="66"/>
      <c r="I5590" s="67"/>
    </row>
    <row r="5591" spans="2:9" x14ac:dyDescent="0.25">
      <c r="B5591" s="59" t="s">
        <v>53</v>
      </c>
      <c r="C5591" s="60"/>
      <c r="D5591" s="60"/>
      <c r="E5591" s="60"/>
      <c r="F5591" s="60"/>
      <c r="G5591" s="60"/>
      <c r="H5591" s="60"/>
      <c r="I5591" s="61"/>
    </row>
    <row r="5592" spans="2:9" x14ac:dyDescent="0.25">
      <c r="B5592" s="62" t="s">
        <v>54</v>
      </c>
      <c r="C5592" s="63">
        <v>148</v>
      </c>
      <c r="D5592" s="63"/>
      <c r="E5592" s="63"/>
      <c r="F5592" s="63"/>
      <c r="G5592" s="63"/>
      <c r="H5592" s="63"/>
      <c r="I5592" s="64"/>
    </row>
    <row r="5593" spans="2:9" x14ac:dyDescent="0.25">
      <c r="B5593" s="65" t="s">
        <v>55</v>
      </c>
      <c r="C5593" s="66"/>
      <c r="D5593" s="66"/>
      <c r="E5593" s="66"/>
      <c r="F5593" s="66"/>
      <c r="G5593" s="66"/>
      <c r="H5593" s="66"/>
      <c r="I5593" s="67"/>
    </row>
    <row r="5594" spans="2:9" x14ac:dyDescent="0.25">
      <c r="B5594" s="65" t="s">
        <v>56</v>
      </c>
      <c r="C5594" s="66">
        <v>16</v>
      </c>
      <c r="D5594" s="66"/>
      <c r="E5594" s="66"/>
      <c r="F5594" s="66"/>
      <c r="G5594" s="66"/>
      <c r="H5594" s="66"/>
      <c r="I5594" s="67"/>
    </row>
    <row r="5595" spans="2:9" x14ac:dyDescent="0.25">
      <c r="B5595" s="68"/>
      <c r="C5595" s="66" t="s">
        <v>57</v>
      </c>
      <c r="D5595" s="66" t="s">
        <v>58</v>
      </c>
      <c r="E5595" s="66" t="s">
        <v>59</v>
      </c>
      <c r="F5595" s="66" t="s">
        <v>60</v>
      </c>
      <c r="G5595" s="66" t="s">
        <v>61</v>
      </c>
      <c r="H5595" s="66" t="s">
        <v>62</v>
      </c>
      <c r="I5595" s="67" t="s">
        <v>63</v>
      </c>
    </row>
    <row r="5596" spans="2:9" x14ac:dyDescent="0.25">
      <c r="B5596" s="68"/>
      <c r="C5596" s="66">
        <v>1</v>
      </c>
      <c r="D5596" s="66">
        <v>15.6</v>
      </c>
      <c r="E5596" s="66">
        <v>0.106</v>
      </c>
      <c r="F5596" s="66">
        <v>0.1004</v>
      </c>
      <c r="G5596" s="66">
        <v>0.10580000000000001</v>
      </c>
      <c r="H5596" s="66">
        <v>0.1043</v>
      </c>
      <c r="I5596" s="67" t="s">
        <v>64</v>
      </c>
    </row>
    <row r="5597" spans="2:9" x14ac:dyDescent="0.25">
      <c r="B5597" s="68"/>
      <c r="C5597" s="66">
        <v>2</v>
      </c>
      <c r="D5597" s="66">
        <v>29.6</v>
      </c>
      <c r="E5597" s="66">
        <v>9.98E-2</v>
      </c>
      <c r="F5597" s="66">
        <v>9.5200000000000007E-2</v>
      </c>
      <c r="G5597" s="66">
        <v>0.1</v>
      </c>
      <c r="H5597" s="66">
        <v>9.9000000000000005E-2</v>
      </c>
      <c r="I5597" s="67" t="s">
        <v>64</v>
      </c>
    </row>
    <row r="5598" spans="2:9" x14ac:dyDescent="0.25">
      <c r="B5598" s="68"/>
      <c r="C5598" s="66">
        <v>3</v>
      </c>
      <c r="D5598" s="66">
        <v>81.8</v>
      </c>
      <c r="E5598" s="66">
        <v>0.16550000000000001</v>
      </c>
      <c r="F5598" s="66">
        <v>0.16250000000000001</v>
      </c>
      <c r="G5598" s="66">
        <v>0.16689999999999999</v>
      </c>
      <c r="H5598" s="66">
        <v>0.16500000000000001</v>
      </c>
      <c r="I5598" s="67" t="s">
        <v>64</v>
      </c>
    </row>
    <row r="5599" spans="2:9" x14ac:dyDescent="0.25">
      <c r="B5599" s="68"/>
      <c r="C5599" s="66">
        <v>4</v>
      </c>
      <c r="D5599" s="66">
        <v>93</v>
      </c>
      <c r="E5599" s="66">
        <v>0.14399999999999999</v>
      </c>
      <c r="F5599" s="66">
        <v>0.1384</v>
      </c>
      <c r="G5599" s="66">
        <v>0.14419999999999999</v>
      </c>
      <c r="H5599" s="66">
        <v>0.14000000000000001</v>
      </c>
      <c r="I5599" s="67" t="s">
        <v>64</v>
      </c>
    </row>
    <row r="5600" spans="2:9" x14ac:dyDescent="0.25">
      <c r="B5600" s="68"/>
      <c r="C5600" s="66">
        <v>5</v>
      </c>
      <c r="D5600" s="66">
        <v>99.3</v>
      </c>
      <c r="E5600" s="66">
        <v>0.1328</v>
      </c>
      <c r="F5600" s="66">
        <v>0.12590000000000001</v>
      </c>
      <c r="G5600" s="66">
        <v>0.13519999999999999</v>
      </c>
      <c r="H5600" s="66">
        <v>0.13100000000000001</v>
      </c>
      <c r="I5600" s="67" t="s">
        <v>64</v>
      </c>
    </row>
    <row r="5601" spans="2:9" x14ac:dyDescent="0.25">
      <c r="B5601" s="68"/>
      <c r="C5601" s="66">
        <v>6</v>
      </c>
      <c r="D5601" s="66">
        <v>129.9</v>
      </c>
      <c r="E5601" s="66">
        <v>8.5999999999999993E-2</v>
      </c>
      <c r="F5601" s="66">
        <v>7.8100000000000003E-2</v>
      </c>
      <c r="G5601" s="66">
        <v>8.5099999999999995E-2</v>
      </c>
      <c r="H5601" s="66">
        <v>8.4400000000000003E-2</v>
      </c>
      <c r="I5601" s="67" t="s">
        <v>64</v>
      </c>
    </row>
    <row r="5602" spans="2:9" x14ac:dyDescent="0.25">
      <c r="B5602" s="68"/>
      <c r="C5602" s="66">
        <v>7</v>
      </c>
      <c r="D5602" s="66">
        <v>141.69999999999999</v>
      </c>
      <c r="E5602" s="66">
        <v>0.1018</v>
      </c>
      <c r="F5602" s="66">
        <v>0.1007</v>
      </c>
      <c r="G5602" s="66">
        <v>0.10100000000000001</v>
      </c>
      <c r="H5602" s="66">
        <v>9.74E-2</v>
      </c>
      <c r="I5602" s="67" t="s">
        <v>64</v>
      </c>
    </row>
    <row r="5603" spans="2:9" x14ac:dyDescent="0.25">
      <c r="B5603" s="68"/>
      <c r="C5603" s="66">
        <v>8</v>
      </c>
      <c r="D5603" s="66">
        <v>148.30000000000001</v>
      </c>
      <c r="E5603" s="66">
        <v>0.1338</v>
      </c>
      <c r="F5603" s="66">
        <v>0.13289999999999999</v>
      </c>
      <c r="G5603" s="66">
        <v>0.1333</v>
      </c>
      <c r="H5603" s="66">
        <v>0.1323</v>
      </c>
      <c r="I5603" s="67" t="s">
        <v>64</v>
      </c>
    </row>
    <row r="5604" spans="2:9" x14ac:dyDescent="0.25">
      <c r="B5604" s="68"/>
      <c r="C5604" s="66">
        <v>9</v>
      </c>
      <c r="D5604" s="66">
        <v>214.9</v>
      </c>
      <c r="E5604" s="66">
        <v>0.26750000000000002</v>
      </c>
      <c r="F5604" s="66">
        <v>0.26790000000000003</v>
      </c>
      <c r="G5604" s="66">
        <v>0.26790000000000003</v>
      </c>
      <c r="H5604" s="66">
        <v>0.26750000000000002</v>
      </c>
      <c r="I5604" s="67" t="s">
        <v>64</v>
      </c>
    </row>
    <row r="5605" spans="2:9" x14ac:dyDescent="0.25">
      <c r="B5605" s="68"/>
      <c r="C5605" s="66">
        <v>10</v>
      </c>
      <c r="D5605" s="66">
        <v>222.7</v>
      </c>
      <c r="E5605" s="66">
        <v>0.26490000000000002</v>
      </c>
      <c r="F5605" s="66">
        <v>0.26040000000000002</v>
      </c>
      <c r="G5605" s="66">
        <v>0.26490000000000002</v>
      </c>
      <c r="H5605" s="66">
        <v>0.26319999999999999</v>
      </c>
      <c r="I5605" s="67" t="s">
        <v>64</v>
      </c>
    </row>
    <row r="5606" spans="2:9" x14ac:dyDescent="0.25">
      <c r="B5606" s="68"/>
      <c r="C5606" s="66">
        <v>11</v>
      </c>
      <c r="D5606" s="66">
        <v>249.2</v>
      </c>
      <c r="E5606" s="66">
        <v>0.22090000000000001</v>
      </c>
      <c r="F5606" s="66">
        <v>0.2142</v>
      </c>
      <c r="G5606" s="66">
        <v>0.21959999999999999</v>
      </c>
      <c r="H5606" s="66">
        <v>0.19750000000000001</v>
      </c>
      <c r="I5606" s="67" t="s">
        <v>64</v>
      </c>
    </row>
    <row r="5607" spans="2:9" x14ac:dyDescent="0.25">
      <c r="B5607" s="68"/>
      <c r="C5607" s="66">
        <v>12</v>
      </c>
      <c r="D5607" s="66">
        <v>287.60000000000002</v>
      </c>
      <c r="E5607" s="66">
        <v>7.7399999999999997E-2</v>
      </c>
      <c r="F5607" s="66">
        <v>7.7399999999999997E-2</v>
      </c>
      <c r="G5607" s="66">
        <v>7.6799999999999993E-2</v>
      </c>
      <c r="H5607" s="66">
        <v>7.5800000000000006E-2</v>
      </c>
      <c r="I5607" s="67" t="s">
        <v>64</v>
      </c>
    </row>
    <row r="5608" spans="2:9" x14ac:dyDescent="0.25">
      <c r="B5608" s="68"/>
      <c r="C5608" s="66">
        <v>13</v>
      </c>
      <c r="D5608" s="66">
        <v>293.10000000000002</v>
      </c>
      <c r="E5608" s="66">
        <v>7.6300000000000007E-2</v>
      </c>
      <c r="F5608" s="66">
        <v>7.2800000000000004E-2</v>
      </c>
      <c r="G5608" s="66">
        <v>7.5499999999999998E-2</v>
      </c>
      <c r="H5608" s="66">
        <v>7.3099999999999998E-2</v>
      </c>
      <c r="I5608" s="67" t="s">
        <v>64</v>
      </c>
    </row>
    <row r="5609" spans="2:9" x14ac:dyDescent="0.25">
      <c r="B5609" s="68"/>
      <c r="C5609" s="66">
        <v>14</v>
      </c>
      <c r="D5609" s="66">
        <v>305.2</v>
      </c>
      <c r="E5609" s="66">
        <v>0.1168</v>
      </c>
      <c r="F5609" s="66">
        <v>0.1069</v>
      </c>
      <c r="G5609" s="66">
        <v>0.1164</v>
      </c>
      <c r="H5609" s="66">
        <v>0.1154</v>
      </c>
      <c r="I5609" s="67" t="s">
        <v>64</v>
      </c>
    </row>
    <row r="5610" spans="2:9" x14ac:dyDescent="0.25">
      <c r="B5610" s="68"/>
      <c r="C5610" s="66">
        <v>15</v>
      </c>
      <c r="D5610" s="66">
        <v>341.8</v>
      </c>
      <c r="E5610" s="66">
        <v>9.5100000000000004E-2</v>
      </c>
      <c r="F5610" s="66">
        <v>9.8900000000000002E-2</v>
      </c>
      <c r="G5610" s="66">
        <v>9.4799999999999995E-2</v>
      </c>
      <c r="H5610" s="66">
        <v>9.4100000000000003E-2</v>
      </c>
      <c r="I5610" s="67" t="s">
        <v>64</v>
      </c>
    </row>
    <row r="5611" spans="2:9" x14ac:dyDescent="0.25">
      <c r="B5611" s="68"/>
      <c r="C5611" s="66">
        <v>16</v>
      </c>
      <c r="D5611" s="66">
        <v>348.5</v>
      </c>
      <c r="E5611" s="66">
        <v>0.1193</v>
      </c>
      <c r="F5611" s="66">
        <v>0.10920000000000001</v>
      </c>
      <c r="G5611" s="66">
        <v>0.11990000000000001</v>
      </c>
      <c r="H5611" s="66">
        <v>0.1188</v>
      </c>
      <c r="I5611" s="67" t="s">
        <v>64</v>
      </c>
    </row>
    <row r="5612" spans="2:9" x14ac:dyDescent="0.25">
      <c r="B5612" s="68"/>
      <c r="C5612" s="66"/>
      <c r="D5612" s="66"/>
      <c r="E5612" s="66"/>
      <c r="F5612" s="66"/>
      <c r="G5612" s="66"/>
      <c r="H5612" s="66"/>
      <c r="I5612" s="67"/>
    </row>
    <row r="5613" spans="2:9" x14ac:dyDescent="0.25">
      <c r="B5613" s="59" t="s">
        <v>53</v>
      </c>
      <c r="C5613" s="60"/>
      <c r="D5613" s="60"/>
      <c r="E5613" s="60"/>
      <c r="F5613" s="60"/>
      <c r="G5613" s="60"/>
      <c r="H5613" s="60"/>
      <c r="I5613" s="61"/>
    </row>
    <row r="5614" spans="2:9" x14ac:dyDescent="0.25">
      <c r="B5614" s="62" t="s">
        <v>54</v>
      </c>
      <c r="C5614" s="63">
        <v>150</v>
      </c>
      <c r="D5614" s="63"/>
      <c r="E5614" s="63"/>
      <c r="F5614" s="63"/>
      <c r="G5614" s="63"/>
      <c r="H5614" s="63"/>
      <c r="I5614" s="64"/>
    </row>
    <row r="5615" spans="2:9" x14ac:dyDescent="0.25">
      <c r="B5615" s="65" t="s">
        <v>55</v>
      </c>
      <c r="C5615" s="66"/>
      <c r="D5615" s="66"/>
      <c r="E5615" s="66"/>
      <c r="F5615" s="66"/>
      <c r="G5615" s="66"/>
      <c r="H5615" s="66"/>
      <c r="I5615" s="67"/>
    </row>
    <row r="5616" spans="2:9" x14ac:dyDescent="0.25">
      <c r="B5616" s="65" t="s">
        <v>56</v>
      </c>
      <c r="C5616" s="66">
        <v>7</v>
      </c>
      <c r="D5616" s="66"/>
      <c r="E5616" s="66"/>
      <c r="F5616" s="66"/>
      <c r="G5616" s="66"/>
      <c r="H5616" s="66"/>
      <c r="I5616" s="67"/>
    </row>
    <row r="5617" spans="2:9" x14ac:dyDescent="0.25">
      <c r="B5617" s="68"/>
      <c r="C5617" s="66" t="s">
        <v>57</v>
      </c>
      <c r="D5617" s="66" t="s">
        <v>58</v>
      </c>
      <c r="E5617" s="66" t="s">
        <v>59</v>
      </c>
      <c r="F5617" s="66" t="s">
        <v>60</v>
      </c>
      <c r="G5617" s="66" t="s">
        <v>61</v>
      </c>
      <c r="H5617" s="66" t="s">
        <v>62</v>
      </c>
      <c r="I5617" s="67" t="s">
        <v>63</v>
      </c>
    </row>
    <row r="5618" spans="2:9" x14ac:dyDescent="0.25">
      <c r="B5618" s="68"/>
      <c r="C5618" s="66">
        <v>1</v>
      </c>
      <c r="D5618" s="66">
        <v>83.3</v>
      </c>
      <c r="E5618" s="66">
        <v>0.1991</v>
      </c>
      <c r="F5618" s="66">
        <v>0.20130000000000001</v>
      </c>
      <c r="G5618" s="66">
        <v>0.20280000000000001</v>
      </c>
      <c r="H5618" s="66">
        <v>0.18890000000000001</v>
      </c>
      <c r="I5618" s="67" t="s">
        <v>64</v>
      </c>
    </row>
    <row r="5619" spans="2:9" x14ac:dyDescent="0.25">
      <c r="B5619" s="68"/>
      <c r="C5619" s="66">
        <v>2</v>
      </c>
      <c r="D5619" s="66">
        <v>200</v>
      </c>
      <c r="E5619" s="66">
        <v>0.2253</v>
      </c>
      <c r="F5619" s="66">
        <v>0.22789999999999999</v>
      </c>
      <c r="G5619" s="66">
        <v>0.22489999999999999</v>
      </c>
      <c r="H5619" s="66">
        <v>0.22470000000000001</v>
      </c>
      <c r="I5619" s="67" t="s">
        <v>64</v>
      </c>
    </row>
    <row r="5620" spans="2:9" x14ac:dyDescent="0.25">
      <c r="B5620" s="68"/>
      <c r="C5620" s="66">
        <v>3</v>
      </c>
      <c r="D5620" s="66">
        <v>210.6</v>
      </c>
      <c r="E5620" s="66">
        <v>0.2369</v>
      </c>
      <c r="F5620" s="66">
        <v>0.2321</v>
      </c>
      <c r="G5620" s="66">
        <v>0.23680000000000001</v>
      </c>
      <c r="H5620" s="66">
        <v>0.23519999999999999</v>
      </c>
      <c r="I5620" s="67" t="s">
        <v>64</v>
      </c>
    </row>
    <row r="5621" spans="2:9" x14ac:dyDescent="0.25">
      <c r="B5621" s="68"/>
      <c r="C5621" s="66">
        <v>4</v>
      </c>
      <c r="D5621" s="66">
        <v>254.6</v>
      </c>
      <c r="E5621" s="66">
        <v>0.21340000000000001</v>
      </c>
      <c r="F5621" s="66">
        <v>0.2056</v>
      </c>
      <c r="G5621" s="66">
        <v>0.21379999999999999</v>
      </c>
      <c r="H5621" s="66">
        <v>0.20649999999999999</v>
      </c>
      <c r="I5621" s="67" t="s">
        <v>64</v>
      </c>
    </row>
    <row r="5622" spans="2:9" x14ac:dyDescent="0.25">
      <c r="B5622" s="68"/>
      <c r="C5622" s="66">
        <v>5</v>
      </c>
      <c r="D5622" s="66">
        <v>261.8</v>
      </c>
      <c r="E5622" s="66">
        <v>0.1837</v>
      </c>
      <c r="F5622" s="66">
        <v>0.17599999999999999</v>
      </c>
      <c r="G5622" s="66">
        <v>0.1827</v>
      </c>
      <c r="H5622" s="66">
        <v>0.1787</v>
      </c>
      <c r="I5622" s="67" t="s">
        <v>64</v>
      </c>
    </row>
    <row r="5623" spans="2:9" x14ac:dyDescent="0.25">
      <c r="B5623" s="68"/>
      <c r="C5623" s="66">
        <v>6</v>
      </c>
      <c r="D5623" s="66">
        <v>323</v>
      </c>
      <c r="E5623" s="66">
        <v>5.7500000000000002E-2</v>
      </c>
      <c r="F5623" s="66">
        <v>5.2299999999999999E-2</v>
      </c>
      <c r="G5623" s="66">
        <v>5.7599999999999998E-2</v>
      </c>
      <c r="H5623" s="66">
        <v>5.7299999999999997E-2</v>
      </c>
      <c r="I5623" s="67" t="s">
        <v>64</v>
      </c>
    </row>
    <row r="5624" spans="2:9" x14ac:dyDescent="0.25">
      <c r="B5624" s="68"/>
      <c r="C5624" s="66">
        <v>7</v>
      </c>
      <c r="D5624" s="66">
        <v>338.6</v>
      </c>
      <c r="E5624" s="66">
        <v>0.13270000000000001</v>
      </c>
      <c r="F5624" s="66">
        <v>0.1182</v>
      </c>
      <c r="G5624" s="66">
        <v>0.13289999999999999</v>
      </c>
      <c r="H5624" s="66">
        <v>0.1308</v>
      </c>
      <c r="I5624" s="67" t="s">
        <v>64</v>
      </c>
    </row>
    <row r="5625" spans="2:9" x14ac:dyDescent="0.25">
      <c r="B5625" s="68"/>
      <c r="C5625" s="66"/>
      <c r="D5625" s="66"/>
      <c r="E5625" s="66"/>
      <c r="F5625" s="66"/>
      <c r="G5625" s="66"/>
      <c r="H5625" s="66"/>
      <c r="I5625" s="67"/>
    </row>
    <row r="5626" spans="2:9" x14ac:dyDescent="0.25">
      <c r="B5626" s="59" t="s">
        <v>53</v>
      </c>
      <c r="C5626" s="60"/>
      <c r="D5626" s="60"/>
      <c r="E5626" s="60"/>
      <c r="F5626" s="60"/>
      <c r="G5626" s="60"/>
      <c r="H5626" s="60"/>
      <c r="I5626" s="61"/>
    </row>
    <row r="5627" spans="2:9" x14ac:dyDescent="0.25">
      <c r="B5627" s="62" t="s">
        <v>54</v>
      </c>
      <c r="C5627" s="63">
        <v>153</v>
      </c>
      <c r="D5627" s="63"/>
      <c r="E5627" s="63"/>
      <c r="F5627" s="63"/>
      <c r="G5627" s="63"/>
      <c r="H5627" s="63"/>
      <c r="I5627" s="64"/>
    </row>
    <row r="5628" spans="2:9" x14ac:dyDescent="0.25">
      <c r="B5628" s="65" t="s">
        <v>55</v>
      </c>
      <c r="C5628" s="66"/>
      <c r="D5628" s="66"/>
      <c r="E5628" s="66"/>
      <c r="F5628" s="66"/>
      <c r="G5628" s="66"/>
      <c r="H5628" s="66"/>
      <c r="I5628" s="67"/>
    </row>
    <row r="5629" spans="2:9" x14ac:dyDescent="0.25">
      <c r="B5629" s="65" t="s">
        <v>56</v>
      </c>
      <c r="C5629" s="66">
        <v>6</v>
      </c>
      <c r="D5629" s="66"/>
      <c r="E5629" s="66"/>
      <c r="F5629" s="66"/>
      <c r="G5629" s="66"/>
      <c r="H5629" s="66"/>
      <c r="I5629" s="67"/>
    </row>
    <row r="5630" spans="2:9" x14ac:dyDescent="0.25">
      <c r="B5630" s="68"/>
      <c r="C5630" s="66" t="s">
        <v>57</v>
      </c>
      <c r="D5630" s="66" t="s">
        <v>58</v>
      </c>
      <c r="E5630" s="66" t="s">
        <v>59</v>
      </c>
      <c r="F5630" s="66" t="s">
        <v>60</v>
      </c>
      <c r="G5630" s="66" t="s">
        <v>61</v>
      </c>
      <c r="H5630" s="66" t="s">
        <v>62</v>
      </c>
      <c r="I5630" s="67" t="s">
        <v>63</v>
      </c>
    </row>
    <row r="5631" spans="2:9" x14ac:dyDescent="0.25">
      <c r="B5631" s="68"/>
      <c r="C5631" s="66">
        <v>1</v>
      </c>
      <c r="D5631" s="66">
        <v>91.1</v>
      </c>
      <c r="E5631" s="66">
        <v>0.15870000000000001</v>
      </c>
      <c r="F5631" s="66">
        <v>0.1537</v>
      </c>
      <c r="G5631" s="66">
        <v>0.15890000000000001</v>
      </c>
      <c r="H5631" s="66">
        <v>0.15509999999999999</v>
      </c>
      <c r="I5631" s="67" t="s">
        <v>64</v>
      </c>
    </row>
    <row r="5632" spans="2:9" x14ac:dyDescent="0.25">
      <c r="B5632" s="68"/>
      <c r="C5632" s="66">
        <v>2</v>
      </c>
      <c r="D5632" s="66">
        <v>100.6</v>
      </c>
      <c r="E5632" s="66">
        <v>8.8900000000000007E-2</v>
      </c>
      <c r="F5632" s="66">
        <v>9.3200000000000005E-2</v>
      </c>
      <c r="G5632" s="66">
        <v>8.9099999999999999E-2</v>
      </c>
      <c r="H5632" s="66">
        <v>8.1000000000000003E-2</v>
      </c>
      <c r="I5632" s="67" t="s">
        <v>64</v>
      </c>
    </row>
    <row r="5633" spans="2:9" x14ac:dyDescent="0.25">
      <c r="B5633" s="68"/>
      <c r="C5633" s="66">
        <v>3</v>
      </c>
      <c r="D5633" s="66">
        <v>213.5</v>
      </c>
      <c r="E5633" s="66">
        <v>0.2195</v>
      </c>
      <c r="F5633" s="66">
        <v>0.22070000000000001</v>
      </c>
      <c r="G5633" s="66">
        <v>0.2195</v>
      </c>
      <c r="H5633" s="66">
        <v>0.2195</v>
      </c>
      <c r="I5633" s="67" t="s">
        <v>64</v>
      </c>
    </row>
    <row r="5634" spans="2:9" x14ac:dyDescent="0.25">
      <c r="B5634" s="68"/>
      <c r="C5634" s="66">
        <v>4</v>
      </c>
      <c r="D5634" s="66">
        <v>219.2</v>
      </c>
      <c r="E5634" s="66">
        <v>0.18659999999999999</v>
      </c>
      <c r="F5634" s="66">
        <v>0.18559999999999999</v>
      </c>
      <c r="G5634" s="66">
        <v>0.1865</v>
      </c>
      <c r="H5634" s="66">
        <v>0.18459999999999999</v>
      </c>
      <c r="I5634" s="67" t="s">
        <v>64</v>
      </c>
    </row>
    <row r="5635" spans="2:9" x14ac:dyDescent="0.25">
      <c r="B5635" s="68"/>
      <c r="C5635" s="66">
        <v>5</v>
      </c>
      <c r="D5635" s="66">
        <v>339.1</v>
      </c>
      <c r="E5635" s="66">
        <v>0.1487</v>
      </c>
      <c r="F5635" s="66">
        <v>0.1459</v>
      </c>
      <c r="G5635" s="66">
        <v>0.14810000000000001</v>
      </c>
      <c r="H5635" s="66">
        <v>0.14760000000000001</v>
      </c>
      <c r="I5635" s="67" t="s">
        <v>64</v>
      </c>
    </row>
    <row r="5636" spans="2:9" x14ac:dyDescent="0.25">
      <c r="B5636" s="68"/>
      <c r="C5636" s="66">
        <v>6</v>
      </c>
      <c r="D5636" s="66">
        <v>348.1</v>
      </c>
      <c r="E5636" s="66">
        <v>0.12740000000000001</v>
      </c>
      <c r="F5636" s="66">
        <v>0.126</v>
      </c>
      <c r="G5636" s="66">
        <v>0.12759999999999999</v>
      </c>
      <c r="H5636" s="66">
        <v>0.12540000000000001</v>
      </c>
      <c r="I5636" s="67" t="s">
        <v>64</v>
      </c>
    </row>
    <row r="5637" spans="2:9" x14ac:dyDescent="0.25">
      <c r="B5637" s="68"/>
      <c r="C5637" s="66"/>
      <c r="D5637" s="66"/>
      <c r="E5637" s="66"/>
      <c r="F5637" s="66"/>
      <c r="G5637" s="66"/>
      <c r="H5637" s="66"/>
      <c r="I5637" s="67"/>
    </row>
    <row r="5638" spans="2:9" x14ac:dyDescent="0.25">
      <c r="B5638" s="59" t="s">
        <v>53</v>
      </c>
      <c r="C5638" s="60"/>
      <c r="D5638" s="60"/>
      <c r="E5638" s="60"/>
      <c r="F5638" s="60"/>
      <c r="G5638" s="60"/>
      <c r="H5638" s="60"/>
      <c r="I5638" s="61"/>
    </row>
    <row r="5639" spans="2:9" x14ac:dyDescent="0.25">
      <c r="B5639" s="62" t="s">
        <v>54</v>
      </c>
      <c r="C5639" s="63">
        <v>156</v>
      </c>
      <c r="D5639" s="63"/>
      <c r="E5639" s="63"/>
      <c r="F5639" s="63"/>
      <c r="G5639" s="63"/>
      <c r="H5639" s="63"/>
      <c r="I5639" s="64"/>
    </row>
    <row r="5640" spans="2:9" x14ac:dyDescent="0.25">
      <c r="B5640" s="65" t="s">
        <v>55</v>
      </c>
      <c r="C5640" s="66"/>
      <c r="D5640" s="66"/>
      <c r="E5640" s="66"/>
      <c r="F5640" s="66"/>
      <c r="G5640" s="66"/>
      <c r="H5640" s="66"/>
      <c r="I5640" s="67"/>
    </row>
    <row r="5641" spans="2:9" x14ac:dyDescent="0.25">
      <c r="B5641" s="65" t="s">
        <v>56</v>
      </c>
      <c r="C5641" s="66">
        <v>16</v>
      </c>
      <c r="D5641" s="66"/>
      <c r="E5641" s="66"/>
      <c r="F5641" s="66"/>
      <c r="G5641" s="66"/>
      <c r="H5641" s="66"/>
      <c r="I5641" s="67"/>
    </row>
    <row r="5642" spans="2:9" x14ac:dyDescent="0.25">
      <c r="B5642" s="68"/>
      <c r="C5642" s="66" t="s">
        <v>57</v>
      </c>
      <c r="D5642" s="66" t="s">
        <v>58</v>
      </c>
      <c r="E5642" s="66" t="s">
        <v>59</v>
      </c>
      <c r="F5642" s="66" t="s">
        <v>60</v>
      </c>
      <c r="G5642" s="66" t="s">
        <v>61</v>
      </c>
      <c r="H5642" s="66" t="s">
        <v>62</v>
      </c>
      <c r="I5642" s="67" t="s">
        <v>63</v>
      </c>
    </row>
    <row r="5643" spans="2:9" x14ac:dyDescent="0.25">
      <c r="B5643" s="68"/>
      <c r="C5643" s="66">
        <v>1</v>
      </c>
      <c r="D5643" s="66">
        <v>21.5</v>
      </c>
      <c r="E5643" s="66">
        <v>0.14330000000000001</v>
      </c>
      <c r="F5643" s="66">
        <v>0.13639999999999999</v>
      </c>
      <c r="G5643" s="66">
        <v>0.1429</v>
      </c>
      <c r="H5643" s="66">
        <v>0.14119999999999999</v>
      </c>
      <c r="I5643" s="67" t="s">
        <v>64</v>
      </c>
    </row>
    <row r="5644" spans="2:9" x14ac:dyDescent="0.25">
      <c r="B5644" s="68"/>
      <c r="C5644" s="66">
        <v>2</v>
      </c>
      <c r="D5644" s="66">
        <v>55.7</v>
      </c>
      <c r="E5644" s="66">
        <v>0.2356</v>
      </c>
      <c r="F5644" s="66">
        <v>0.22969999999999999</v>
      </c>
      <c r="G5644" s="66">
        <v>0.23530000000000001</v>
      </c>
      <c r="H5644" s="66">
        <v>0.23480000000000001</v>
      </c>
      <c r="I5644" s="67" t="s">
        <v>64</v>
      </c>
    </row>
    <row r="5645" spans="2:9" x14ac:dyDescent="0.25">
      <c r="B5645" s="68"/>
      <c r="C5645" s="66">
        <v>3</v>
      </c>
      <c r="D5645" s="66">
        <v>77.400000000000006</v>
      </c>
      <c r="E5645" s="66">
        <v>0.1555</v>
      </c>
      <c r="F5645" s="66">
        <v>0.1464</v>
      </c>
      <c r="G5645" s="66">
        <v>0.156</v>
      </c>
      <c r="H5645" s="66">
        <v>0.14630000000000001</v>
      </c>
      <c r="I5645" s="67" t="s">
        <v>64</v>
      </c>
    </row>
    <row r="5646" spans="2:9" x14ac:dyDescent="0.25">
      <c r="B5646" s="68"/>
      <c r="C5646" s="66">
        <v>4</v>
      </c>
      <c r="D5646" s="66">
        <v>84.8</v>
      </c>
      <c r="E5646" s="66">
        <v>0.12859999999999999</v>
      </c>
      <c r="F5646" s="66">
        <v>0.1225</v>
      </c>
      <c r="G5646" s="66">
        <v>0.12889999999999999</v>
      </c>
      <c r="H5646" s="66">
        <v>0.12620000000000001</v>
      </c>
      <c r="I5646" s="67" t="s">
        <v>64</v>
      </c>
    </row>
    <row r="5647" spans="2:9" x14ac:dyDescent="0.25">
      <c r="B5647" s="68"/>
      <c r="C5647" s="66">
        <v>5</v>
      </c>
      <c r="D5647" s="66">
        <v>107.6</v>
      </c>
      <c r="E5647" s="66">
        <v>0.1094</v>
      </c>
      <c r="F5647" s="66">
        <v>0.111</v>
      </c>
      <c r="G5647" s="66">
        <v>0.10929999999999999</v>
      </c>
      <c r="H5647" s="66">
        <v>0.107</v>
      </c>
      <c r="I5647" s="67" t="s">
        <v>64</v>
      </c>
    </row>
    <row r="5648" spans="2:9" x14ac:dyDescent="0.25">
      <c r="B5648" s="68"/>
      <c r="C5648" s="66">
        <v>6</v>
      </c>
      <c r="D5648" s="66">
        <v>141.5</v>
      </c>
      <c r="E5648" s="66">
        <v>0.13289999999999999</v>
      </c>
      <c r="F5648" s="66">
        <v>0.1336</v>
      </c>
      <c r="G5648" s="66">
        <v>0.13300000000000001</v>
      </c>
      <c r="H5648" s="66">
        <v>0.1328</v>
      </c>
      <c r="I5648" s="67" t="s">
        <v>64</v>
      </c>
    </row>
    <row r="5649" spans="2:9" x14ac:dyDescent="0.25">
      <c r="B5649" s="68"/>
      <c r="C5649" s="66">
        <v>7</v>
      </c>
      <c r="D5649" s="66">
        <v>146.80000000000001</v>
      </c>
      <c r="E5649" s="66">
        <v>0.14599999999999999</v>
      </c>
      <c r="F5649" s="66">
        <v>0.1457</v>
      </c>
      <c r="G5649" s="66">
        <v>0.1459</v>
      </c>
      <c r="H5649" s="66">
        <v>0.14510000000000001</v>
      </c>
      <c r="I5649" s="67" t="s">
        <v>64</v>
      </c>
    </row>
    <row r="5650" spans="2:9" x14ac:dyDescent="0.25">
      <c r="B5650" s="68"/>
      <c r="C5650" s="66">
        <v>8</v>
      </c>
      <c r="D5650" s="66">
        <v>198.9</v>
      </c>
      <c r="E5650" s="66">
        <v>0.17349999999999999</v>
      </c>
      <c r="F5650" s="66">
        <v>0.1847</v>
      </c>
      <c r="G5650" s="66">
        <v>0.1739</v>
      </c>
      <c r="H5650" s="66">
        <v>0.16689999999999999</v>
      </c>
      <c r="I5650" s="67" t="s">
        <v>64</v>
      </c>
    </row>
    <row r="5651" spans="2:9" x14ac:dyDescent="0.25">
      <c r="B5651" s="68"/>
      <c r="C5651" s="66">
        <v>9</v>
      </c>
      <c r="D5651" s="66">
        <v>203</v>
      </c>
      <c r="E5651" s="66">
        <v>0.21659999999999999</v>
      </c>
      <c r="F5651" s="66">
        <v>0.2167</v>
      </c>
      <c r="G5651" s="66">
        <v>0.2167</v>
      </c>
      <c r="H5651" s="66">
        <v>0.21640000000000001</v>
      </c>
      <c r="I5651" s="67" t="s">
        <v>64</v>
      </c>
    </row>
    <row r="5652" spans="2:9" x14ac:dyDescent="0.25">
      <c r="B5652" s="68"/>
      <c r="C5652" s="66">
        <v>10</v>
      </c>
      <c r="D5652" s="66">
        <v>207.3</v>
      </c>
      <c r="E5652" s="66">
        <v>0.1794</v>
      </c>
      <c r="F5652" s="66">
        <v>0.18940000000000001</v>
      </c>
      <c r="G5652" s="66">
        <v>0.1794</v>
      </c>
      <c r="H5652" s="66">
        <v>0.1794</v>
      </c>
      <c r="I5652" s="67" t="s">
        <v>64</v>
      </c>
    </row>
    <row r="5653" spans="2:9" x14ac:dyDescent="0.25">
      <c r="B5653" s="68"/>
      <c r="C5653" s="66">
        <v>11</v>
      </c>
      <c r="D5653" s="66">
        <v>228.5</v>
      </c>
      <c r="E5653" s="66">
        <v>0.13200000000000001</v>
      </c>
      <c r="F5653" s="66">
        <v>0.1215</v>
      </c>
      <c r="G5653" s="66">
        <v>0.1318</v>
      </c>
      <c r="H5653" s="66">
        <v>0.1285</v>
      </c>
      <c r="I5653" s="67" t="s">
        <v>64</v>
      </c>
    </row>
    <row r="5654" spans="2:9" x14ac:dyDescent="0.25">
      <c r="B5654" s="68"/>
      <c r="C5654" s="66">
        <v>12</v>
      </c>
      <c r="D5654" s="66">
        <v>274.10000000000002</v>
      </c>
      <c r="E5654" s="66">
        <v>8.14E-2</v>
      </c>
      <c r="F5654" s="66">
        <v>8.4699999999999998E-2</v>
      </c>
      <c r="G5654" s="66">
        <v>8.14E-2</v>
      </c>
      <c r="H5654" s="66">
        <v>8.1199999999999994E-2</v>
      </c>
      <c r="I5654" s="67" t="s">
        <v>64</v>
      </c>
    </row>
    <row r="5655" spans="2:9" x14ac:dyDescent="0.25">
      <c r="B5655" s="68"/>
      <c r="C5655" s="66">
        <v>13</v>
      </c>
      <c r="D5655" s="66">
        <v>283.60000000000002</v>
      </c>
      <c r="E5655" s="66">
        <v>0.10920000000000001</v>
      </c>
      <c r="F5655" s="66">
        <v>0.1056</v>
      </c>
      <c r="G5655" s="66">
        <v>0.10929999999999999</v>
      </c>
      <c r="H5655" s="66">
        <v>0.1076</v>
      </c>
      <c r="I5655" s="67" t="s">
        <v>64</v>
      </c>
    </row>
    <row r="5656" spans="2:9" x14ac:dyDescent="0.25">
      <c r="B5656" s="68"/>
      <c r="C5656" s="66">
        <v>14</v>
      </c>
      <c r="D5656" s="66">
        <v>323.3</v>
      </c>
      <c r="E5656" s="66">
        <v>0.1101</v>
      </c>
      <c r="F5656" s="66">
        <v>0.10009999999999999</v>
      </c>
      <c r="G5656" s="66">
        <v>0.11</v>
      </c>
      <c r="H5656" s="66">
        <v>0.1096</v>
      </c>
      <c r="I5656" s="67" t="s">
        <v>64</v>
      </c>
    </row>
    <row r="5657" spans="2:9" x14ac:dyDescent="0.25">
      <c r="B5657" s="68"/>
      <c r="C5657" s="66">
        <v>15</v>
      </c>
      <c r="D5657" s="66">
        <v>330.1</v>
      </c>
      <c r="E5657" s="66">
        <v>0.1198</v>
      </c>
      <c r="F5657" s="66">
        <v>0.11940000000000001</v>
      </c>
      <c r="G5657" s="66">
        <v>0.1197</v>
      </c>
      <c r="H5657" s="66">
        <v>0.11940000000000001</v>
      </c>
      <c r="I5657" s="67" t="s">
        <v>64</v>
      </c>
    </row>
    <row r="5658" spans="2:9" x14ac:dyDescent="0.25">
      <c r="B5658" s="68"/>
      <c r="C5658" s="66">
        <v>16</v>
      </c>
      <c r="D5658" s="66">
        <v>355</v>
      </c>
      <c r="E5658" s="66">
        <v>8.2500000000000004E-2</v>
      </c>
      <c r="F5658" s="66">
        <v>8.0399999999999999E-2</v>
      </c>
      <c r="G5658" s="66">
        <v>8.2400000000000001E-2</v>
      </c>
      <c r="H5658" s="66">
        <v>8.2199999999999995E-2</v>
      </c>
      <c r="I5658" s="67" t="s">
        <v>64</v>
      </c>
    </row>
    <row r="5659" spans="2:9" x14ac:dyDescent="0.25">
      <c r="B5659" s="68"/>
      <c r="C5659" s="66"/>
      <c r="D5659" s="66"/>
      <c r="E5659" s="66"/>
      <c r="F5659" s="66"/>
      <c r="G5659" s="66"/>
      <c r="H5659" s="66"/>
      <c r="I5659" s="67"/>
    </row>
    <row r="5660" spans="2:9" x14ac:dyDescent="0.25">
      <c r="B5660" s="59" t="s">
        <v>53</v>
      </c>
      <c r="C5660" s="60"/>
      <c r="D5660" s="60"/>
      <c r="E5660" s="60"/>
      <c r="F5660" s="60"/>
      <c r="G5660" s="60"/>
      <c r="H5660" s="60"/>
      <c r="I5660" s="61"/>
    </row>
    <row r="5661" spans="2:9" x14ac:dyDescent="0.25">
      <c r="B5661" s="62" t="s">
        <v>54</v>
      </c>
      <c r="C5661" s="63">
        <v>159</v>
      </c>
      <c r="D5661" s="63"/>
      <c r="E5661" s="63"/>
      <c r="F5661" s="63"/>
      <c r="G5661" s="63"/>
      <c r="H5661" s="63"/>
      <c r="I5661" s="64"/>
    </row>
    <row r="5662" spans="2:9" x14ac:dyDescent="0.25">
      <c r="B5662" s="65" t="s">
        <v>55</v>
      </c>
      <c r="C5662" s="66"/>
      <c r="D5662" s="66"/>
      <c r="E5662" s="66"/>
      <c r="F5662" s="66"/>
      <c r="G5662" s="66"/>
      <c r="H5662" s="66"/>
      <c r="I5662" s="67"/>
    </row>
    <row r="5663" spans="2:9" x14ac:dyDescent="0.25">
      <c r="B5663" s="65" t="s">
        <v>56</v>
      </c>
      <c r="C5663" s="66">
        <v>14</v>
      </c>
      <c r="D5663" s="66"/>
      <c r="E5663" s="66"/>
      <c r="F5663" s="66"/>
      <c r="G5663" s="66"/>
      <c r="H5663" s="66"/>
      <c r="I5663" s="67"/>
    </row>
    <row r="5664" spans="2:9" x14ac:dyDescent="0.25">
      <c r="B5664" s="68"/>
      <c r="C5664" s="66" t="s">
        <v>57</v>
      </c>
      <c r="D5664" s="66" t="s">
        <v>58</v>
      </c>
      <c r="E5664" s="66" t="s">
        <v>59</v>
      </c>
      <c r="F5664" s="66" t="s">
        <v>60</v>
      </c>
      <c r="G5664" s="66" t="s">
        <v>61</v>
      </c>
      <c r="H5664" s="66" t="s">
        <v>62</v>
      </c>
      <c r="I5664" s="67" t="s">
        <v>63</v>
      </c>
    </row>
    <row r="5665" spans="2:9" x14ac:dyDescent="0.25">
      <c r="B5665" s="68"/>
      <c r="C5665" s="66">
        <v>1</v>
      </c>
      <c r="D5665" s="66">
        <v>2.2999999999999998</v>
      </c>
      <c r="E5665" s="66">
        <v>0.1968</v>
      </c>
      <c r="F5665" s="66">
        <v>0.19420000000000001</v>
      </c>
      <c r="G5665" s="66">
        <v>0.1956</v>
      </c>
      <c r="H5665" s="66">
        <v>0.19220000000000001</v>
      </c>
      <c r="I5665" s="67" t="s">
        <v>64</v>
      </c>
    </row>
    <row r="5666" spans="2:9" x14ac:dyDescent="0.25">
      <c r="B5666" s="68"/>
      <c r="C5666" s="66">
        <v>2</v>
      </c>
      <c r="D5666" s="66">
        <v>63.8</v>
      </c>
      <c r="E5666" s="66">
        <v>0.2331</v>
      </c>
      <c r="F5666" s="66">
        <v>0.2344</v>
      </c>
      <c r="G5666" s="66">
        <v>0.2351</v>
      </c>
      <c r="H5666" s="66">
        <v>0.23080000000000001</v>
      </c>
      <c r="I5666" s="67" t="s">
        <v>64</v>
      </c>
    </row>
    <row r="5667" spans="2:9" x14ac:dyDescent="0.25">
      <c r="B5667" s="68"/>
      <c r="C5667" s="66">
        <v>3</v>
      </c>
      <c r="D5667" s="66">
        <v>77.3</v>
      </c>
      <c r="E5667" s="66">
        <v>0.18629999999999999</v>
      </c>
      <c r="F5667" s="66">
        <v>0.17660000000000001</v>
      </c>
      <c r="G5667" s="66">
        <v>0.18679999999999999</v>
      </c>
      <c r="H5667" s="66">
        <v>0.17</v>
      </c>
      <c r="I5667" s="67" t="s">
        <v>64</v>
      </c>
    </row>
    <row r="5668" spans="2:9" x14ac:dyDescent="0.25">
      <c r="B5668" s="68"/>
      <c r="C5668" s="66">
        <v>4</v>
      </c>
      <c r="D5668" s="66">
        <v>114.9</v>
      </c>
      <c r="E5668" s="66">
        <v>0.17280000000000001</v>
      </c>
      <c r="F5668" s="66">
        <v>0.17019999999999999</v>
      </c>
      <c r="G5668" s="66">
        <v>0.1729</v>
      </c>
      <c r="H5668" s="66">
        <v>0.17150000000000001</v>
      </c>
      <c r="I5668" s="67" t="s">
        <v>64</v>
      </c>
    </row>
    <row r="5669" spans="2:9" x14ac:dyDescent="0.25">
      <c r="B5669" s="68"/>
      <c r="C5669" s="66">
        <v>5</v>
      </c>
      <c r="D5669" s="66">
        <v>124.1</v>
      </c>
      <c r="E5669" s="66">
        <v>0.18179999999999999</v>
      </c>
      <c r="F5669" s="66">
        <v>0.1847</v>
      </c>
      <c r="G5669" s="66">
        <v>0.1802</v>
      </c>
      <c r="H5669" s="66">
        <v>0.1797</v>
      </c>
      <c r="I5669" s="67" t="s">
        <v>64</v>
      </c>
    </row>
    <row r="5670" spans="2:9" x14ac:dyDescent="0.25">
      <c r="B5670" s="68"/>
      <c r="C5670" s="66">
        <v>6</v>
      </c>
      <c r="D5670" s="66">
        <v>198.5</v>
      </c>
      <c r="E5670" s="66">
        <v>0.21210000000000001</v>
      </c>
      <c r="F5670" s="66">
        <v>0.19320000000000001</v>
      </c>
      <c r="G5670" s="66">
        <v>0.21299999999999999</v>
      </c>
      <c r="H5670" s="66">
        <v>0.20960000000000001</v>
      </c>
      <c r="I5670" s="67" t="s">
        <v>64</v>
      </c>
    </row>
    <row r="5671" spans="2:9" x14ac:dyDescent="0.25">
      <c r="B5671" s="68"/>
      <c r="C5671" s="66">
        <v>7</v>
      </c>
      <c r="D5671" s="66">
        <v>204.5</v>
      </c>
      <c r="E5671" s="66">
        <v>0.1845</v>
      </c>
      <c r="F5671" s="66">
        <v>0.18410000000000001</v>
      </c>
      <c r="G5671" s="66">
        <v>0.1865</v>
      </c>
      <c r="H5671" s="66">
        <v>0.18179999999999999</v>
      </c>
      <c r="I5671" s="67" t="s">
        <v>64</v>
      </c>
    </row>
    <row r="5672" spans="2:9" x14ac:dyDescent="0.25">
      <c r="B5672" s="68"/>
      <c r="C5672" s="66">
        <v>8</v>
      </c>
      <c r="D5672" s="66">
        <v>233.2</v>
      </c>
      <c r="E5672" s="66">
        <v>0.15179999999999999</v>
      </c>
      <c r="F5672" s="66">
        <v>0.14960000000000001</v>
      </c>
      <c r="G5672" s="66">
        <v>0.153</v>
      </c>
      <c r="H5672" s="66">
        <v>0.15</v>
      </c>
      <c r="I5672" s="67" t="s">
        <v>64</v>
      </c>
    </row>
    <row r="5673" spans="2:9" x14ac:dyDescent="0.25">
      <c r="B5673" s="68"/>
      <c r="C5673" s="66">
        <v>9</v>
      </c>
      <c r="D5673" s="66">
        <v>237.1</v>
      </c>
      <c r="E5673" s="66">
        <v>0.1411</v>
      </c>
      <c r="F5673" s="66">
        <v>0.13880000000000001</v>
      </c>
      <c r="G5673" s="66">
        <v>0.14099999999999999</v>
      </c>
      <c r="H5673" s="66">
        <v>0.13469999999999999</v>
      </c>
      <c r="I5673" s="67" t="s">
        <v>64</v>
      </c>
    </row>
    <row r="5674" spans="2:9" x14ac:dyDescent="0.25">
      <c r="B5674" s="68"/>
      <c r="C5674" s="66">
        <v>10</v>
      </c>
      <c r="D5674" s="66">
        <v>247.3</v>
      </c>
      <c r="E5674" s="66">
        <v>9.2600000000000002E-2</v>
      </c>
      <c r="F5674" s="66">
        <v>9.01E-2</v>
      </c>
      <c r="G5674" s="66">
        <v>9.2499999999999999E-2</v>
      </c>
      <c r="H5674" s="66">
        <v>9.1999999999999998E-2</v>
      </c>
      <c r="I5674" s="67" t="s">
        <v>64</v>
      </c>
    </row>
    <row r="5675" spans="2:9" x14ac:dyDescent="0.25">
      <c r="B5675" s="68"/>
      <c r="C5675" s="66">
        <v>11</v>
      </c>
      <c r="D5675" s="66">
        <v>254.3</v>
      </c>
      <c r="E5675" s="66">
        <v>5.9799999999999999E-2</v>
      </c>
      <c r="F5675" s="66">
        <v>6.0699999999999997E-2</v>
      </c>
      <c r="G5675" s="66">
        <v>5.9799999999999999E-2</v>
      </c>
      <c r="H5675" s="66">
        <v>5.96E-2</v>
      </c>
      <c r="I5675" s="67" t="s">
        <v>64</v>
      </c>
    </row>
    <row r="5676" spans="2:9" x14ac:dyDescent="0.25">
      <c r="B5676" s="68"/>
      <c r="C5676" s="66">
        <v>12</v>
      </c>
      <c r="D5676" s="66">
        <v>300.10000000000002</v>
      </c>
      <c r="E5676" s="66">
        <v>6.3100000000000003E-2</v>
      </c>
      <c r="F5676" s="66">
        <v>5.28E-2</v>
      </c>
      <c r="G5676" s="66">
        <v>6.3100000000000003E-2</v>
      </c>
      <c r="H5676" s="66">
        <v>6.3E-2</v>
      </c>
      <c r="I5676" s="67" t="s">
        <v>64</v>
      </c>
    </row>
    <row r="5677" spans="2:9" x14ac:dyDescent="0.25">
      <c r="B5677" s="68"/>
      <c r="C5677" s="66">
        <v>13</v>
      </c>
      <c r="D5677" s="66">
        <v>317.89999999999998</v>
      </c>
      <c r="E5677" s="66">
        <v>8.8300000000000003E-2</v>
      </c>
      <c r="F5677" s="66">
        <v>7.9699999999999993E-2</v>
      </c>
      <c r="G5677" s="66">
        <v>8.8599999999999998E-2</v>
      </c>
      <c r="H5677" s="66">
        <v>8.7300000000000003E-2</v>
      </c>
      <c r="I5677" s="67" t="s">
        <v>64</v>
      </c>
    </row>
    <row r="5678" spans="2:9" x14ac:dyDescent="0.25">
      <c r="B5678" s="68"/>
      <c r="C5678" s="66">
        <v>14</v>
      </c>
      <c r="D5678" s="66">
        <v>324.3</v>
      </c>
      <c r="E5678" s="66">
        <v>8.9599999999999999E-2</v>
      </c>
      <c r="F5678" s="66">
        <v>8.6999999999999994E-2</v>
      </c>
      <c r="G5678" s="66">
        <v>8.9599999999999999E-2</v>
      </c>
      <c r="H5678" s="66">
        <v>8.9599999999999999E-2</v>
      </c>
      <c r="I5678" s="67" t="s">
        <v>64</v>
      </c>
    </row>
    <row r="5679" spans="2:9" x14ac:dyDescent="0.25">
      <c r="B5679" s="68"/>
      <c r="C5679" s="66"/>
      <c r="D5679" s="66"/>
      <c r="E5679" s="66"/>
      <c r="F5679" s="66"/>
      <c r="G5679" s="66"/>
      <c r="H5679" s="66"/>
      <c r="I5679" s="67"/>
    </row>
    <row r="5680" spans="2:9" x14ac:dyDescent="0.25">
      <c r="B5680" s="59" t="s">
        <v>53</v>
      </c>
      <c r="C5680" s="60"/>
      <c r="D5680" s="60"/>
      <c r="E5680" s="60"/>
      <c r="F5680" s="60"/>
      <c r="G5680" s="60"/>
      <c r="H5680" s="60"/>
      <c r="I5680" s="61"/>
    </row>
    <row r="5681" spans="2:9" x14ac:dyDescent="0.25">
      <c r="B5681" s="62" t="s">
        <v>54</v>
      </c>
      <c r="C5681" s="63">
        <v>162</v>
      </c>
      <c r="D5681" s="63"/>
      <c r="E5681" s="63"/>
      <c r="F5681" s="63"/>
      <c r="G5681" s="63"/>
      <c r="H5681" s="63"/>
      <c r="I5681" s="64"/>
    </row>
    <row r="5682" spans="2:9" x14ac:dyDescent="0.25">
      <c r="B5682" s="65" t="s">
        <v>55</v>
      </c>
      <c r="C5682" s="66"/>
      <c r="D5682" s="66"/>
      <c r="E5682" s="66"/>
      <c r="F5682" s="66"/>
      <c r="G5682" s="66"/>
      <c r="H5682" s="66"/>
      <c r="I5682" s="67"/>
    </row>
    <row r="5683" spans="2:9" x14ac:dyDescent="0.25">
      <c r="B5683" s="65" t="s">
        <v>56</v>
      </c>
      <c r="C5683" s="66">
        <v>8</v>
      </c>
      <c r="D5683" s="66"/>
      <c r="E5683" s="66"/>
      <c r="F5683" s="66"/>
      <c r="G5683" s="66"/>
      <c r="H5683" s="66"/>
      <c r="I5683" s="67"/>
    </row>
    <row r="5684" spans="2:9" x14ac:dyDescent="0.25">
      <c r="B5684" s="68"/>
      <c r="C5684" s="66" t="s">
        <v>57</v>
      </c>
      <c r="D5684" s="66" t="s">
        <v>58</v>
      </c>
      <c r="E5684" s="66" t="s">
        <v>59</v>
      </c>
      <c r="F5684" s="66" t="s">
        <v>60</v>
      </c>
      <c r="G5684" s="66" t="s">
        <v>61</v>
      </c>
      <c r="H5684" s="66" t="s">
        <v>62</v>
      </c>
      <c r="I5684" s="67" t="s">
        <v>63</v>
      </c>
    </row>
    <row r="5685" spans="2:9" x14ac:dyDescent="0.25">
      <c r="B5685" s="68"/>
      <c r="C5685" s="66">
        <v>1</v>
      </c>
      <c r="D5685" s="66">
        <v>64</v>
      </c>
      <c r="E5685" s="66">
        <v>0.23180000000000001</v>
      </c>
      <c r="F5685" s="66">
        <v>0.23150000000000001</v>
      </c>
      <c r="G5685" s="66">
        <v>0.23180000000000001</v>
      </c>
      <c r="H5685" s="66">
        <v>0.2303</v>
      </c>
      <c r="I5685" s="67" t="s">
        <v>64</v>
      </c>
    </row>
    <row r="5686" spans="2:9" x14ac:dyDescent="0.25">
      <c r="B5686" s="68"/>
      <c r="C5686" s="66">
        <v>2</v>
      </c>
      <c r="D5686" s="66">
        <v>70.8</v>
      </c>
      <c r="E5686" s="66">
        <v>0.25850000000000001</v>
      </c>
      <c r="F5686" s="66">
        <v>0.25779999999999997</v>
      </c>
      <c r="G5686" s="66">
        <v>0.25840000000000002</v>
      </c>
      <c r="H5686" s="66">
        <v>0.25769999999999998</v>
      </c>
      <c r="I5686" s="67" t="s">
        <v>64</v>
      </c>
    </row>
    <row r="5687" spans="2:9" x14ac:dyDescent="0.25">
      <c r="B5687" s="68"/>
      <c r="C5687" s="66">
        <v>3</v>
      </c>
      <c r="D5687" s="66">
        <v>83</v>
      </c>
      <c r="E5687" s="66">
        <v>0.18790000000000001</v>
      </c>
      <c r="F5687" s="66">
        <v>0.1852</v>
      </c>
      <c r="G5687" s="66">
        <v>0.18740000000000001</v>
      </c>
      <c r="H5687" s="66">
        <v>0.18229999999999999</v>
      </c>
      <c r="I5687" s="67" t="s">
        <v>64</v>
      </c>
    </row>
    <row r="5688" spans="2:9" x14ac:dyDescent="0.25">
      <c r="B5688" s="68"/>
      <c r="C5688" s="66">
        <v>4</v>
      </c>
      <c r="D5688" s="66">
        <v>199.1</v>
      </c>
      <c r="E5688" s="66">
        <v>0.16200000000000001</v>
      </c>
      <c r="F5688" s="66">
        <v>0.16</v>
      </c>
      <c r="G5688" s="66">
        <v>0.16250000000000001</v>
      </c>
      <c r="H5688" s="66">
        <v>0.15720000000000001</v>
      </c>
      <c r="I5688" s="67" t="s">
        <v>64</v>
      </c>
    </row>
    <row r="5689" spans="2:9" x14ac:dyDescent="0.25">
      <c r="B5689" s="68"/>
      <c r="C5689" s="66">
        <v>5</v>
      </c>
      <c r="D5689" s="66">
        <v>202.1</v>
      </c>
      <c r="E5689" s="66">
        <v>0.1663</v>
      </c>
      <c r="F5689" s="66">
        <v>0.1527</v>
      </c>
      <c r="G5689" s="66">
        <v>0.16650000000000001</v>
      </c>
      <c r="H5689" s="66">
        <v>0.16520000000000001</v>
      </c>
      <c r="I5689" s="67" t="s">
        <v>64</v>
      </c>
    </row>
    <row r="5690" spans="2:9" x14ac:dyDescent="0.25">
      <c r="B5690" s="68"/>
      <c r="C5690" s="66">
        <v>6</v>
      </c>
      <c r="D5690" s="66">
        <v>205.5</v>
      </c>
      <c r="E5690" s="66">
        <v>0.1426</v>
      </c>
      <c r="F5690" s="66">
        <v>0.14269999999999999</v>
      </c>
      <c r="G5690" s="66">
        <v>0.14230000000000001</v>
      </c>
      <c r="H5690" s="66">
        <v>0.14069999999999999</v>
      </c>
      <c r="I5690" s="67" t="s">
        <v>64</v>
      </c>
    </row>
    <row r="5691" spans="2:9" x14ac:dyDescent="0.25">
      <c r="B5691" s="68"/>
      <c r="C5691" s="66">
        <v>7</v>
      </c>
      <c r="D5691" s="66">
        <v>309.89999999999998</v>
      </c>
      <c r="E5691" s="66">
        <v>9.5500000000000002E-2</v>
      </c>
      <c r="F5691" s="66">
        <v>9.11E-2</v>
      </c>
      <c r="G5691" s="66">
        <v>9.5399999999999999E-2</v>
      </c>
      <c r="H5691" s="66">
        <v>9.5399999999999999E-2</v>
      </c>
      <c r="I5691" s="67" t="s">
        <v>64</v>
      </c>
    </row>
    <row r="5692" spans="2:9" x14ac:dyDescent="0.25">
      <c r="B5692" s="68"/>
      <c r="C5692" s="66">
        <v>8</v>
      </c>
      <c r="D5692" s="66">
        <v>327.3</v>
      </c>
      <c r="E5692" s="66">
        <v>9.4799999999999995E-2</v>
      </c>
      <c r="F5692" s="66">
        <v>9.2399999999999996E-2</v>
      </c>
      <c r="G5692" s="66">
        <v>9.4500000000000001E-2</v>
      </c>
      <c r="H5692" s="66">
        <v>9.3600000000000003E-2</v>
      </c>
      <c r="I5692" s="67" t="s">
        <v>64</v>
      </c>
    </row>
    <row r="5693" spans="2:9" x14ac:dyDescent="0.25">
      <c r="B5693" s="68"/>
      <c r="C5693" s="66"/>
      <c r="D5693" s="66"/>
      <c r="E5693" s="66"/>
      <c r="F5693" s="66"/>
      <c r="G5693" s="66"/>
      <c r="H5693" s="66"/>
      <c r="I5693" s="67"/>
    </row>
    <row r="5694" spans="2:9" x14ac:dyDescent="0.25">
      <c r="B5694" s="59" t="s">
        <v>53</v>
      </c>
      <c r="C5694" s="60"/>
      <c r="D5694" s="60"/>
      <c r="E5694" s="60"/>
      <c r="F5694" s="60"/>
      <c r="G5694" s="60"/>
      <c r="H5694" s="60"/>
      <c r="I5694" s="61"/>
    </row>
    <row r="5695" spans="2:9" x14ac:dyDescent="0.25">
      <c r="B5695" s="62" t="s">
        <v>54</v>
      </c>
      <c r="C5695" s="63">
        <v>165</v>
      </c>
      <c r="D5695" s="63"/>
      <c r="E5695" s="63"/>
      <c r="F5695" s="63"/>
      <c r="G5695" s="63"/>
      <c r="H5695" s="63"/>
      <c r="I5695" s="64"/>
    </row>
    <row r="5696" spans="2:9" x14ac:dyDescent="0.25">
      <c r="B5696" s="65" t="s">
        <v>55</v>
      </c>
      <c r="C5696" s="66"/>
      <c r="D5696" s="66"/>
      <c r="E5696" s="66"/>
      <c r="F5696" s="66"/>
      <c r="G5696" s="66"/>
      <c r="H5696" s="66"/>
      <c r="I5696" s="67"/>
    </row>
    <row r="5697" spans="2:9" x14ac:dyDescent="0.25">
      <c r="B5697" s="65" t="s">
        <v>56</v>
      </c>
      <c r="C5697" s="66">
        <v>6</v>
      </c>
      <c r="D5697" s="66"/>
      <c r="E5697" s="66"/>
      <c r="F5697" s="66"/>
      <c r="G5697" s="66"/>
      <c r="H5697" s="66"/>
      <c r="I5697" s="67"/>
    </row>
    <row r="5698" spans="2:9" x14ac:dyDescent="0.25">
      <c r="B5698" s="68"/>
      <c r="C5698" s="66" t="s">
        <v>57</v>
      </c>
      <c r="D5698" s="66" t="s">
        <v>58</v>
      </c>
      <c r="E5698" s="66" t="s">
        <v>59</v>
      </c>
      <c r="F5698" s="66" t="s">
        <v>60</v>
      </c>
      <c r="G5698" s="66" t="s">
        <v>61</v>
      </c>
      <c r="H5698" s="66" t="s">
        <v>62</v>
      </c>
      <c r="I5698" s="67" t="s">
        <v>63</v>
      </c>
    </row>
    <row r="5699" spans="2:9" x14ac:dyDescent="0.25">
      <c r="B5699" s="68"/>
      <c r="C5699" s="66">
        <v>1</v>
      </c>
      <c r="D5699" s="66">
        <v>19.399999999999999</v>
      </c>
      <c r="E5699" s="66">
        <v>0.3271</v>
      </c>
      <c r="F5699" s="66">
        <v>0.32169999999999999</v>
      </c>
      <c r="G5699" s="66">
        <v>0.3261</v>
      </c>
      <c r="H5699" s="66">
        <v>0.3236</v>
      </c>
      <c r="I5699" s="67" t="s">
        <v>64</v>
      </c>
    </row>
    <row r="5700" spans="2:9" x14ac:dyDescent="0.25">
      <c r="B5700" s="68"/>
      <c r="C5700" s="66">
        <v>2</v>
      </c>
      <c r="D5700" s="66">
        <v>67.8</v>
      </c>
      <c r="E5700" s="66">
        <v>0.21129999999999999</v>
      </c>
      <c r="F5700" s="66">
        <v>0.21190000000000001</v>
      </c>
      <c r="G5700" s="66">
        <v>0.20960000000000001</v>
      </c>
      <c r="H5700" s="66">
        <v>0.20699999999999999</v>
      </c>
      <c r="I5700" s="67" t="s">
        <v>64</v>
      </c>
    </row>
    <row r="5701" spans="2:9" x14ac:dyDescent="0.25">
      <c r="B5701" s="68"/>
      <c r="C5701" s="66">
        <v>3</v>
      </c>
      <c r="D5701" s="66">
        <v>83.4</v>
      </c>
      <c r="E5701" s="66">
        <v>0.1691</v>
      </c>
      <c r="F5701" s="66">
        <v>0.1721</v>
      </c>
      <c r="G5701" s="66">
        <v>0.16889999999999999</v>
      </c>
      <c r="H5701" s="66">
        <v>0.16789999999999999</v>
      </c>
      <c r="I5701" s="67" t="s">
        <v>64</v>
      </c>
    </row>
    <row r="5702" spans="2:9" x14ac:dyDescent="0.25">
      <c r="B5702" s="68"/>
      <c r="C5702" s="66">
        <v>4</v>
      </c>
      <c r="D5702" s="66">
        <v>202.5</v>
      </c>
      <c r="E5702" s="66">
        <v>0.13400000000000001</v>
      </c>
      <c r="F5702" s="66">
        <v>0.13300000000000001</v>
      </c>
      <c r="G5702" s="66">
        <v>0.13420000000000001</v>
      </c>
      <c r="H5702" s="66">
        <v>0.1333</v>
      </c>
      <c r="I5702" s="67" t="s">
        <v>64</v>
      </c>
    </row>
    <row r="5703" spans="2:9" x14ac:dyDescent="0.25">
      <c r="B5703" s="68"/>
      <c r="C5703" s="66">
        <v>5</v>
      </c>
      <c r="D5703" s="66">
        <v>312</v>
      </c>
      <c r="E5703" s="66">
        <v>0.1479</v>
      </c>
      <c r="F5703" s="66">
        <v>0.1444</v>
      </c>
      <c r="G5703" s="66">
        <v>0.14779999999999999</v>
      </c>
      <c r="H5703" s="66">
        <v>0.14779999999999999</v>
      </c>
      <c r="I5703" s="67" t="s">
        <v>64</v>
      </c>
    </row>
    <row r="5704" spans="2:9" x14ac:dyDescent="0.25">
      <c r="B5704" s="68"/>
      <c r="C5704" s="66">
        <v>6</v>
      </c>
      <c r="D5704" s="66">
        <v>327.60000000000002</v>
      </c>
      <c r="E5704" s="66">
        <v>0.14249999999999999</v>
      </c>
      <c r="F5704" s="66">
        <v>0.1406</v>
      </c>
      <c r="G5704" s="66">
        <v>0.14180000000000001</v>
      </c>
      <c r="H5704" s="66">
        <v>0.14149999999999999</v>
      </c>
      <c r="I5704" s="67" t="s">
        <v>64</v>
      </c>
    </row>
    <row r="5705" spans="2:9" x14ac:dyDescent="0.25">
      <c r="B5705" s="68"/>
      <c r="C5705" s="66"/>
      <c r="D5705" s="66"/>
      <c r="E5705" s="66"/>
      <c r="F5705" s="66"/>
      <c r="G5705" s="66"/>
      <c r="H5705" s="66"/>
      <c r="I5705" s="67"/>
    </row>
    <row r="5706" spans="2:9" x14ac:dyDescent="0.25">
      <c r="B5706" s="59" t="s">
        <v>53</v>
      </c>
      <c r="C5706" s="60"/>
      <c r="D5706" s="60"/>
      <c r="E5706" s="60"/>
      <c r="F5706" s="60"/>
      <c r="G5706" s="60"/>
      <c r="H5706" s="60"/>
      <c r="I5706" s="61"/>
    </row>
    <row r="5707" spans="2:9" x14ac:dyDescent="0.25">
      <c r="B5707" s="62" t="s">
        <v>54</v>
      </c>
      <c r="C5707" s="63">
        <v>168</v>
      </c>
      <c r="D5707" s="63"/>
      <c r="E5707" s="63"/>
      <c r="F5707" s="63"/>
      <c r="G5707" s="63"/>
      <c r="H5707" s="63"/>
      <c r="I5707" s="64"/>
    </row>
    <row r="5708" spans="2:9" x14ac:dyDescent="0.25">
      <c r="B5708" s="65" t="s">
        <v>55</v>
      </c>
      <c r="C5708" s="66"/>
      <c r="D5708" s="66"/>
      <c r="E5708" s="66"/>
      <c r="F5708" s="66"/>
      <c r="G5708" s="66"/>
      <c r="H5708" s="66"/>
      <c r="I5708" s="67"/>
    </row>
    <row r="5709" spans="2:9" x14ac:dyDescent="0.25">
      <c r="B5709" s="65" t="s">
        <v>56</v>
      </c>
      <c r="C5709" s="66">
        <v>15</v>
      </c>
      <c r="D5709" s="66"/>
      <c r="E5709" s="66"/>
      <c r="F5709" s="66"/>
      <c r="G5709" s="66"/>
      <c r="H5709" s="66"/>
      <c r="I5709" s="67"/>
    </row>
    <row r="5710" spans="2:9" x14ac:dyDescent="0.25">
      <c r="B5710" s="68"/>
      <c r="C5710" s="66" t="s">
        <v>57</v>
      </c>
      <c r="D5710" s="66" t="s">
        <v>58</v>
      </c>
      <c r="E5710" s="66" t="s">
        <v>59</v>
      </c>
      <c r="F5710" s="66" t="s">
        <v>60</v>
      </c>
      <c r="G5710" s="66" t="s">
        <v>61</v>
      </c>
      <c r="H5710" s="66" t="s">
        <v>62</v>
      </c>
      <c r="I5710" s="67" t="s">
        <v>63</v>
      </c>
    </row>
    <row r="5711" spans="2:9" x14ac:dyDescent="0.25">
      <c r="B5711" s="68"/>
      <c r="C5711" s="66">
        <v>1</v>
      </c>
      <c r="D5711" s="66">
        <v>36.1</v>
      </c>
      <c r="E5711" s="66">
        <v>0.21729999999999999</v>
      </c>
      <c r="F5711" s="66">
        <v>0.2135</v>
      </c>
      <c r="G5711" s="66">
        <v>0.21779999999999999</v>
      </c>
      <c r="H5711" s="66">
        <v>0.21590000000000001</v>
      </c>
      <c r="I5711" s="67" t="s">
        <v>64</v>
      </c>
    </row>
    <row r="5712" spans="2:9" x14ac:dyDescent="0.25">
      <c r="B5712" s="68"/>
      <c r="C5712" s="66">
        <v>2</v>
      </c>
      <c r="D5712" s="66">
        <v>55.8</v>
      </c>
      <c r="E5712" s="66">
        <v>0.24179999999999999</v>
      </c>
      <c r="F5712" s="66">
        <v>0.24210000000000001</v>
      </c>
      <c r="G5712" s="66">
        <v>0.23910000000000001</v>
      </c>
      <c r="H5712" s="66">
        <v>0.22040000000000001</v>
      </c>
      <c r="I5712" s="67" t="s">
        <v>64</v>
      </c>
    </row>
    <row r="5713" spans="2:9" x14ac:dyDescent="0.25">
      <c r="B5713" s="68"/>
      <c r="C5713" s="66">
        <v>3</v>
      </c>
      <c r="D5713" s="66">
        <v>62.1</v>
      </c>
      <c r="E5713" s="66">
        <v>0.18759999999999999</v>
      </c>
      <c r="F5713" s="66">
        <v>0.18229999999999999</v>
      </c>
      <c r="G5713" s="66">
        <v>0.18720000000000001</v>
      </c>
      <c r="H5713" s="66">
        <v>0.18629999999999999</v>
      </c>
      <c r="I5713" s="67" t="s">
        <v>64</v>
      </c>
    </row>
    <row r="5714" spans="2:9" x14ac:dyDescent="0.25">
      <c r="B5714" s="68"/>
      <c r="C5714" s="66">
        <v>4</v>
      </c>
      <c r="D5714" s="66">
        <v>91.1</v>
      </c>
      <c r="E5714" s="66">
        <v>0.1313</v>
      </c>
      <c r="F5714" s="66">
        <v>0.1343</v>
      </c>
      <c r="G5714" s="66">
        <v>0.1313</v>
      </c>
      <c r="H5714" s="66">
        <v>0.13120000000000001</v>
      </c>
      <c r="I5714" s="67" t="s">
        <v>64</v>
      </c>
    </row>
    <row r="5715" spans="2:9" x14ac:dyDescent="0.25">
      <c r="B5715" s="68"/>
      <c r="C5715" s="66">
        <v>5</v>
      </c>
      <c r="D5715" s="66">
        <v>124.6</v>
      </c>
      <c r="E5715" s="66">
        <v>0.1227</v>
      </c>
      <c r="F5715" s="66">
        <v>0.1183</v>
      </c>
      <c r="G5715" s="66">
        <v>0.12130000000000001</v>
      </c>
      <c r="H5715" s="66">
        <v>0.1176</v>
      </c>
      <c r="I5715" s="67" t="s">
        <v>64</v>
      </c>
    </row>
    <row r="5716" spans="2:9" x14ac:dyDescent="0.25">
      <c r="B5716" s="68"/>
      <c r="C5716" s="66">
        <v>6</v>
      </c>
      <c r="D5716" s="66">
        <v>130.5</v>
      </c>
      <c r="E5716" s="66">
        <v>0.11169999999999999</v>
      </c>
      <c r="F5716" s="66">
        <v>0.1071</v>
      </c>
      <c r="G5716" s="66">
        <v>0.1116</v>
      </c>
      <c r="H5716" s="66">
        <v>0.10970000000000001</v>
      </c>
      <c r="I5716" s="67" t="s">
        <v>64</v>
      </c>
    </row>
    <row r="5717" spans="2:9" x14ac:dyDescent="0.25">
      <c r="B5717" s="68"/>
      <c r="C5717" s="66">
        <v>7</v>
      </c>
      <c r="D5717" s="66">
        <v>150</v>
      </c>
      <c r="E5717" s="66">
        <v>8.2699999999999996E-2</v>
      </c>
      <c r="F5717" s="66">
        <v>7.3700000000000002E-2</v>
      </c>
      <c r="G5717" s="66">
        <v>8.2900000000000001E-2</v>
      </c>
      <c r="H5717" s="66">
        <v>8.1699999999999995E-2</v>
      </c>
      <c r="I5717" s="67" t="s">
        <v>64</v>
      </c>
    </row>
    <row r="5718" spans="2:9" x14ac:dyDescent="0.25">
      <c r="B5718" s="68"/>
      <c r="C5718" s="66">
        <v>8</v>
      </c>
      <c r="D5718" s="66">
        <v>213.2</v>
      </c>
      <c r="E5718" s="66">
        <v>0.1202</v>
      </c>
      <c r="F5718" s="66">
        <v>0.11899999999999999</v>
      </c>
      <c r="G5718" s="66">
        <v>0.1197</v>
      </c>
      <c r="H5718" s="66">
        <v>0.1195</v>
      </c>
      <c r="I5718" s="67" t="s">
        <v>64</v>
      </c>
    </row>
    <row r="5719" spans="2:9" x14ac:dyDescent="0.25">
      <c r="B5719" s="68"/>
      <c r="C5719" s="66">
        <v>9</v>
      </c>
      <c r="D5719" s="66">
        <v>236.9</v>
      </c>
      <c r="E5719" s="66">
        <v>0.1361</v>
      </c>
      <c r="F5719" s="66">
        <v>0.1409</v>
      </c>
      <c r="G5719" s="66">
        <v>0.1358</v>
      </c>
      <c r="H5719" s="66">
        <v>0.1336</v>
      </c>
      <c r="I5719" s="67" t="s">
        <v>64</v>
      </c>
    </row>
    <row r="5720" spans="2:9" x14ac:dyDescent="0.25">
      <c r="B5720" s="68"/>
      <c r="C5720" s="66">
        <v>10</v>
      </c>
      <c r="D5720" s="66">
        <v>242.3</v>
      </c>
      <c r="E5720" s="66">
        <v>0.12239999999999999</v>
      </c>
      <c r="F5720" s="66">
        <v>0.12</v>
      </c>
      <c r="G5720" s="66">
        <v>0.1225</v>
      </c>
      <c r="H5720" s="66">
        <v>0.1197</v>
      </c>
      <c r="I5720" s="67" t="s">
        <v>64</v>
      </c>
    </row>
    <row r="5721" spans="2:9" x14ac:dyDescent="0.25">
      <c r="B5721" s="68"/>
      <c r="C5721" s="66">
        <v>11</v>
      </c>
      <c r="D5721" s="66">
        <v>275.2</v>
      </c>
      <c r="E5721" s="66">
        <v>8.6300000000000002E-2</v>
      </c>
      <c r="F5721" s="66">
        <v>7.8E-2</v>
      </c>
      <c r="G5721" s="66">
        <v>8.6699999999999999E-2</v>
      </c>
      <c r="H5721" s="66">
        <v>8.4900000000000003E-2</v>
      </c>
      <c r="I5721" s="67" t="s">
        <v>64</v>
      </c>
    </row>
    <row r="5722" spans="2:9" x14ac:dyDescent="0.25">
      <c r="B5722" s="68"/>
      <c r="C5722" s="66">
        <v>12</v>
      </c>
      <c r="D5722" s="66">
        <v>299.89999999999998</v>
      </c>
      <c r="E5722" s="66">
        <v>0.16159999999999999</v>
      </c>
      <c r="F5722" s="66">
        <v>0.16539999999999999</v>
      </c>
      <c r="G5722" s="66">
        <v>0.16259999999999999</v>
      </c>
      <c r="H5722" s="66">
        <v>0.16059999999999999</v>
      </c>
      <c r="I5722" s="67" t="s">
        <v>64</v>
      </c>
    </row>
    <row r="5723" spans="2:9" x14ac:dyDescent="0.25">
      <c r="B5723" s="68"/>
      <c r="C5723" s="66">
        <v>13</v>
      </c>
      <c r="D5723" s="66">
        <v>306.7</v>
      </c>
      <c r="E5723" s="66">
        <v>0.15290000000000001</v>
      </c>
      <c r="F5723" s="66">
        <v>0.14899999999999999</v>
      </c>
      <c r="G5723" s="66">
        <v>0.15279999999999999</v>
      </c>
      <c r="H5723" s="66">
        <v>0.15279999999999999</v>
      </c>
      <c r="I5723" s="67" t="s">
        <v>64</v>
      </c>
    </row>
    <row r="5724" spans="2:9" x14ac:dyDescent="0.25">
      <c r="B5724" s="68"/>
      <c r="C5724" s="66">
        <v>14</v>
      </c>
      <c r="D5724" s="66">
        <v>339.3</v>
      </c>
      <c r="E5724" s="66">
        <v>0.16039999999999999</v>
      </c>
      <c r="F5724" s="66">
        <v>0.1608</v>
      </c>
      <c r="G5724" s="66">
        <v>0.15970000000000001</v>
      </c>
      <c r="H5724" s="66">
        <v>0.15790000000000001</v>
      </c>
      <c r="I5724" s="67" t="s">
        <v>64</v>
      </c>
    </row>
    <row r="5725" spans="2:9" x14ac:dyDescent="0.25">
      <c r="B5725" s="68"/>
      <c r="C5725" s="66">
        <v>15</v>
      </c>
      <c r="D5725" s="66">
        <v>348.3</v>
      </c>
      <c r="E5725" s="66">
        <v>0.18429999999999999</v>
      </c>
      <c r="F5725" s="66">
        <v>0.18379999999999999</v>
      </c>
      <c r="G5725" s="66">
        <v>0.1837</v>
      </c>
      <c r="H5725" s="66">
        <v>0.18149999999999999</v>
      </c>
      <c r="I5725" s="67" t="s">
        <v>64</v>
      </c>
    </row>
    <row r="5726" spans="2:9" x14ac:dyDescent="0.25">
      <c r="B5726" s="68"/>
      <c r="C5726" s="66"/>
      <c r="D5726" s="66"/>
      <c r="E5726" s="66"/>
      <c r="F5726" s="66"/>
      <c r="G5726" s="66"/>
      <c r="H5726" s="66"/>
      <c r="I5726" s="67"/>
    </row>
    <row r="5727" spans="2:9" x14ac:dyDescent="0.25">
      <c r="B5727" s="59" t="s">
        <v>53</v>
      </c>
      <c r="C5727" s="60"/>
      <c r="D5727" s="60"/>
      <c r="E5727" s="60"/>
      <c r="F5727" s="60"/>
      <c r="G5727" s="60"/>
      <c r="H5727" s="60"/>
      <c r="I5727" s="61"/>
    </row>
    <row r="5728" spans="2:9" x14ac:dyDescent="0.25">
      <c r="B5728" s="62" t="s">
        <v>54</v>
      </c>
      <c r="C5728" s="63">
        <v>170</v>
      </c>
      <c r="D5728" s="63"/>
      <c r="E5728" s="63"/>
      <c r="F5728" s="63"/>
      <c r="G5728" s="63"/>
      <c r="H5728" s="63"/>
      <c r="I5728" s="64"/>
    </row>
    <row r="5729" spans="2:9" x14ac:dyDescent="0.25">
      <c r="B5729" s="65" t="s">
        <v>55</v>
      </c>
      <c r="C5729" s="66"/>
      <c r="D5729" s="66"/>
      <c r="E5729" s="66"/>
      <c r="F5729" s="66"/>
      <c r="G5729" s="66"/>
      <c r="H5729" s="66"/>
      <c r="I5729" s="67"/>
    </row>
    <row r="5730" spans="2:9" x14ac:dyDescent="0.25">
      <c r="B5730" s="65" t="s">
        <v>56</v>
      </c>
      <c r="C5730" s="66">
        <v>9</v>
      </c>
      <c r="D5730" s="66"/>
      <c r="E5730" s="66"/>
      <c r="F5730" s="66"/>
      <c r="G5730" s="66"/>
      <c r="H5730" s="66"/>
      <c r="I5730" s="67"/>
    </row>
    <row r="5731" spans="2:9" x14ac:dyDescent="0.25">
      <c r="B5731" s="68"/>
      <c r="C5731" s="66" t="s">
        <v>57</v>
      </c>
      <c r="D5731" s="66" t="s">
        <v>58</v>
      </c>
      <c r="E5731" s="66" t="s">
        <v>59</v>
      </c>
      <c r="F5731" s="66" t="s">
        <v>60</v>
      </c>
      <c r="G5731" s="66" t="s">
        <v>61</v>
      </c>
      <c r="H5731" s="66" t="s">
        <v>62</v>
      </c>
      <c r="I5731" s="67" t="s">
        <v>63</v>
      </c>
    </row>
    <row r="5732" spans="2:9" x14ac:dyDescent="0.25">
      <c r="B5732" s="68"/>
      <c r="C5732" s="66">
        <v>1</v>
      </c>
      <c r="D5732" s="66">
        <v>43</v>
      </c>
      <c r="E5732" s="66">
        <v>0.1784</v>
      </c>
      <c r="F5732" s="66">
        <v>0.17649999999999999</v>
      </c>
      <c r="G5732" s="66">
        <v>0.1797</v>
      </c>
      <c r="H5732" s="66">
        <v>0.1749</v>
      </c>
      <c r="I5732" s="67" t="s">
        <v>64</v>
      </c>
    </row>
    <row r="5733" spans="2:9" x14ac:dyDescent="0.25">
      <c r="B5733" s="68"/>
      <c r="C5733" s="66">
        <v>2</v>
      </c>
      <c r="D5733" s="66">
        <v>53.2</v>
      </c>
      <c r="E5733" s="66">
        <v>0.21859999999999999</v>
      </c>
      <c r="F5733" s="66">
        <v>0.21529999999999999</v>
      </c>
      <c r="G5733" s="66">
        <v>0.21820000000000001</v>
      </c>
      <c r="H5733" s="66">
        <v>0.2084</v>
      </c>
      <c r="I5733" s="67" t="s">
        <v>64</v>
      </c>
    </row>
    <row r="5734" spans="2:9" x14ac:dyDescent="0.25">
      <c r="B5734" s="68"/>
      <c r="C5734" s="66">
        <v>3</v>
      </c>
      <c r="D5734" s="66">
        <v>98.5</v>
      </c>
      <c r="E5734" s="66">
        <v>0.12859999999999999</v>
      </c>
      <c r="F5734" s="66">
        <v>0.12379999999999999</v>
      </c>
      <c r="G5734" s="66">
        <v>0.1293</v>
      </c>
      <c r="H5734" s="66">
        <v>0.1258</v>
      </c>
      <c r="I5734" s="67" t="s">
        <v>64</v>
      </c>
    </row>
    <row r="5735" spans="2:9" x14ac:dyDescent="0.25">
      <c r="B5735" s="68"/>
      <c r="C5735" s="66">
        <v>4</v>
      </c>
      <c r="D5735" s="66">
        <v>104.5</v>
      </c>
      <c r="E5735" s="66">
        <v>0.17530000000000001</v>
      </c>
      <c r="F5735" s="66">
        <v>0.1774</v>
      </c>
      <c r="G5735" s="66">
        <v>0.17530000000000001</v>
      </c>
      <c r="H5735" s="66">
        <v>0.17319999999999999</v>
      </c>
      <c r="I5735" s="67" t="s">
        <v>64</v>
      </c>
    </row>
    <row r="5736" spans="2:9" x14ac:dyDescent="0.25">
      <c r="B5736" s="68"/>
      <c r="C5736" s="66">
        <v>5</v>
      </c>
      <c r="D5736" s="66">
        <v>164.9</v>
      </c>
      <c r="E5736" s="66">
        <v>9.6600000000000005E-2</v>
      </c>
      <c r="F5736" s="66">
        <v>0.10009999999999999</v>
      </c>
      <c r="G5736" s="66">
        <v>9.64E-2</v>
      </c>
      <c r="H5736" s="66">
        <v>9.4600000000000004E-2</v>
      </c>
      <c r="I5736" s="67" t="s">
        <v>64</v>
      </c>
    </row>
    <row r="5737" spans="2:9" x14ac:dyDescent="0.25">
      <c r="B5737" s="68"/>
      <c r="C5737" s="66">
        <v>6</v>
      </c>
      <c r="D5737" s="66">
        <v>168.2</v>
      </c>
      <c r="E5737" s="66">
        <v>0.10349999999999999</v>
      </c>
      <c r="F5737" s="66">
        <v>9.2700000000000005E-2</v>
      </c>
      <c r="G5737" s="66">
        <v>0.1032</v>
      </c>
      <c r="H5737" s="66">
        <v>0.1011</v>
      </c>
      <c r="I5737" s="67" t="s">
        <v>64</v>
      </c>
    </row>
    <row r="5738" spans="2:9" x14ac:dyDescent="0.25">
      <c r="B5738" s="68"/>
      <c r="C5738" s="66">
        <v>7</v>
      </c>
      <c r="D5738" s="66">
        <v>222.7</v>
      </c>
      <c r="E5738" s="66">
        <v>0.2109</v>
      </c>
      <c r="F5738" s="66">
        <v>0.2054</v>
      </c>
      <c r="G5738" s="66">
        <v>0.21079999999999999</v>
      </c>
      <c r="H5738" s="66">
        <v>0.2084</v>
      </c>
      <c r="I5738" s="67" t="s">
        <v>64</v>
      </c>
    </row>
    <row r="5739" spans="2:9" x14ac:dyDescent="0.25">
      <c r="B5739" s="68"/>
      <c r="C5739" s="66">
        <v>8</v>
      </c>
      <c r="D5739" s="66">
        <v>292.5</v>
      </c>
      <c r="E5739" s="66">
        <v>0.13950000000000001</v>
      </c>
      <c r="F5739" s="66">
        <v>0.1346</v>
      </c>
      <c r="G5739" s="66">
        <v>0.1394</v>
      </c>
      <c r="H5739" s="66">
        <v>0.13619999999999999</v>
      </c>
      <c r="I5739" s="67" t="s">
        <v>64</v>
      </c>
    </row>
    <row r="5740" spans="2:9" x14ac:dyDescent="0.25">
      <c r="B5740" s="68"/>
      <c r="C5740" s="66">
        <v>9</v>
      </c>
      <c r="D5740" s="66">
        <v>299.3</v>
      </c>
      <c r="E5740" s="66">
        <v>0.19070000000000001</v>
      </c>
      <c r="F5740" s="66">
        <v>0.17660000000000001</v>
      </c>
      <c r="G5740" s="66">
        <v>0.1903</v>
      </c>
      <c r="H5740" s="66">
        <v>0.188</v>
      </c>
      <c r="I5740" s="67" t="s">
        <v>64</v>
      </c>
    </row>
    <row r="5741" spans="2:9" x14ac:dyDescent="0.25">
      <c r="B5741" s="68"/>
      <c r="C5741" s="66"/>
      <c r="D5741" s="66"/>
      <c r="E5741" s="66"/>
      <c r="F5741" s="66"/>
      <c r="G5741" s="66"/>
      <c r="H5741" s="66"/>
      <c r="I5741" s="67"/>
    </row>
    <row r="5742" spans="2:9" x14ac:dyDescent="0.25">
      <c r="B5742" s="59" t="s">
        <v>53</v>
      </c>
      <c r="C5742" s="60"/>
      <c r="D5742" s="60"/>
      <c r="E5742" s="60"/>
      <c r="F5742" s="60"/>
      <c r="G5742" s="60"/>
      <c r="H5742" s="60"/>
      <c r="I5742" s="61"/>
    </row>
    <row r="5743" spans="2:9" x14ac:dyDescent="0.25">
      <c r="B5743" s="62" t="s">
        <v>54</v>
      </c>
      <c r="C5743" s="63">
        <v>174</v>
      </c>
      <c r="D5743" s="63"/>
      <c r="E5743" s="63"/>
      <c r="F5743" s="63"/>
      <c r="G5743" s="63"/>
      <c r="H5743" s="63"/>
      <c r="I5743" s="64"/>
    </row>
    <row r="5744" spans="2:9" x14ac:dyDescent="0.25">
      <c r="B5744" s="65" t="s">
        <v>55</v>
      </c>
      <c r="C5744" s="66"/>
      <c r="D5744" s="66"/>
      <c r="E5744" s="66"/>
      <c r="F5744" s="66"/>
      <c r="G5744" s="66"/>
      <c r="H5744" s="66"/>
      <c r="I5744" s="67"/>
    </row>
    <row r="5745" spans="2:9" x14ac:dyDescent="0.25">
      <c r="B5745" s="65" t="s">
        <v>56</v>
      </c>
      <c r="C5745" s="66">
        <v>14</v>
      </c>
      <c r="D5745" s="66"/>
      <c r="E5745" s="66"/>
      <c r="F5745" s="66"/>
      <c r="G5745" s="66"/>
      <c r="H5745" s="66"/>
      <c r="I5745" s="67"/>
    </row>
    <row r="5746" spans="2:9" x14ac:dyDescent="0.25">
      <c r="B5746" s="68"/>
      <c r="C5746" s="66" t="s">
        <v>57</v>
      </c>
      <c r="D5746" s="66" t="s">
        <v>58</v>
      </c>
      <c r="E5746" s="66" t="s">
        <v>59</v>
      </c>
      <c r="F5746" s="66" t="s">
        <v>60</v>
      </c>
      <c r="G5746" s="66" t="s">
        <v>61</v>
      </c>
      <c r="H5746" s="66" t="s">
        <v>62</v>
      </c>
      <c r="I5746" s="67" t="s">
        <v>63</v>
      </c>
    </row>
    <row r="5747" spans="2:9" x14ac:dyDescent="0.25">
      <c r="B5747" s="68"/>
      <c r="C5747" s="66">
        <v>1</v>
      </c>
      <c r="D5747" s="66">
        <v>21.5</v>
      </c>
      <c r="E5747" s="66">
        <v>0.1081</v>
      </c>
      <c r="F5747" s="66">
        <v>0.10100000000000001</v>
      </c>
      <c r="G5747" s="66">
        <v>0.109</v>
      </c>
      <c r="H5747" s="66">
        <v>0.10730000000000001</v>
      </c>
      <c r="I5747" s="67" t="s">
        <v>64</v>
      </c>
    </row>
    <row r="5748" spans="2:9" x14ac:dyDescent="0.25">
      <c r="B5748" s="68"/>
      <c r="C5748" s="66">
        <v>2</v>
      </c>
      <c r="D5748" s="66">
        <v>49.8</v>
      </c>
      <c r="E5748" s="66">
        <v>0.154</v>
      </c>
      <c r="F5748" s="66">
        <v>0.15559999999999999</v>
      </c>
      <c r="G5748" s="66">
        <v>0.15479999999999999</v>
      </c>
      <c r="H5748" s="66">
        <v>0.15040000000000001</v>
      </c>
      <c r="I5748" s="67" t="s">
        <v>64</v>
      </c>
    </row>
    <row r="5749" spans="2:9" x14ac:dyDescent="0.25">
      <c r="B5749" s="68"/>
      <c r="C5749" s="66">
        <v>3</v>
      </c>
      <c r="D5749" s="66">
        <v>54.9</v>
      </c>
      <c r="E5749" s="66">
        <v>0.17</v>
      </c>
      <c r="F5749" s="66">
        <v>0.16739999999999999</v>
      </c>
      <c r="G5749" s="66">
        <v>0.17100000000000001</v>
      </c>
      <c r="H5749" s="66">
        <v>0.16889999999999999</v>
      </c>
      <c r="I5749" s="67" t="s">
        <v>64</v>
      </c>
    </row>
    <row r="5750" spans="2:9" x14ac:dyDescent="0.25">
      <c r="B5750" s="68"/>
      <c r="C5750" s="66">
        <v>4</v>
      </c>
      <c r="D5750" s="66">
        <v>69</v>
      </c>
      <c r="E5750" s="66">
        <v>0.15079999999999999</v>
      </c>
      <c r="F5750" s="66">
        <v>0.14030000000000001</v>
      </c>
      <c r="G5750" s="66">
        <v>0.15060000000000001</v>
      </c>
      <c r="H5750" s="66">
        <v>0.1492</v>
      </c>
      <c r="I5750" s="67" t="s">
        <v>64</v>
      </c>
    </row>
    <row r="5751" spans="2:9" x14ac:dyDescent="0.25">
      <c r="B5751" s="68"/>
      <c r="C5751" s="66">
        <v>5</v>
      </c>
      <c r="D5751" s="66">
        <v>172.5</v>
      </c>
      <c r="E5751" s="66">
        <v>4.6399999999999997E-2</v>
      </c>
      <c r="F5751" s="66">
        <v>5.0500000000000003E-2</v>
      </c>
      <c r="G5751" s="66">
        <v>4.6199999999999998E-2</v>
      </c>
      <c r="H5751" s="66">
        <v>4.5999999999999999E-2</v>
      </c>
      <c r="I5751" s="67" t="s">
        <v>64</v>
      </c>
    </row>
    <row r="5752" spans="2:9" x14ac:dyDescent="0.25">
      <c r="B5752" s="68"/>
      <c r="C5752" s="66">
        <v>6</v>
      </c>
      <c r="D5752" s="66">
        <v>177.1</v>
      </c>
      <c r="E5752" s="66">
        <v>4.48E-2</v>
      </c>
      <c r="F5752" s="66">
        <v>2.2200000000000001E-2</v>
      </c>
      <c r="G5752" s="66">
        <v>4.48E-2</v>
      </c>
      <c r="H5752" s="66">
        <v>4.02E-2</v>
      </c>
      <c r="I5752" s="67" t="s">
        <v>64</v>
      </c>
    </row>
    <row r="5753" spans="2:9" x14ac:dyDescent="0.25">
      <c r="B5753" s="68"/>
      <c r="C5753" s="66">
        <v>7</v>
      </c>
      <c r="D5753" s="66">
        <v>200.1</v>
      </c>
      <c r="E5753" s="66">
        <v>7.46E-2</v>
      </c>
      <c r="F5753" s="66">
        <v>7.4300000000000005E-2</v>
      </c>
      <c r="G5753" s="66">
        <v>7.1999999999999995E-2</v>
      </c>
      <c r="H5753" s="66">
        <v>6.9900000000000004E-2</v>
      </c>
      <c r="I5753" s="67" t="s">
        <v>64</v>
      </c>
    </row>
    <row r="5754" spans="2:9" x14ac:dyDescent="0.25">
      <c r="B5754" s="68"/>
      <c r="C5754" s="66">
        <v>8</v>
      </c>
      <c r="D5754" s="66">
        <v>231.3</v>
      </c>
      <c r="E5754" s="66">
        <v>0.1484</v>
      </c>
      <c r="F5754" s="66">
        <v>0.14330000000000001</v>
      </c>
      <c r="G5754" s="66">
        <v>0.1472</v>
      </c>
      <c r="H5754" s="66">
        <v>0.14449999999999999</v>
      </c>
      <c r="I5754" s="67" t="s">
        <v>64</v>
      </c>
    </row>
    <row r="5755" spans="2:9" x14ac:dyDescent="0.25">
      <c r="B5755" s="68"/>
      <c r="C5755" s="66">
        <v>9</v>
      </c>
      <c r="D5755" s="66">
        <v>264.60000000000002</v>
      </c>
      <c r="E5755" s="66">
        <v>0.13880000000000001</v>
      </c>
      <c r="F5755" s="66">
        <v>0.13339999999999999</v>
      </c>
      <c r="G5755" s="66">
        <v>0.1384</v>
      </c>
      <c r="H5755" s="66">
        <v>0.1348</v>
      </c>
      <c r="I5755" s="67" t="s">
        <v>64</v>
      </c>
    </row>
    <row r="5756" spans="2:9" x14ac:dyDescent="0.25">
      <c r="B5756" s="68"/>
      <c r="C5756" s="66">
        <v>10</v>
      </c>
      <c r="D5756" s="66">
        <v>271.10000000000002</v>
      </c>
      <c r="E5756" s="66">
        <v>0.1678</v>
      </c>
      <c r="F5756" s="66">
        <v>0.16550000000000001</v>
      </c>
      <c r="G5756" s="66">
        <v>0.16619999999999999</v>
      </c>
      <c r="H5756" s="66">
        <v>0.16619999999999999</v>
      </c>
      <c r="I5756" s="67" t="s">
        <v>64</v>
      </c>
    </row>
    <row r="5757" spans="2:9" x14ac:dyDescent="0.25">
      <c r="B5757" s="68"/>
      <c r="C5757" s="66">
        <v>11</v>
      </c>
      <c r="D5757" s="66">
        <v>288.60000000000002</v>
      </c>
      <c r="E5757" s="66">
        <v>0.2374</v>
      </c>
      <c r="F5757" s="66">
        <v>0.23569999999999999</v>
      </c>
      <c r="G5757" s="66">
        <v>0.2392</v>
      </c>
      <c r="H5757" s="66">
        <v>0.23300000000000001</v>
      </c>
      <c r="I5757" s="67" t="s">
        <v>64</v>
      </c>
    </row>
    <row r="5758" spans="2:9" x14ac:dyDescent="0.25">
      <c r="B5758" s="68"/>
      <c r="C5758" s="66">
        <v>12</v>
      </c>
      <c r="D5758" s="66">
        <v>296.10000000000002</v>
      </c>
      <c r="E5758" s="66">
        <v>0.2049</v>
      </c>
      <c r="F5758" s="66">
        <v>0.19989999999999999</v>
      </c>
      <c r="G5758" s="66">
        <v>0.20660000000000001</v>
      </c>
      <c r="H5758" s="66">
        <v>0.2</v>
      </c>
      <c r="I5758" s="67" t="s">
        <v>64</v>
      </c>
    </row>
    <row r="5759" spans="2:9" x14ac:dyDescent="0.25">
      <c r="B5759" s="68"/>
      <c r="C5759" s="66">
        <v>13</v>
      </c>
      <c r="D5759" s="66">
        <v>328.6</v>
      </c>
      <c r="E5759" s="66">
        <v>0.14299999999999999</v>
      </c>
      <c r="F5759" s="66">
        <v>0.13700000000000001</v>
      </c>
      <c r="G5759" s="66">
        <v>0.14280000000000001</v>
      </c>
      <c r="H5759" s="66">
        <v>0.1409</v>
      </c>
      <c r="I5759" s="67" t="s">
        <v>64</v>
      </c>
    </row>
    <row r="5760" spans="2:9" x14ac:dyDescent="0.25">
      <c r="B5760" s="68"/>
      <c r="C5760" s="66">
        <v>14</v>
      </c>
      <c r="D5760" s="66">
        <v>343.1</v>
      </c>
      <c r="E5760" s="66">
        <v>0.1129</v>
      </c>
      <c r="F5760" s="66">
        <v>0.1163</v>
      </c>
      <c r="G5760" s="66">
        <v>0.1135</v>
      </c>
      <c r="H5760" s="66">
        <v>0.112</v>
      </c>
      <c r="I5760" s="67" t="s">
        <v>64</v>
      </c>
    </row>
    <row r="5761" spans="2:9" x14ac:dyDescent="0.25">
      <c r="B5761" s="68"/>
      <c r="C5761" s="66"/>
      <c r="D5761" s="66"/>
      <c r="E5761" s="66"/>
      <c r="F5761" s="66"/>
      <c r="G5761" s="66"/>
      <c r="H5761" s="66"/>
      <c r="I5761" s="67"/>
    </row>
    <row r="5762" spans="2:9" x14ac:dyDescent="0.25">
      <c r="B5762" s="59" t="s">
        <v>53</v>
      </c>
      <c r="C5762" s="60"/>
      <c r="D5762" s="60"/>
      <c r="E5762" s="60"/>
      <c r="F5762" s="60"/>
      <c r="G5762" s="60"/>
      <c r="H5762" s="60"/>
      <c r="I5762" s="61"/>
    </row>
    <row r="5763" spans="2:9" x14ac:dyDescent="0.25">
      <c r="B5763" s="62" t="s">
        <v>54</v>
      </c>
      <c r="C5763" s="63">
        <v>177</v>
      </c>
      <c r="D5763" s="63"/>
      <c r="E5763" s="63"/>
      <c r="F5763" s="63"/>
      <c r="G5763" s="63"/>
      <c r="H5763" s="63"/>
      <c r="I5763" s="64"/>
    </row>
    <row r="5764" spans="2:9" x14ac:dyDescent="0.25">
      <c r="B5764" s="65" t="s">
        <v>55</v>
      </c>
      <c r="C5764" s="66"/>
      <c r="D5764" s="66"/>
      <c r="E5764" s="66"/>
      <c r="F5764" s="66"/>
      <c r="G5764" s="66"/>
      <c r="H5764" s="66"/>
      <c r="I5764" s="67"/>
    </row>
    <row r="5765" spans="2:9" x14ac:dyDescent="0.25">
      <c r="B5765" s="65" t="s">
        <v>56</v>
      </c>
      <c r="C5765" s="66">
        <v>11</v>
      </c>
      <c r="D5765" s="66"/>
      <c r="E5765" s="66"/>
      <c r="F5765" s="66"/>
      <c r="G5765" s="66"/>
      <c r="H5765" s="66"/>
      <c r="I5765" s="67"/>
    </row>
    <row r="5766" spans="2:9" x14ac:dyDescent="0.25">
      <c r="B5766" s="68"/>
      <c r="C5766" s="66" t="s">
        <v>57</v>
      </c>
      <c r="D5766" s="66" t="s">
        <v>58</v>
      </c>
      <c r="E5766" s="66" t="s">
        <v>59</v>
      </c>
      <c r="F5766" s="66" t="s">
        <v>60</v>
      </c>
      <c r="G5766" s="66" t="s">
        <v>61</v>
      </c>
      <c r="H5766" s="66" t="s">
        <v>62</v>
      </c>
      <c r="I5766" s="67" t="s">
        <v>63</v>
      </c>
    </row>
    <row r="5767" spans="2:9" x14ac:dyDescent="0.25">
      <c r="B5767" s="68"/>
      <c r="C5767" s="66">
        <v>1</v>
      </c>
      <c r="D5767" s="66">
        <v>18.5</v>
      </c>
      <c r="E5767" s="66">
        <v>0.11609999999999999</v>
      </c>
      <c r="F5767" s="66">
        <v>0.1216</v>
      </c>
      <c r="G5767" s="66">
        <v>0.1157</v>
      </c>
      <c r="H5767" s="66">
        <v>0.1143</v>
      </c>
      <c r="I5767" s="67" t="s">
        <v>64</v>
      </c>
    </row>
    <row r="5768" spans="2:9" x14ac:dyDescent="0.25">
      <c r="B5768" s="68"/>
      <c r="C5768" s="66">
        <v>2</v>
      </c>
      <c r="D5768" s="66">
        <v>34.1</v>
      </c>
      <c r="E5768" s="66">
        <v>0.1583</v>
      </c>
      <c r="F5768" s="66">
        <v>0.15870000000000001</v>
      </c>
      <c r="G5768" s="66">
        <v>0.15890000000000001</v>
      </c>
      <c r="H5768" s="66">
        <v>0.15740000000000001</v>
      </c>
      <c r="I5768" s="67" t="s">
        <v>64</v>
      </c>
    </row>
    <row r="5769" spans="2:9" x14ac:dyDescent="0.25">
      <c r="B5769" s="68"/>
      <c r="C5769" s="66">
        <v>3</v>
      </c>
      <c r="D5769" s="66">
        <v>39.299999999999997</v>
      </c>
      <c r="E5769" s="66">
        <v>0.16009999999999999</v>
      </c>
      <c r="F5769" s="66">
        <v>0.15690000000000001</v>
      </c>
      <c r="G5769" s="66">
        <v>0.1605</v>
      </c>
      <c r="H5769" s="66">
        <v>0.15570000000000001</v>
      </c>
      <c r="I5769" s="67" t="s">
        <v>64</v>
      </c>
    </row>
    <row r="5770" spans="2:9" x14ac:dyDescent="0.25">
      <c r="B5770" s="68"/>
      <c r="C5770" s="66">
        <v>4</v>
      </c>
      <c r="D5770" s="66">
        <v>46.5</v>
      </c>
      <c r="E5770" s="66">
        <v>0.1298</v>
      </c>
      <c r="F5770" s="66">
        <v>0.12690000000000001</v>
      </c>
      <c r="G5770" s="66">
        <v>0.13070000000000001</v>
      </c>
      <c r="H5770" s="66">
        <v>0.12570000000000001</v>
      </c>
      <c r="I5770" s="67" t="s">
        <v>64</v>
      </c>
    </row>
    <row r="5771" spans="2:9" x14ac:dyDescent="0.25">
      <c r="B5771" s="68"/>
      <c r="C5771" s="66">
        <v>5</v>
      </c>
      <c r="D5771" s="66">
        <v>53.3</v>
      </c>
      <c r="E5771" s="66">
        <v>0.16650000000000001</v>
      </c>
      <c r="F5771" s="66">
        <v>0.16309999999999999</v>
      </c>
      <c r="G5771" s="66">
        <v>0.16619999999999999</v>
      </c>
      <c r="H5771" s="66">
        <v>0.16500000000000001</v>
      </c>
      <c r="I5771" s="67" t="s">
        <v>64</v>
      </c>
    </row>
    <row r="5772" spans="2:9" x14ac:dyDescent="0.25">
      <c r="B5772" s="68"/>
      <c r="C5772" s="66">
        <v>6</v>
      </c>
      <c r="D5772" s="66">
        <v>66.5</v>
      </c>
      <c r="E5772" s="66">
        <v>0.1371</v>
      </c>
      <c r="F5772" s="66">
        <v>0.13420000000000001</v>
      </c>
      <c r="G5772" s="66">
        <v>0.13869999999999999</v>
      </c>
      <c r="H5772" s="66">
        <v>0.1371</v>
      </c>
      <c r="I5772" s="67" t="s">
        <v>64</v>
      </c>
    </row>
    <row r="5773" spans="2:9" x14ac:dyDescent="0.25">
      <c r="B5773" s="68"/>
      <c r="C5773" s="66">
        <v>7</v>
      </c>
      <c r="D5773" s="66">
        <v>169.7</v>
      </c>
      <c r="E5773" s="66">
        <v>5.0900000000000001E-2</v>
      </c>
      <c r="F5773" s="66">
        <v>4.4600000000000001E-2</v>
      </c>
      <c r="G5773" s="66">
        <v>5.0999999999999997E-2</v>
      </c>
      <c r="H5773" s="66">
        <v>0.05</v>
      </c>
      <c r="I5773" s="67" t="s">
        <v>64</v>
      </c>
    </row>
    <row r="5774" spans="2:9" x14ac:dyDescent="0.25">
      <c r="B5774" s="68"/>
      <c r="C5774" s="66">
        <v>8</v>
      </c>
      <c r="D5774" s="66">
        <v>177.2</v>
      </c>
      <c r="E5774" s="66">
        <v>4.7600000000000003E-2</v>
      </c>
      <c r="F5774" s="66">
        <v>4.9700000000000001E-2</v>
      </c>
      <c r="G5774" s="66">
        <v>4.7500000000000001E-2</v>
      </c>
      <c r="H5774" s="66">
        <v>4.5699999999999998E-2</v>
      </c>
      <c r="I5774" s="67" t="s">
        <v>64</v>
      </c>
    </row>
    <row r="5775" spans="2:9" x14ac:dyDescent="0.25">
      <c r="B5775" s="68"/>
      <c r="C5775" s="66">
        <v>9</v>
      </c>
      <c r="D5775" s="66">
        <v>218.1</v>
      </c>
      <c r="E5775" s="66">
        <v>7.3700000000000002E-2</v>
      </c>
      <c r="F5775" s="66">
        <v>6.0400000000000002E-2</v>
      </c>
      <c r="G5775" s="66">
        <v>7.3499999999999996E-2</v>
      </c>
      <c r="H5775" s="66">
        <v>6.8500000000000005E-2</v>
      </c>
      <c r="I5775" s="67" t="s">
        <v>64</v>
      </c>
    </row>
    <row r="5776" spans="2:9" x14ac:dyDescent="0.25">
      <c r="B5776" s="68"/>
      <c r="C5776" s="66">
        <v>10</v>
      </c>
      <c r="D5776" s="66">
        <v>300.7</v>
      </c>
      <c r="E5776" s="66">
        <v>0.10199999999999999</v>
      </c>
      <c r="F5776" s="66">
        <v>9.74E-2</v>
      </c>
      <c r="G5776" s="66">
        <v>0.1033</v>
      </c>
      <c r="H5776" s="66">
        <v>7.0199999999999999E-2</v>
      </c>
      <c r="I5776" s="67" t="s">
        <v>64</v>
      </c>
    </row>
    <row r="5777" spans="2:9" x14ac:dyDescent="0.25">
      <c r="B5777" s="68"/>
      <c r="C5777" s="66">
        <v>11</v>
      </c>
      <c r="D5777" s="66">
        <v>329.6</v>
      </c>
      <c r="E5777" s="66">
        <v>7.0599999999999996E-2</v>
      </c>
      <c r="F5777" s="66">
        <v>6.4199999999999993E-2</v>
      </c>
      <c r="G5777" s="66">
        <v>7.0800000000000002E-2</v>
      </c>
      <c r="H5777" s="66">
        <v>6.9400000000000003E-2</v>
      </c>
      <c r="I5777" s="67" t="s">
        <v>64</v>
      </c>
    </row>
    <row r="5778" spans="2:9" x14ac:dyDescent="0.25">
      <c r="B5778" s="68"/>
      <c r="C5778" s="66"/>
      <c r="D5778" s="66"/>
      <c r="E5778" s="66"/>
      <c r="F5778" s="66"/>
      <c r="G5778" s="66"/>
      <c r="H5778" s="66"/>
      <c r="I5778" s="67"/>
    </row>
    <row r="5779" spans="2:9" x14ac:dyDescent="0.25">
      <c r="B5779" s="59" t="s">
        <v>53</v>
      </c>
      <c r="C5779" s="60"/>
      <c r="D5779" s="60"/>
      <c r="E5779" s="60"/>
      <c r="F5779" s="60"/>
      <c r="G5779" s="60"/>
      <c r="H5779" s="60"/>
      <c r="I5779" s="61"/>
    </row>
    <row r="5780" spans="2:9" x14ac:dyDescent="0.25">
      <c r="B5780" s="62" t="s">
        <v>54</v>
      </c>
      <c r="C5780" s="63">
        <v>180</v>
      </c>
      <c r="D5780" s="63"/>
      <c r="E5780" s="63"/>
      <c r="F5780" s="63"/>
      <c r="G5780" s="63"/>
      <c r="H5780" s="63"/>
      <c r="I5780" s="64"/>
    </row>
    <row r="5781" spans="2:9" x14ac:dyDescent="0.25">
      <c r="B5781" s="65" t="s">
        <v>55</v>
      </c>
      <c r="C5781" s="66"/>
      <c r="D5781" s="66"/>
      <c r="E5781" s="66"/>
      <c r="F5781" s="66"/>
      <c r="G5781" s="66"/>
      <c r="H5781" s="66"/>
      <c r="I5781" s="67"/>
    </row>
    <row r="5782" spans="2:9" x14ac:dyDescent="0.25">
      <c r="B5782" s="65" t="s">
        <v>56</v>
      </c>
      <c r="C5782" s="66">
        <v>11</v>
      </c>
      <c r="D5782" s="66"/>
      <c r="E5782" s="66"/>
      <c r="F5782" s="66"/>
      <c r="G5782" s="66"/>
      <c r="H5782" s="66"/>
      <c r="I5782" s="67"/>
    </row>
    <row r="5783" spans="2:9" x14ac:dyDescent="0.25">
      <c r="B5783" s="68"/>
      <c r="C5783" s="66" t="s">
        <v>57</v>
      </c>
      <c r="D5783" s="66" t="s">
        <v>58</v>
      </c>
      <c r="E5783" s="66" t="s">
        <v>59</v>
      </c>
      <c r="F5783" s="66" t="s">
        <v>60</v>
      </c>
      <c r="G5783" s="66" t="s">
        <v>61</v>
      </c>
      <c r="H5783" s="66" t="s">
        <v>62</v>
      </c>
      <c r="I5783" s="67" t="s">
        <v>63</v>
      </c>
    </row>
    <row r="5784" spans="2:9" x14ac:dyDescent="0.25">
      <c r="B5784" s="68"/>
      <c r="C5784" s="66">
        <v>1</v>
      </c>
      <c r="D5784" s="66">
        <v>5.8</v>
      </c>
      <c r="E5784" s="66">
        <v>8.77E-2</v>
      </c>
      <c r="F5784" s="66">
        <v>8.2299999999999998E-2</v>
      </c>
      <c r="G5784" s="66">
        <v>8.7900000000000006E-2</v>
      </c>
      <c r="H5784" s="66">
        <v>8.6999999999999994E-2</v>
      </c>
      <c r="I5784" s="67" t="s">
        <v>64</v>
      </c>
    </row>
    <row r="5785" spans="2:9" x14ac:dyDescent="0.25">
      <c r="B5785" s="68"/>
      <c r="C5785" s="66">
        <v>2</v>
      </c>
      <c r="D5785" s="66">
        <v>23.9</v>
      </c>
      <c r="E5785" s="66">
        <v>0.15329999999999999</v>
      </c>
      <c r="F5785" s="66">
        <v>0.14760000000000001</v>
      </c>
      <c r="G5785" s="66">
        <v>0.15390000000000001</v>
      </c>
      <c r="H5785" s="66">
        <v>0.151</v>
      </c>
      <c r="I5785" s="67" t="s">
        <v>64</v>
      </c>
    </row>
    <row r="5786" spans="2:9" x14ac:dyDescent="0.25">
      <c r="B5786" s="68"/>
      <c r="C5786" s="66">
        <v>3</v>
      </c>
      <c r="D5786" s="66">
        <v>31</v>
      </c>
      <c r="E5786" s="66">
        <v>8.7599999999999997E-2</v>
      </c>
      <c r="F5786" s="66">
        <v>9.1300000000000006E-2</v>
      </c>
      <c r="G5786" s="66">
        <v>8.9599999999999999E-2</v>
      </c>
      <c r="H5786" s="66">
        <v>8.6099999999999996E-2</v>
      </c>
      <c r="I5786" s="67" t="s">
        <v>64</v>
      </c>
    </row>
    <row r="5787" spans="2:9" x14ac:dyDescent="0.25">
      <c r="B5787" s="68"/>
      <c r="C5787" s="66">
        <v>4</v>
      </c>
      <c r="D5787" s="66">
        <v>54.4</v>
      </c>
      <c r="E5787" s="66">
        <v>6.9199999999999998E-2</v>
      </c>
      <c r="F5787" s="66">
        <v>6.7299999999999999E-2</v>
      </c>
      <c r="G5787" s="66">
        <v>6.8199999999999997E-2</v>
      </c>
      <c r="H5787" s="66">
        <v>6.7400000000000002E-2</v>
      </c>
      <c r="I5787" s="67" t="s">
        <v>64</v>
      </c>
    </row>
    <row r="5788" spans="2:9" x14ac:dyDescent="0.25">
      <c r="B5788" s="68"/>
      <c r="C5788" s="66">
        <v>5</v>
      </c>
      <c r="D5788" s="66">
        <v>109.4</v>
      </c>
      <c r="E5788" s="66">
        <v>0.12770000000000001</v>
      </c>
      <c r="F5788" s="66">
        <v>0.1303</v>
      </c>
      <c r="G5788" s="66">
        <v>0.12820000000000001</v>
      </c>
      <c r="H5788" s="66">
        <v>0.12590000000000001</v>
      </c>
      <c r="I5788" s="67" t="s">
        <v>64</v>
      </c>
    </row>
    <row r="5789" spans="2:9" x14ac:dyDescent="0.25">
      <c r="B5789" s="68"/>
      <c r="C5789" s="66">
        <v>6</v>
      </c>
      <c r="D5789" s="66">
        <v>115.3</v>
      </c>
      <c r="E5789" s="66">
        <v>0.14410000000000001</v>
      </c>
      <c r="F5789" s="66">
        <v>0.14050000000000001</v>
      </c>
      <c r="G5789" s="66">
        <v>0.14399999999999999</v>
      </c>
      <c r="H5789" s="66">
        <v>0.14380000000000001</v>
      </c>
      <c r="I5789" s="67" t="s">
        <v>64</v>
      </c>
    </row>
    <row r="5790" spans="2:9" x14ac:dyDescent="0.25">
      <c r="B5790" s="68"/>
      <c r="C5790" s="66">
        <v>7</v>
      </c>
      <c r="D5790" s="66">
        <v>156.6</v>
      </c>
      <c r="E5790" s="66">
        <v>9.4700000000000006E-2</v>
      </c>
      <c r="F5790" s="66">
        <v>8.5000000000000006E-2</v>
      </c>
      <c r="G5790" s="66">
        <v>9.4399999999999998E-2</v>
      </c>
      <c r="H5790" s="66">
        <v>9.1300000000000006E-2</v>
      </c>
      <c r="I5790" s="67" t="s">
        <v>64</v>
      </c>
    </row>
    <row r="5791" spans="2:9" x14ac:dyDescent="0.25">
      <c r="B5791" s="68"/>
      <c r="C5791" s="66">
        <v>8</v>
      </c>
      <c r="D5791" s="66">
        <v>165.9</v>
      </c>
      <c r="E5791" s="66">
        <v>7.1800000000000003E-2</v>
      </c>
      <c r="F5791" s="66">
        <v>7.3700000000000002E-2</v>
      </c>
      <c r="G5791" s="66">
        <v>7.1599999999999997E-2</v>
      </c>
      <c r="H5791" s="66">
        <v>6.3100000000000003E-2</v>
      </c>
      <c r="I5791" s="67" t="s">
        <v>64</v>
      </c>
    </row>
    <row r="5792" spans="2:9" x14ac:dyDescent="0.25">
      <c r="B5792" s="68"/>
      <c r="C5792" s="66">
        <v>9</v>
      </c>
      <c r="D5792" s="66">
        <v>206.4</v>
      </c>
      <c r="E5792" s="66">
        <v>0.1101</v>
      </c>
      <c r="F5792" s="66">
        <v>9.7699999999999995E-2</v>
      </c>
      <c r="G5792" s="66">
        <v>0.1087</v>
      </c>
      <c r="H5792" s="66">
        <v>0.1079</v>
      </c>
      <c r="I5792" s="67" t="s">
        <v>64</v>
      </c>
    </row>
    <row r="5793" spans="2:9" x14ac:dyDescent="0.25">
      <c r="B5793" s="68"/>
      <c r="C5793" s="66">
        <v>10</v>
      </c>
      <c r="D5793" s="66">
        <v>264.5</v>
      </c>
      <c r="E5793" s="66">
        <v>0.29380000000000001</v>
      </c>
      <c r="F5793" s="66">
        <v>0.29409999999999997</v>
      </c>
      <c r="G5793" s="66">
        <v>0.29330000000000001</v>
      </c>
      <c r="H5793" s="66">
        <v>0.26979999999999998</v>
      </c>
      <c r="I5793" s="67" t="s">
        <v>64</v>
      </c>
    </row>
    <row r="5794" spans="2:9" x14ac:dyDescent="0.25">
      <c r="B5794" s="68"/>
      <c r="C5794" s="66">
        <v>11</v>
      </c>
      <c r="D5794" s="66">
        <v>318</v>
      </c>
      <c r="E5794" s="66">
        <v>0.14480000000000001</v>
      </c>
      <c r="F5794" s="66">
        <v>0.12839999999999999</v>
      </c>
      <c r="G5794" s="66">
        <v>0.14480000000000001</v>
      </c>
      <c r="H5794" s="66">
        <v>0.1447</v>
      </c>
      <c r="I5794" s="67" t="s">
        <v>64</v>
      </c>
    </row>
    <row r="5795" spans="2:9" x14ac:dyDescent="0.25">
      <c r="B5795" s="68"/>
      <c r="C5795" s="66"/>
      <c r="D5795" s="66"/>
      <c r="E5795" s="66"/>
      <c r="F5795" s="66"/>
      <c r="G5795" s="66"/>
      <c r="H5795" s="66"/>
      <c r="I5795" s="67"/>
    </row>
    <row r="5796" spans="2:9" x14ac:dyDescent="0.25">
      <c r="B5796" s="59" t="s">
        <v>53</v>
      </c>
      <c r="C5796" s="60"/>
      <c r="D5796" s="60"/>
      <c r="E5796" s="60"/>
      <c r="F5796" s="60"/>
      <c r="G5796" s="60"/>
      <c r="H5796" s="60"/>
      <c r="I5796" s="61"/>
    </row>
    <row r="5797" spans="2:9" x14ac:dyDescent="0.25">
      <c r="B5797" s="62" t="s">
        <v>54</v>
      </c>
      <c r="C5797" s="63">
        <v>183</v>
      </c>
      <c r="D5797" s="63"/>
      <c r="E5797" s="63"/>
      <c r="F5797" s="63"/>
      <c r="G5797" s="63"/>
      <c r="H5797" s="63"/>
      <c r="I5797" s="64"/>
    </row>
    <row r="5798" spans="2:9" x14ac:dyDescent="0.25">
      <c r="B5798" s="65" t="s">
        <v>55</v>
      </c>
      <c r="C5798" s="66"/>
      <c r="D5798" s="66"/>
      <c r="E5798" s="66"/>
      <c r="F5798" s="66"/>
      <c r="G5798" s="66"/>
      <c r="H5798" s="66"/>
      <c r="I5798" s="67"/>
    </row>
    <row r="5799" spans="2:9" x14ac:dyDescent="0.25">
      <c r="B5799" s="65" t="s">
        <v>56</v>
      </c>
      <c r="C5799" s="66">
        <v>14</v>
      </c>
      <c r="D5799" s="66"/>
      <c r="E5799" s="66"/>
      <c r="F5799" s="66"/>
      <c r="G5799" s="66"/>
      <c r="H5799" s="66"/>
      <c r="I5799" s="67"/>
    </row>
    <row r="5800" spans="2:9" x14ac:dyDescent="0.25">
      <c r="B5800" s="68"/>
      <c r="C5800" s="66" t="s">
        <v>57</v>
      </c>
      <c r="D5800" s="66" t="s">
        <v>58</v>
      </c>
      <c r="E5800" s="66" t="s">
        <v>59</v>
      </c>
      <c r="F5800" s="66" t="s">
        <v>60</v>
      </c>
      <c r="G5800" s="66" t="s">
        <v>61</v>
      </c>
      <c r="H5800" s="66" t="s">
        <v>62</v>
      </c>
      <c r="I5800" s="67" t="s">
        <v>63</v>
      </c>
    </row>
    <row r="5801" spans="2:9" x14ac:dyDescent="0.25">
      <c r="B5801" s="68"/>
      <c r="C5801" s="66">
        <v>1</v>
      </c>
      <c r="D5801" s="66">
        <v>9.4</v>
      </c>
      <c r="E5801" s="66">
        <v>0.19550000000000001</v>
      </c>
      <c r="F5801" s="66">
        <v>0.19009999999999999</v>
      </c>
      <c r="G5801" s="66">
        <v>0.1951</v>
      </c>
      <c r="H5801" s="66">
        <v>0.19389999999999999</v>
      </c>
      <c r="I5801" s="67" t="s">
        <v>64</v>
      </c>
    </row>
    <row r="5802" spans="2:9" x14ac:dyDescent="0.25">
      <c r="B5802" s="68"/>
      <c r="C5802" s="66">
        <v>2</v>
      </c>
      <c r="D5802" s="66">
        <v>16.399999999999999</v>
      </c>
      <c r="E5802" s="66">
        <v>0.17080000000000001</v>
      </c>
      <c r="F5802" s="66">
        <v>0.1598</v>
      </c>
      <c r="G5802" s="66">
        <v>0.17069999999999999</v>
      </c>
      <c r="H5802" s="66">
        <v>0.16750000000000001</v>
      </c>
      <c r="I5802" s="67" t="s">
        <v>64</v>
      </c>
    </row>
    <row r="5803" spans="2:9" x14ac:dyDescent="0.25">
      <c r="B5803" s="68"/>
      <c r="C5803" s="66">
        <v>3</v>
      </c>
      <c r="D5803" s="66">
        <v>38.4</v>
      </c>
      <c r="E5803" s="66">
        <v>3.9E-2</v>
      </c>
      <c r="F5803" s="66">
        <v>3.0499999999999999E-2</v>
      </c>
      <c r="G5803" s="66">
        <v>3.8899999999999997E-2</v>
      </c>
      <c r="H5803" s="66">
        <v>3.7499999999999999E-2</v>
      </c>
      <c r="I5803" s="67" t="s">
        <v>64</v>
      </c>
    </row>
    <row r="5804" spans="2:9" x14ac:dyDescent="0.25">
      <c r="B5804" s="68"/>
      <c r="C5804" s="66">
        <v>4</v>
      </c>
      <c r="D5804" s="66">
        <v>83.1</v>
      </c>
      <c r="E5804" s="66">
        <v>0.1167</v>
      </c>
      <c r="F5804" s="66">
        <v>0.1124</v>
      </c>
      <c r="G5804" s="66">
        <v>0.1171</v>
      </c>
      <c r="H5804" s="66">
        <v>0.1144</v>
      </c>
      <c r="I5804" s="67" t="s">
        <v>64</v>
      </c>
    </row>
    <row r="5805" spans="2:9" x14ac:dyDescent="0.25">
      <c r="B5805" s="68"/>
      <c r="C5805" s="66">
        <v>5</v>
      </c>
      <c r="D5805" s="66">
        <v>92.7</v>
      </c>
      <c r="E5805" s="66">
        <v>0.1348</v>
      </c>
      <c r="F5805" s="66">
        <v>0.13120000000000001</v>
      </c>
      <c r="G5805" s="66">
        <v>0.13469999999999999</v>
      </c>
      <c r="H5805" s="66">
        <v>0.13389999999999999</v>
      </c>
      <c r="I5805" s="67" t="s">
        <v>64</v>
      </c>
    </row>
    <row r="5806" spans="2:9" x14ac:dyDescent="0.25">
      <c r="B5806" s="68"/>
      <c r="C5806" s="66">
        <v>6</v>
      </c>
      <c r="D5806" s="66">
        <v>145.69999999999999</v>
      </c>
      <c r="E5806" s="66">
        <v>0.2389</v>
      </c>
      <c r="F5806" s="66">
        <v>0.23710000000000001</v>
      </c>
      <c r="G5806" s="66">
        <v>0.2387</v>
      </c>
      <c r="H5806" s="66">
        <v>0.2253</v>
      </c>
      <c r="I5806" s="67" t="s">
        <v>64</v>
      </c>
    </row>
    <row r="5807" spans="2:9" x14ac:dyDescent="0.25">
      <c r="B5807" s="68"/>
      <c r="C5807" s="66">
        <v>7</v>
      </c>
      <c r="D5807" s="66">
        <v>146.4</v>
      </c>
      <c r="E5807" s="66">
        <v>0.13</v>
      </c>
      <c r="F5807" s="66">
        <v>0.2344</v>
      </c>
      <c r="G5807" s="66">
        <v>0.12989999999999999</v>
      </c>
      <c r="H5807" s="66">
        <v>0.12130000000000001</v>
      </c>
      <c r="I5807" s="67" t="s">
        <v>64</v>
      </c>
    </row>
    <row r="5808" spans="2:9" x14ac:dyDescent="0.25">
      <c r="B5808" s="68"/>
      <c r="C5808" s="66">
        <v>8</v>
      </c>
      <c r="D5808" s="66">
        <v>156.5</v>
      </c>
      <c r="E5808" s="66">
        <v>0.14649999999999999</v>
      </c>
      <c r="F5808" s="66">
        <v>0.1457</v>
      </c>
      <c r="G5808" s="66">
        <v>0.1467</v>
      </c>
      <c r="H5808" s="66">
        <v>0.12039999999999999</v>
      </c>
      <c r="I5808" s="67" t="s">
        <v>64</v>
      </c>
    </row>
    <row r="5809" spans="2:9" x14ac:dyDescent="0.25">
      <c r="B5809" s="68"/>
      <c r="C5809" s="66">
        <v>9</v>
      </c>
      <c r="D5809" s="66">
        <v>175.7</v>
      </c>
      <c r="E5809" s="66">
        <v>5.9400000000000001E-2</v>
      </c>
      <c r="F5809" s="66">
        <v>5.5100000000000003E-2</v>
      </c>
      <c r="G5809" s="66">
        <v>6.1499999999999999E-2</v>
      </c>
      <c r="H5809" s="66">
        <v>5.8099999999999999E-2</v>
      </c>
      <c r="I5809" s="67" t="s">
        <v>64</v>
      </c>
    </row>
    <row r="5810" spans="2:9" x14ac:dyDescent="0.25">
      <c r="B5810" s="68"/>
      <c r="C5810" s="66">
        <v>10</v>
      </c>
      <c r="D5810" s="66">
        <v>203.6</v>
      </c>
      <c r="E5810" s="66">
        <v>6.7199999999999996E-2</v>
      </c>
      <c r="F5810" s="66">
        <v>6.3500000000000001E-2</v>
      </c>
      <c r="G5810" s="66">
        <v>6.7799999999999999E-2</v>
      </c>
      <c r="H5810" s="66">
        <v>6.4199999999999993E-2</v>
      </c>
      <c r="I5810" s="67" t="s">
        <v>64</v>
      </c>
    </row>
    <row r="5811" spans="2:9" x14ac:dyDescent="0.25">
      <c r="B5811" s="68"/>
      <c r="C5811" s="66">
        <v>11</v>
      </c>
      <c r="D5811" s="66">
        <v>250.7</v>
      </c>
      <c r="E5811" s="66">
        <v>0.2039</v>
      </c>
      <c r="F5811" s="66">
        <v>0.2036</v>
      </c>
      <c r="G5811" s="66">
        <v>0.2019</v>
      </c>
      <c r="H5811" s="66">
        <v>0.1794</v>
      </c>
      <c r="I5811" s="67" t="s">
        <v>64</v>
      </c>
    </row>
    <row r="5812" spans="2:9" x14ac:dyDescent="0.25">
      <c r="B5812" s="68"/>
      <c r="C5812" s="66">
        <v>12</v>
      </c>
      <c r="D5812" s="66">
        <v>257.2</v>
      </c>
      <c r="E5812" s="66">
        <v>0.2223</v>
      </c>
      <c r="F5812" s="66">
        <v>0.2261</v>
      </c>
      <c r="G5812" s="66">
        <v>0.22309999999999999</v>
      </c>
      <c r="H5812" s="66">
        <v>0.21929999999999999</v>
      </c>
      <c r="I5812" s="67" t="s">
        <v>64</v>
      </c>
    </row>
    <row r="5813" spans="2:9" x14ac:dyDescent="0.25">
      <c r="B5813" s="68"/>
      <c r="C5813" s="66">
        <v>13</v>
      </c>
      <c r="D5813" s="66">
        <v>311.5</v>
      </c>
      <c r="E5813" s="66">
        <v>0.13500000000000001</v>
      </c>
      <c r="F5813" s="66">
        <v>0.129</v>
      </c>
      <c r="G5813" s="66">
        <v>0.1348</v>
      </c>
      <c r="H5813" s="66">
        <v>0.13370000000000001</v>
      </c>
      <c r="I5813" s="67" t="s">
        <v>64</v>
      </c>
    </row>
    <row r="5814" spans="2:9" x14ac:dyDescent="0.25">
      <c r="B5814" s="68"/>
      <c r="C5814" s="66">
        <v>14</v>
      </c>
      <c r="D5814" s="66">
        <v>350.4</v>
      </c>
      <c r="E5814" s="66">
        <v>0.1918</v>
      </c>
      <c r="F5814" s="66">
        <v>0.1976</v>
      </c>
      <c r="G5814" s="66">
        <v>0.19139999999999999</v>
      </c>
      <c r="H5814" s="66">
        <v>0.1903</v>
      </c>
      <c r="I5814" s="67" t="s">
        <v>64</v>
      </c>
    </row>
    <row r="5815" spans="2:9" x14ac:dyDescent="0.25">
      <c r="B5815" s="68"/>
      <c r="C5815" s="66"/>
      <c r="D5815" s="66"/>
      <c r="E5815" s="66"/>
      <c r="F5815" s="66"/>
      <c r="G5815" s="66"/>
      <c r="H5815" s="66"/>
      <c r="I5815" s="67"/>
    </row>
    <row r="5816" spans="2:9" x14ac:dyDescent="0.25">
      <c r="B5816" s="59" t="s">
        <v>53</v>
      </c>
      <c r="C5816" s="60"/>
      <c r="D5816" s="60"/>
      <c r="E5816" s="60"/>
      <c r="F5816" s="60"/>
      <c r="G5816" s="60"/>
      <c r="H5816" s="60"/>
      <c r="I5816" s="61"/>
    </row>
    <row r="5817" spans="2:9" x14ac:dyDescent="0.25">
      <c r="B5817" s="62" t="s">
        <v>54</v>
      </c>
      <c r="C5817" s="63">
        <v>187</v>
      </c>
      <c r="D5817" s="63"/>
      <c r="E5817" s="63"/>
      <c r="F5817" s="63"/>
      <c r="G5817" s="63"/>
      <c r="H5817" s="63"/>
      <c r="I5817" s="64"/>
    </row>
    <row r="5818" spans="2:9" x14ac:dyDescent="0.25">
      <c r="B5818" s="65" t="s">
        <v>55</v>
      </c>
      <c r="C5818" s="66"/>
      <c r="D5818" s="66"/>
      <c r="E5818" s="66"/>
      <c r="F5818" s="66"/>
      <c r="G5818" s="66"/>
      <c r="H5818" s="66"/>
      <c r="I5818" s="67"/>
    </row>
    <row r="5819" spans="2:9" x14ac:dyDescent="0.25">
      <c r="B5819" s="65" t="s">
        <v>56</v>
      </c>
      <c r="C5819" s="66">
        <v>12</v>
      </c>
      <c r="D5819" s="66"/>
      <c r="E5819" s="66"/>
      <c r="F5819" s="66"/>
      <c r="G5819" s="66"/>
      <c r="H5819" s="66"/>
      <c r="I5819" s="67"/>
    </row>
    <row r="5820" spans="2:9" x14ac:dyDescent="0.25">
      <c r="B5820" s="68"/>
      <c r="C5820" s="66" t="s">
        <v>57</v>
      </c>
      <c r="D5820" s="66" t="s">
        <v>58</v>
      </c>
      <c r="E5820" s="66" t="s">
        <v>59</v>
      </c>
      <c r="F5820" s="66" t="s">
        <v>60</v>
      </c>
      <c r="G5820" s="66" t="s">
        <v>61</v>
      </c>
      <c r="H5820" s="66" t="s">
        <v>62</v>
      </c>
      <c r="I5820" s="67" t="s">
        <v>63</v>
      </c>
    </row>
    <row r="5821" spans="2:9" x14ac:dyDescent="0.25">
      <c r="B5821" s="68"/>
      <c r="C5821" s="66">
        <v>1</v>
      </c>
      <c r="D5821" s="66">
        <v>8.4</v>
      </c>
      <c r="E5821" s="66">
        <v>0.19020000000000001</v>
      </c>
      <c r="F5821" s="66">
        <v>0.183</v>
      </c>
      <c r="G5821" s="66">
        <v>0.1893</v>
      </c>
      <c r="H5821" s="66">
        <v>0.18609999999999999</v>
      </c>
      <c r="I5821" s="67" t="s">
        <v>64</v>
      </c>
    </row>
    <row r="5822" spans="2:9" x14ac:dyDescent="0.25">
      <c r="B5822" s="68"/>
      <c r="C5822" s="66">
        <v>2</v>
      </c>
      <c r="D5822" s="66">
        <v>13.1</v>
      </c>
      <c r="E5822" s="66">
        <v>0.18049999999999999</v>
      </c>
      <c r="F5822" s="66">
        <v>0.1804</v>
      </c>
      <c r="G5822" s="66">
        <v>0.18129999999999999</v>
      </c>
      <c r="H5822" s="66">
        <v>0.17879999999999999</v>
      </c>
      <c r="I5822" s="67" t="s">
        <v>64</v>
      </c>
    </row>
    <row r="5823" spans="2:9" x14ac:dyDescent="0.25">
      <c r="B5823" s="68"/>
      <c r="C5823" s="66">
        <v>3</v>
      </c>
      <c r="D5823" s="66">
        <v>35.4</v>
      </c>
      <c r="E5823" s="66">
        <v>0.12239999999999999</v>
      </c>
      <c r="F5823" s="66">
        <v>0.1212</v>
      </c>
      <c r="G5823" s="66">
        <v>0.1236</v>
      </c>
      <c r="H5823" s="66">
        <v>0.11269999999999999</v>
      </c>
      <c r="I5823" s="67" t="s">
        <v>64</v>
      </c>
    </row>
    <row r="5824" spans="2:9" x14ac:dyDescent="0.25">
      <c r="B5824" s="68"/>
      <c r="C5824" s="66">
        <v>4</v>
      </c>
      <c r="D5824" s="66">
        <v>60.2</v>
      </c>
      <c r="E5824" s="66">
        <v>0.1605</v>
      </c>
      <c r="F5824" s="66">
        <v>0.1532</v>
      </c>
      <c r="G5824" s="66">
        <v>0.16200000000000001</v>
      </c>
      <c r="H5824" s="66">
        <v>0.12640000000000001</v>
      </c>
      <c r="I5824" s="67" t="s">
        <v>64</v>
      </c>
    </row>
    <row r="5825" spans="2:9" x14ac:dyDescent="0.25">
      <c r="B5825" s="68"/>
      <c r="C5825" s="66">
        <v>5</v>
      </c>
      <c r="D5825" s="66">
        <v>132.1</v>
      </c>
      <c r="E5825" s="66">
        <v>0.13200000000000001</v>
      </c>
      <c r="F5825" s="66">
        <v>0.13220000000000001</v>
      </c>
      <c r="G5825" s="66">
        <v>0.13189999999999999</v>
      </c>
      <c r="H5825" s="66">
        <v>0.13009999999999999</v>
      </c>
      <c r="I5825" s="67" t="s">
        <v>66</v>
      </c>
    </row>
    <row r="5826" spans="2:9" x14ac:dyDescent="0.25">
      <c r="B5826" s="68"/>
      <c r="C5826" s="66">
        <v>6</v>
      </c>
      <c r="D5826" s="66">
        <v>139.1</v>
      </c>
      <c r="E5826" s="66">
        <v>0.1203</v>
      </c>
      <c r="F5826" s="66">
        <v>0.1178</v>
      </c>
      <c r="G5826" s="66">
        <v>0.12189999999999999</v>
      </c>
      <c r="H5826" s="66">
        <v>9.2700000000000005E-2</v>
      </c>
      <c r="I5826" s="67" t="s">
        <v>66</v>
      </c>
    </row>
    <row r="5827" spans="2:9" x14ac:dyDescent="0.25">
      <c r="B5827" s="68"/>
      <c r="C5827" s="66">
        <v>7</v>
      </c>
      <c r="D5827" s="66">
        <v>173.4</v>
      </c>
      <c r="E5827" s="66">
        <v>7.2099999999999997E-2</v>
      </c>
      <c r="F5827" s="66">
        <v>0.06</v>
      </c>
      <c r="G5827" s="66">
        <v>7.1900000000000006E-2</v>
      </c>
      <c r="H5827" s="66">
        <v>7.0199999999999999E-2</v>
      </c>
      <c r="I5827" s="67" t="s">
        <v>64</v>
      </c>
    </row>
    <row r="5828" spans="2:9" x14ac:dyDescent="0.25">
      <c r="B5828" s="68"/>
      <c r="C5828" s="66">
        <v>8</v>
      </c>
      <c r="D5828" s="66">
        <v>177.7</v>
      </c>
      <c r="E5828" s="66">
        <v>0.10249999999999999</v>
      </c>
      <c r="F5828" s="66">
        <v>9.7699999999999995E-2</v>
      </c>
      <c r="G5828" s="66">
        <v>0.1021</v>
      </c>
      <c r="H5828" s="66">
        <v>0.1011</v>
      </c>
      <c r="I5828" s="67" t="s">
        <v>64</v>
      </c>
    </row>
    <row r="5829" spans="2:9" x14ac:dyDescent="0.25">
      <c r="B5829" s="68"/>
      <c r="C5829" s="66">
        <v>9</v>
      </c>
      <c r="D5829" s="66">
        <v>250.8</v>
      </c>
      <c r="E5829" s="66">
        <v>0.15290000000000001</v>
      </c>
      <c r="F5829" s="66">
        <v>0.15529999999999999</v>
      </c>
      <c r="G5829" s="66">
        <v>0.15079999999999999</v>
      </c>
      <c r="H5829" s="66">
        <v>0.1444</v>
      </c>
      <c r="I5829" s="67" t="s">
        <v>64</v>
      </c>
    </row>
    <row r="5830" spans="2:9" x14ac:dyDescent="0.25">
      <c r="B5830" s="68"/>
      <c r="C5830" s="66">
        <v>10</v>
      </c>
      <c r="D5830" s="66">
        <v>300</v>
      </c>
      <c r="E5830" s="66">
        <v>0.26</v>
      </c>
      <c r="F5830" s="66">
        <v>0.25900000000000001</v>
      </c>
      <c r="G5830" s="66">
        <v>0.2601</v>
      </c>
      <c r="H5830" s="66">
        <v>0.25629999999999997</v>
      </c>
      <c r="I5830" s="67" t="s">
        <v>64</v>
      </c>
    </row>
    <row r="5831" spans="2:9" x14ac:dyDescent="0.25">
      <c r="B5831" s="68"/>
      <c r="C5831" s="66">
        <v>11</v>
      </c>
      <c r="D5831" s="66">
        <v>303.8</v>
      </c>
      <c r="E5831" s="66">
        <v>0.2316</v>
      </c>
      <c r="F5831" s="66">
        <v>0.23569999999999999</v>
      </c>
      <c r="G5831" s="66">
        <v>0.23130000000000001</v>
      </c>
      <c r="H5831" s="66">
        <v>0.21779999999999999</v>
      </c>
      <c r="I5831" s="67" t="s">
        <v>64</v>
      </c>
    </row>
    <row r="5832" spans="2:9" x14ac:dyDescent="0.25">
      <c r="B5832" s="68"/>
      <c r="C5832" s="66">
        <v>12</v>
      </c>
      <c r="D5832" s="66">
        <v>346.7</v>
      </c>
      <c r="E5832" s="66">
        <v>0.1802</v>
      </c>
      <c r="F5832" s="66">
        <v>0.18390000000000001</v>
      </c>
      <c r="G5832" s="66">
        <v>0.1799</v>
      </c>
      <c r="H5832" s="66">
        <v>0.17749999999999999</v>
      </c>
      <c r="I5832" s="67" t="s">
        <v>64</v>
      </c>
    </row>
    <row r="5833" spans="2:9" x14ac:dyDescent="0.25">
      <c r="B5833" s="68"/>
      <c r="C5833" s="66"/>
      <c r="D5833" s="66"/>
      <c r="E5833" s="66"/>
      <c r="F5833" s="66"/>
      <c r="G5833" s="66"/>
      <c r="H5833" s="66"/>
      <c r="I5833" s="67"/>
    </row>
    <row r="5834" spans="2:9" x14ac:dyDescent="0.25">
      <c r="B5834" s="59" t="s">
        <v>53</v>
      </c>
      <c r="C5834" s="60"/>
      <c r="D5834" s="60"/>
      <c r="E5834" s="60"/>
      <c r="F5834" s="60"/>
      <c r="G5834" s="60"/>
      <c r="H5834" s="60"/>
      <c r="I5834" s="61"/>
    </row>
    <row r="5835" spans="2:9" x14ac:dyDescent="0.25">
      <c r="B5835" s="62" t="s">
        <v>54</v>
      </c>
      <c r="C5835" s="63">
        <v>189</v>
      </c>
      <c r="D5835" s="63"/>
      <c r="E5835" s="63"/>
      <c r="F5835" s="63"/>
      <c r="G5835" s="63"/>
      <c r="H5835" s="63"/>
      <c r="I5835" s="64"/>
    </row>
    <row r="5836" spans="2:9" x14ac:dyDescent="0.25">
      <c r="B5836" s="65" t="s">
        <v>55</v>
      </c>
      <c r="C5836" s="66"/>
      <c r="D5836" s="66"/>
      <c r="E5836" s="66"/>
      <c r="F5836" s="66"/>
      <c r="G5836" s="66"/>
      <c r="H5836" s="66"/>
      <c r="I5836" s="67"/>
    </row>
    <row r="5837" spans="2:9" x14ac:dyDescent="0.25">
      <c r="B5837" s="65" t="s">
        <v>56</v>
      </c>
      <c r="C5837" s="66">
        <v>11</v>
      </c>
      <c r="D5837" s="66"/>
      <c r="E5837" s="66"/>
      <c r="F5837" s="66"/>
      <c r="G5837" s="66"/>
      <c r="H5837" s="66"/>
      <c r="I5837" s="67"/>
    </row>
    <row r="5838" spans="2:9" x14ac:dyDescent="0.25">
      <c r="B5838" s="68"/>
      <c r="C5838" s="66" t="s">
        <v>57</v>
      </c>
      <c r="D5838" s="66" t="s">
        <v>58</v>
      </c>
      <c r="E5838" s="66" t="s">
        <v>59</v>
      </c>
      <c r="F5838" s="66" t="s">
        <v>60</v>
      </c>
      <c r="G5838" s="66" t="s">
        <v>61</v>
      </c>
      <c r="H5838" s="66" t="s">
        <v>62</v>
      </c>
      <c r="I5838" s="67" t="s">
        <v>63</v>
      </c>
    </row>
    <row r="5839" spans="2:9" x14ac:dyDescent="0.25">
      <c r="B5839" s="68"/>
      <c r="C5839" s="66">
        <v>1</v>
      </c>
      <c r="D5839" s="66">
        <v>5.8</v>
      </c>
      <c r="E5839" s="66">
        <v>0.1744</v>
      </c>
      <c r="F5839" s="66">
        <v>0.17080000000000001</v>
      </c>
      <c r="G5839" s="66">
        <v>0.17449999999999999</v>
      </c>
      <c r="H5839" s="66">
        <v>0.17330000000000001</v>
      </c>
      <c r="I5839" s="67" t="s">
        <v>64</v>
      </c>
    </row>
    <row r="5840" spans="2:9" x14ac:dyDescent="0.25">
      <c r="B5840" s="68"/>
      <c r="C5840" s="66">
        <v>2</v>
      </c>
      <c r="D5840" s="66">
        <v>18.7</v>
      </c>
      <c r="E5840" s="66">
        <v>0.24510000000000001</v>
      </c>
      <c r="F5840" s="66">
        <v>0.2387</v>
      </c>
      <c r="G5840" s="66">
        <v>0.24479999999999999</v>
      </c>
      <c r="H5840" s="66">
        <v>0.24310000000000001</v>
      </c>
      <c r="I5840" s="67" t="s">
        <v>64</v>
      </c>
    </row>
    <row r="5841" spans="2:9" x14ac:dyDescent="0.25">
      <c r="B5841" s="68"/>
      <c r="C5841" s="66">
        <v>3</v>
      </c>
      <c r="D5841" s="66">
        <v>23.9</v>
      </c>
      <c r="E5841" s="66">
        <v>0.21560000000000001</v>
      </c>
      <c r="F5841" s="66">
        <v>0.22320000000000001</v>
      </c>
      <c r="G5841" s="66">
        <v>0.216</v>
      </c>
      <c r="H5841" s="66">
        <v>0.21390000000000001</v>
      </c>
      <c r="I5841" s="67" t="s">
        <v>64</v>
      </c>
    </row>
    <row r="5842" spans="2:9" x14ac:dyDescent="0.25">
      <c r="B5842" s="68"/>
      <c r="C5842" s="66">
        <v>4</v>
      </c>
      <c r="D5842" s="66">
        <v>131.6</v>
      </c>
      <c r="E5842" s="66">
        <v>9.4600000000000004E-2</v>
      </c>
      <c r="F5842" s="66">
        <v>0.10059999999999999</v>
      </c>
      <c r="G5842" s="66">
        <v>9.2600000000000002E-2</v>
      </c>
      <c r="H5842" s="66">
        <v>0.09</v>
      </c>
      <c r="I5842" s="67" t="s">
        <v>64</v>
      </c>
    </row>
    <row r="5843" spans="2:9" x14ac:dyDescent="0.25">
      <c r="B5843" s="68"/>
      <c r="C5843" s="66">
        <v>5</v>
      </c>
      <c r="D5843" s="66">
        <v>149.69999999999999</v>
      </c>
      <c r="E5843" s="66">
        <v>0.17799999999999999</v>
      </c>
      <c r="F5843" s="66">
        <v>0.17979999999999999</v>
      </c>
      <c r="G5843" s="66">
        <v>0.17749999999999999</v>
      </c>
      <c r="H5843" s="66">
        <v>0.17100000000000001</v>
      </c>
      <c r="I5843" s="67" t="s">
        <v>64</v>
      </c>
    </row>
    <row r="5844" spans="2:9" x14ac:dyDescent="0.25">
      <c r="B5844" s="68"/>
      <c r="C5844" s="66">
        <v>6</v>
      </c>
      <c r="D5844" s="66">
        <v>155.30000000000001</v>
      </c>
      <c r="E5844" s="66">
        <v>0.1716</v>
      </c>
      <c r="F5844" s="66">
        <v>0.17069999999999999</v>
      </c>
      <c r="G5844" s="66">
        <v>0.17119999999999999</v>
      </c>
      <c r="H5844" s="66">
        <v>0.15010000000000001</v>
      </c>
      <c r="I5844" s="67" t="s">
        <v>64</v>
      </c>
    </row>
    <row r="5845" spans="2:9" x14ac:dyDescent="0.25">
      <c r="B5845" s="68"/>
      <c r="C5845" s="66">
        <v>7</v>
      </c>
      <c r="D5845" s="66">
        <v>215.8</v>
      </c>
      <c r="E5845" s="66">
        <v>0.1353</v>
      </c>
      <c r="F5845" s="66">
        <v>0.13020000000000001</v>
      </c>
      <c r="G5845" s="66">
        <v>0.13469999999999999</v>
      </c>
      <c r="H5845" s="66">
        <v>0.12559999999999999</v>
      </c>
      <c r="I5845" s="67" t="s">
        <v>64</v>
      </c>
    </row>
    <row r="5846" spans="2:9" x14ac:dyDescent="0.25">
      <c r="B5846" s="68"/>
      <c r="C5846" s="66">
        <v>8</v>
      </c>
      <c r="D5846" s="66">
        <v>226.9</v>
      </c>
      <c r="E5846" s="66">
        <v>0.156</v>
      </c>
      <c r="F5846" s="66">
        <v>0.15690000000000001</v>
      </c>
      <c r="G5846" s="66">
        <v>0.1547</v>
      </c>
      <c r="H5846" s="66">
        <v>0.1532</v>
      </c>
      <c r="I5846" s="67" t="s">
        <v>64</v>
      </c>
    </row>
    <row r="5847" spans="2:9" x14ac:dyDescent="0.25">
      <c r="B5847" s="68"/>
      <c r="C5847" s="66">
        <v>9</v>
      </c>
      <c r="D5847" s="66">
        <v>260.8</v>
      </c>
      <c r="E5847" s="66">
        <v>0.14169999999999999</v>
      </c>
      <c r="F5847" s="66">
        <v>0.1384</v>
      </c>
      <c r="G5847" s="66">
        <v>0.1409</v>
      </c>
      <c r="H5847" s="66">
        <v>0.12889999999999999</v>
      </c>
      <c r="I5847" s="67" t="s">
        <v>64</v>
      </c>
    </row>
    <row r="5848" spans="2:9" x14ac:dyDescent="0.25">
      <c r="B5848" s="68"/>
      <c r="C5848" s="66">
        <v>10</v>
      </c>
      <c r="D5848" s="66">
        <v>267.89999999999998</v>
      </c>
      <c r="E5848" s="66">
        <v>0.16400000000000001</v>
      </c>
      <c r="F5848" s="66">
        <v>0.1583</v>
      </c>
      <c r="G5848" s="66">
        <v>0.16389999999999999</v>
      </c>
      <c r="H5848" s="66">
        <v>0.15570000000000001</v>
      </c>
      <c r="I5848" s="67" t="s">
        <v>64</v>
      </c>
    </row>
    <row r="5849" spans="2:9" x14ac:dyDescent="0.25">
      <c r="B5849" s="68"/>
      <c r="C5849" s="66">
        <v>11</v>
      </c>
      <c r="D5849" s="66">
        <v>287.8</v>
      </c>
      <c r="E5849" s="66">
        <v>0.14910000000000001</v>
      </c>
      <c r="F5849" s="66">
        <v>0.14460000000000001</v>
      </c>
      <c r="G5849" s="66">
        <v>0.14910000000000001</v>
      </c>
      <c r="H5849" s="66">
        <v>0.14560000000000001</v>
      </c>
      <c r="I5849" s="67" t="s">
        <v>64</v>
      </c>
    </row>
    <row r="5850" spans="2:9" x14ac:dyDescent="0.25">
      <c r="B5850" s="68"/>
      <c r="C5850" s="66"/>
      <c r="D5850" s="66"/>
      <c r="E5850" s="66"/>
      <c r="F5850" s="66"/>
      <c r="G5850" s="66"/>
      <c r="H5850" s="66"/>
      <c r="I5850" s="67"/>
    </row>
    <row r="5851" spans="2:9" x14ac:dyDescent="0.25">
      <c r="B5851" s="59" t="s">
        <v>53</v>
      </c>
      <c r="C5851" s="60"/>
      <c r="D5851" s="60"/>
      <c r="E5851" s="60"/>
      <c r="F5851" s="60"/>
      <c r="G5851" s="60"/>
      <c r="H5851" s="60"/>
      <c r="I5851" s="61"/>
    </row>
    <row r="5852" spans="2:9" x14ac:dyDescent="0.25">
      <c r="B5852" s="62" t="s">
        <v>54</v>
      </c>
      <c r="C5852" s="63">
        <v>192</v>
      </c>
      <c r="D5852" s="63"/>
      <c r="E5852" s="63"/>
      <c r="F5852" s="63"/>
      <c r="G5852" s="63"/>
      <c r="H5852" s="63"/>
      <c r="I5852" s="64"/>
    </row>
    <row r="5853" spans="2:9" x14ac:dyDescent="0.25">
      <c r="B5853" s="65" t="s">
        <v>55</v>
      </c>
      <c r="C5853" s="66"/>
      <c r="D5853" s="66"/>
      <c r="E5853" s="66"/>
      <c r="F5853" s="66"/>
      <c r="G5853" s="66"/>
      <c r="H5853" s="66"/>
      <c r="I5853" s="67"/>
    </row>
    <row r="5854" spans="2:9" x14ac:dyDescent="0.25">
      <c r="B5854" s="65" t="s">
        <v>56</v>
      </c>
      <c r="C5854" s="66">
        <v>10</v>
      </c>
      <c r="D5854" s="66"/>
      <c r="E5854" s="66"/>
      <c r="F5854" s="66"/>
      <c r="G5854" s="66"/>
      <c r="H5854" s="66"/>
      <c r="I5854" s="67"/>
    </row>
    <row r="5855" spans="2:9" x14ac:dyDescent="0.25">
      <c r="B5855" s="68"/>
      <c r="C5855" s="66" t="s">
        <v>57</v>
      </c>
      <c r="D5855" s="66" t="s">
        <v>58</v>
      </c>
      <c r="E5855" s="66" t="s">
        <v>59</v>
      </c>
      <c r="F5855" s="66" t="s">
        <v>60</v>
      </c>
      <c r="G5855" s="66" t="s">
        <v>61</v>
      </c>
      <c r="H5855" s="66" t="s">
        <v>62</v>
      </c>
      <c r="I5855" s="67" t="s">
        <v>63</v>
      </c>
    </row>
    <row r="5856" spans="2:9" x14ac:dyDescent="0.25">
      <c r="B5856" s="68"/>
      <c r="C5856" s="66">
        <v>1</v>
      </c>
      <c r="D5856" s="66">
        <v>17.600000000000001</v>
      </c>
      <c r="E5856" s="66">
        <v>0.24709999999999999</v>
      </c>
      <c r="F5856" s="66">
        <v>0.20610000000000001</v>
      </c>
      <c r="G5856" s="66">
        <v>0.24929999999999999</v>
      </c>
      <c r="H5856" s="66">
        <v>0.24410000000000001</v>
      </c>
      <c r="I5856" s="67" t="s">
        <v>64</v>
      </c>
    </row>
    <row r="5857" spans="2:9" x14ac:dyDescent="0.25">
      <c r="B5857" s="68"/>
      <c r="C5857" s="66">
        <v>2</v>
      </c>
      <c r="D5857" s="66">
        <v>22.4</v>
      </c>
      <c r="E5857" s="66">
        <v>0.1867</v>
      </c>
      <c r="F5857" s="66">
        <v>0.18360000000000001</v>
      </c>
      <c r="G5857" s="66">
        <v>0.18679999999999999</v>
      </c>
      <c r="H5857" s="66">
        <v>0.1769</v>
      </c>
      <c r="I5857" s="67" t="s">
        <v>64</v>
      </c>
    </row>
    <row r="5858" spans="2:9" x14ac:dyDescent="0.25">
      <c r="B5858" s="68"/>
      <c r="C5858" s="66">
        <v>3</v>
      </c>
      <c r="D5858" s="66">
        <v>43.9</v>
      </c>
      <c r="E5858" s="66">
        <v>0.28239999999999998</v>
      </c>
      <c r="F5858" s="66">
        <v>0.27239999999999998</v>
      </c>
      <c r="G5858" s="66">
        <v>0.28360000000000002</v>
      </c>
      <c r="H5858" s="66">
        <v>0.28199999999999997</v>
      </c>
      <c r="I5858" s="67" t="s">
        <v>64</v>
      </c>
    </row>
    <row r="5859" spans="2:9" x14ac:dyDescent="0.25">
      <c r="B5859" s="68"/>
      <c r="C5859" s="66">
        <v>4</v>
      </c>
      <c r="D5859" s="66">
        <v>90.8</v>
      </c>
      <c r="E5859" s="66">
        <v>8.7300000000000003E-2</v>
      </c>
      <c r="F5859" s="66">
        <v>8.2500000000000004E-2</v>
      </c>
      <c r="G5859" s="66">
        <v>8.9099999999999999E-2</v>
      </c>
      <c r="H5859" s="66">
        <v>8.48E-2</v>
      </c>
      <c r="I5859" s="67" t="s">
        <v>64</v>
      </c>
    </row>
    <row r="5860" spans="2:9" x14ac:dyDescent="0.25">
      <c r="B5860" s="68"/>
      <c r="C5860" s="66">
        <v>5</v>
      </c>
      <c r="D5860" s="66">
        <v>97.6</v>
      </c>
      <c r="E5860" s="66">
        <v>9.4500000000000001E-2</v>
      </c>
      <c r="F5860" s="66">
        <v>9.5500000000000002E-2</v>
      </c>
      <c r="G5860" s="66">
        <v>9.5699999999999993E-2</v>
      </c>
      <c r="H5860" s="66">
        <v>9.3299999999999994E-2</v>
      </c>
      <c r="I5860" s="67" t="s">
        <v>64</v>
      </c>
    </row>
    <row r="5861" spans="2:9" x14ac:dyDescent="0.25">
      <c r="B5861" s="68"/>
      <c r="C5861" s="66">
        <v>6</v>
      </c>
      <c r="D5861" s="66">
        <v>141.80000000000001</v>
      </c>
      <c r="E5861" s="66">
        <v>0.1051</v>
      </c>
      <c r="F5861" s="66">
        <v>0.1076</v>
      </c>
      <c r="G5861" s="66">
        <v>0.105</v>
      </c>
      <c r="H5861" s="66">
        <v>0.1008</v>
      </c>
      <c r="I5861" s="67" t="s">
        <v>64</v>
      </c>
    </row>
    <row r="5862" spans="2:9" x14ac:dyDescent="0.25">
      <c r="B5862" s="68"/>
      <c r="C5862" s="66">
        <v>7</v>
      </c>
      <c r="D5862" s="66">
        <v>149.80000000000001</v>
      </c>
      <c r="E5862" s="66">
        <v>0.1037</v>
      </c>
      <c r="F5862" s="66">
        <v>0.1019</v>
      </c>
      <c r="G5862" s="66">
        <v>0.1036</v>
      </c>
      <c r="H5862" s="66">
        <v>9.3700000000000006E-2</v>
      </c>
      <c r="I5862" s="67" t="s">
        <v>64</v>
      </c>
    </row>
    <row r="5863" spans="2:9" x14ac:dyDescent="0.25">
      <c r="B5863" s="68"/>
      <c r="C5863" s="66">
        <v>8</v>
      </c>
      <c r="D5863" s="66">
        <v>252.8</v>
      </c>
      <c r="E5863" s="66">
        <v>0.1429</v>
      </c>
      <c r="F5863" s="66">
        <v>0.13589999999999999</v>
      </c>
      <c r="G5863" s="66">
        <v>0.1444</v>
      </c>
      <c r="H5863" s="66">
        <v>0.14169999999999999</v>
      </c>
      <c r="I5863" s="67" t="s">
        <v>64</v>
      </c>
    </row>
    <row r="5864" spans="2:9" x14ac:dyDescent="0.25">
      <c r="B5864" s="68"/>
      <c r="C5864" s="66">
        <v>9</v>
      </c>
      <c r="D5864" s="66">
        <v>260.3</v>
      </c>
      <c r="E5864" s="66">
        <v>0.1973</v>
      </c>
      <c r="F5864" s="66">
        <v>0.18310000000000001</v>
      </c>
      <c r="G5864" s="66">
        <v>0.1963</v>
      </c>
      <c r="H5864" s="66">
        <v>0.191</v>
      </c>
      <c r="I5864" s="67" t="s">
        <v>64</v>
      </c>
    </row>
    <row r="5865" spans="2:9" x14ac:dyDescent="0.25">
      <c r="B5865" s="68"/>
      <c r="C5865" s="66">
        <v>10</v>
      </c>
      <c r="D5865" s="66">
        <v>354.9</v>
      </c>
      <c r="E5865" s="66">
        <v>0.1133</v>
      </c>
      <c r="F5865" s="66">
        <v>0.11360000000000001</v>
      </c>
      <c r="G5865" s="66">
        <v>0.1135</v>
      </c>
      <c r="H5865" s="66">
        <v>0.1129</v>
      </c>
      <c r="I5865" s="67" t="s">
        <v>64</v>
      </c>
    </row>
    <row r="5866" spans="2:9" x14ac:dyDescent="0.25">
      <c r="B5866" s="68"/>
      <c r="C5866" s="66"/>
      <c r="D5866" s="66"/>
      <c r="E5866" s="66"/>
      <c r="F5866" s="66"/>
      <c r="G5866" s="66"/>
      <c r="H5866" s="66"/>
      <c r="I5866" s="67"/>
    </row>
    <row r="5867" spans="2:9" x14ac:dyDescent="0.25">
      <c r="B5867" s="59" t="s">
        <v>53</v>
      </c>
      <c r="C5867" s="60"/>
      <c r="D5867" s="60"/>
      <c r="E5867" s="60"/>
      <c r="F5867" s="60"/>
      <c r="G5867" s="60"/>
      <c r="H5867" s="60"/>
      <c r="I5867" s="61"/>
    </row>
    <row r="5868" spans="2:9" x14ac:dyDescent="0.25">
      <c r="B5868" s="62" t="s">
        <v>54</v>
      </c>
      <c r="C5868" s="63">
        <v>195</v>
      </c>
      <c r="D5868" s="63"/>
      <c r="E5868" s="63"/>
      <c r="F5868" s="63"/>
      <c r="G5868" s="63"/>
      <c r="H5868" s="63"/>
      <c r="I5868" s="64"/>
    </row>
    <row r="5869" spans="2:9" x14ac:dyDescent="0.25">
      <c r="B5869" s="65" t="s">
        <v>55</v>
      </c>
      <c r="C5869" s="66"/>
      <c r="D5869" s="66"/>
      <c r="E5869" s="66"/>
      <c r="F5869" s="66"/>
      <c r="G5869" s="66"/>
      <c r="H5869" s="66"/>
      <c r="I5869" s="67"/>
    </row>
    <row r="5870" spans="2:9" x14ac:dyDescent="0.25">
      <c r="B5870" s="65" t="s">
        <v>56</v>
      </c>
      <c r="C5870" s="66">
        <v>14</v>
      </c>
      <c r="D5870" s="66"/>
      <c r="E5870" s="66"/>
      <c r="F5870" s="66"/>
      <c r="G5870" s="66"/>
      <c r="H5870" s="66"/>
      <c r="I5870" s="67"/>
    </row>
    <row r="5871" spans="2:9" x14ac:dyDescent="0.25">
      <c r="B5871" s="68"/>
      <c r="C5871" s="66" t="s">
        <v>57</v>
      </c>
      <c r="D5871" s="66" t="s">
        <v>58</v>
      </c>
      <c r="E5871" s="66" t="s">
        <v>59</v>
      </c>
      <c r="F5871" s="66" t="s">
        <v>60</v>
      </c>
      <c r="G5871" s="66" t="s">
        <v>61</v>
      </c>
      <c r="H5871" s="66" t="s">
        <v>62</v>
      </c>
      <c r="I5871" s="67" t="s">
        <v>63</v>
      </c>
    </row>
    <row r="5872" spans="2:9" x14ac:dyDescent="0.25">
      <c r="B5872" s="68"/>
      <c r="C5872" s="66">
        <v>1</v>
      </c>
      <c r="D5872" s="66">
        <v>14.7</v>
      </c>
      <c r="E5872" s="66">
        <v>8.5500000000000007E-2</v>
      </c>
      <c r="F5872" s="66">
        <v>7.6499999999999999E-2</v>
      </c>
      <c r="G5872" s="66">
        <v>8.6699999999999999E-2</v>
      </c>
      <c r="H5872" s="66">
        <v>8.43E-2</v>
      </c>
      <c r="I5872" s="67" t="s">
        <v>64</v>
      </c>
    </row>
    <row r="5873" spans="2:9" x14ac:dyDescent="0.25">
      <c r="B5873" s="68"/>
      <c r="C5873" s="66">
        <v>2</v>
      </c>
      <c r="D5873" s="66">
        <v>26</v>
      </c>
      <c r="E5873" s="66">
        <v>0.1201</v>
      </c>
      <c r="F5873" s="66">
        <v>0.11840000000000001</v>
      </c>
      <c r="G5873" s="66">
        <v>0.1216</v>
      </c>
      <c r="H5873" s="66">
        <v>0.1129</v>
      </c>
      <c r="I5873" s="67" t="s">
        <v>64</v>
      </c>
    </row>
    <row r="5874" spans="2:9" x14ac:dyDescent="0.25">
      <c r="B5874" s="68"/>
      <c r="C5874" s="66">
        <v>3</v>
      </c>
      <c r="D5874" s="66">
        <v>31</v>
      </c>
      <c r="E5874" s="66">
        <v>0.1229</v>
      </c>
      <c r="F5874" s="66">
        <v>0.123</v>
      </c>
      <c r="G5874" s="66">
        <v>0.12180000000000001</v>
      </c>
      <c r="H5874" s="66">
        <v>0.1212</v>
      </c>
      <c r="I5874" s="67" t="s">
        <v>64</v>
      </c>
    </row>
    <row r="5875" spans="2:9" x14ac:dyDescent="0.25">
      <c r="B5875" s="68"/>
      <c r="C5875" s="66">
        <v>4</v>
      </c>
      <c r="D5875" s="66">
        <v>132.69999999999999</v>
      </c>
      <c r="E5875" s="66">
        <v>5.8700000000000002E-2</v>
      </c>
      <c r="F5875" s="66">
        <v>5.6300000000000003E-2</v>
      </c>
      <c r="G5875" s="66">
        <v>5.8700000000000002E-2</v>
      </c>
      <c r="H5875" s="66">
        <v>5.74E-2</v>
      </c>
      <c r="I5875" s="67" t="s">
        <v>64</v>
      </c>
    </row>
    <row r="5876" spans="2:9" x14ac:dyDescent="0.25">
      <c r="B5876" s="68"/>
      <c r="C5876" s="66">
        <v>5</v>
      </c>
      <c r="D5876" s="66">
        <v>139.6</v>
      </c>
      <c r="E5876" s="66">
        <v>6.1199999999999997E-2</v>
      </c>
      <c r="F5876" s="66">
        <v>5.1799999999999999E-2</v>
      </c>
      <c r="G5876" s="66">
        <v>6.2700000000000006E-2</v>
      </c>
      <c r="H5876" s="66">
        <v>5.3499999999999999E-2</v>
      </c>
      <c r="I5876" s="67" t="s">
        <v>64</v>
      </c>
    </row>
    <row r="5877" spans="2:9" x14ac:dyDescent="0.25">
      <c r="B5877" s="68"/>
      <c r="C5877" s="66">
        <v>6</v>
      </c>
      <c r="D5877" s="66">
        <v>150.30000000000001</v>
      </c>
      <c r="E5877" s="66">
        <v>4.0899999999999999E-2</v>
      </c>
      <c r="F5877" s="66">
        <v>2.8000000000000001E-2</v>
      </c>
      <c r="G5877" s="66">
        <v>3.9800000000000002E-2</v>
      </c>
      <c r="H5877" s="66">
        <v>3.8800000000000001E-2</v>
      </c>
      <c r="I5877" s="67" t="s">
        <v>64</v>
      </c>
    </row>
    <row r="5878" spans="2:9" x14ac:dyDescent="0.25">
      <c r="B5878" s="68"/>
      <c r="C5878" s="66">
        <v>7</v>
      </c>
      <c r="D5878" s="66">
        <v>158.4</v>
      </c>
      <c r="E5878" s="66">
        <v>2.3199999999999998E-2</v>
      </c>
      <c r="F5878" s="66">
        <v>2.8299999999999999E-2</v>
      </c>
      <c r="G5878" s="66">
        <v>2.2700000000000001E-2</v>
      </c>
      <c r="H5878" s="66">
        <v>2.12E-2</v>
      </c>
      <c r="I5878" s="67" t="s">
        <v>64</v>
      </c>
    </row>
    <row r="5879" spans="2:9" x14ac:dyDescent="0.25">
      <c r="B5879" s="68"/>
      <c r="C5879" s="66">
        <v>8</v>
      </c>
      <c r="D5879" s="66">
        <v>215.5</v>
      </c>
      <c r="E5879" s="66">
        <v>0.10730000000000001</v>
      </c>
      <c r="F5879" s="66">
        <v>0.104</v>
      </c>
      <c r="G5879" s="66">
        <v>0.1066</v>
      </c>
      <c r="H5879" s="66">
        <v>0.1061</v>
      </c>
      <c r="I5879" s="67" t="s">
        <v>64</v>
      </c>
    </row>
    <row r="5880" spans="2:9" x14ac:dyDescent="0.25">
      <c r="B5880" s="68"/>
      <c r="C5880" s="66">
        <v>9</v>
      </c>
      <c r="D5880" s="66">
        <v>222.9</v>
      </c>
      <c r="E5880" s="66">
        <v>0.1404</v>
      </c>
      <c r="F5880" s="66">
        <v>0.14050000000000001</v>
      </c>
      <c r="G5880" s="66">
        <v>0.14030000000000001</v>
      </c>
      <c r="H5880" s="66">
        <v>0.14030000000000001</v>
      </c>
      <c r="I5880" s="67" t="s">
        <v>64</v>
      </c>
    </row>
    <row r="5881" spans="2:9" x14ac:dyDescent="0.25">
      <c r="B5881" s="68"/>
      <c r="C5881" s="66">
        <v>10</v>
      </c>
      <c r="D5881" s="66">
        <v>227.4</v>
      </c>
      <c r="E5881" s="66">
        <v>0.12709999999999999</v>
      </c>
      <c r="F5881" s="66">
        <v>0.1308</v>
      </c>
      <c r="G5881" s="66">
        <v>0.12790000000000001</v>
      </c>
      <c r="H5881" s="66">
        <v>0.12640000000000001</v>
      </c>
      <c r="I5881" s="67" t="s">
        <v>64</v>
      </c>
    </row>
    <row r="5882" spans="2:9" x14ac:dyDescent="0.25">
      <c r="B5882" s="68"/>
      <c r="C5882" s="66">
        <v>11</v>
      </c>
      <c r="D5882" s="66">
        <v>260.7</v>
      </c>
      <c r="E5882" s="66">
        <v>0.2248</v>
      </c>
      <c r="F5882" s="66">
        <v>0.2203</v>
      </c>
      <c r="G5882" s="66">
        <v>0.22409999999999999</v>
      </c>
      <c r="H5882" s="66">
        <v>0.2225</v>
      </c>
      <c r="I5882" s="67" t="s">
        <v>64</v>
      </c>
    </row>
    <row r="5883" spans="2:9" x14ac:dyDescent="0.25">
      <c r="B5883" s="68"/>
      <c r="C5883" s="66">
        <v>12</v>
      </c>
      <c r="D5883" s="66">
        <v>267.7</v>
      </c>
      <c r="E5883" s="66">
        <v>0.2319</v>
      </c>
      <c r="F5883" s="66">
        <v>0.22620000000000001</v>
      </c>
      <c r="G5883" s="66">
        <v>0.23180000000000001</v>
      </c>
      <c r="H5883" s="66">
        <v>0.23169999999999999</v>
      </c>
      <c r="I5883" s="67" t="s">
        <v>64</v>
      </c>
    </row>
    <row r="5884" spans="2:9" x14ac:dyDescent="0.25">
      <c r="B5884" s="68"/>
      <c r="C5884" s="66">
        <v>13</v>
      </c>
      <c r="D5884" s="66">
        <v>279.89999999999998</v>
      </c>
      <c r="E5884" s="66">
        <v>0.17430000000000001</v>
      </c>
      <c r="F5884" s="66">
        <v>0.17199999999999999</v>
      </c>
      <c r="G5884" s="66">
        <v>0.17430000000000001</v>
      </c>
      <c r="H5884" s="66">
        <v>0.17069999999999999</v>
      </c>
      <c r="I5884" s="67" t="s">
        <v>64</v>
      </c>
    </row>
    <row r="5885" spans="2:9" x14ac:dyDescent="0.25">
      <c r="B5885" s="68"/>
      <c r="C5885" s="66">
        <v>14</v>
      </c>
      <c r="D5885" s="66">
        <v>331.1</v>
      </c>
      <c r="E5885" s="66">
        <v>0.16950000000000001</v>
      </c>
      <c r="F5885" s="66">
        <v>0.1711</v>
      </c>
      <c r="G5885" s="66">
        <v>0.1686</v>
      </c>
      <c r="H5885" s="66">
        <v>0.1668</v>
      </c>
      <c r="I5885" s="67" t="s">
        <v>64</v>
      </c>
    </row>
    <row r="5886" spans="2:9" x14ac:dyDescent="0.25">
      <c r="B5886" s="68"/>
      <c r="C5886" s="66"/>
      <c r="D5886" s="66"/>
      <c r="E5886" s="66"/>
      <c r="F5886" s="66"/>
      <c r="G5886" s="66"/>
      <c r="H5886" s="66"/>
      <c r="I5886" s="67"/>
    </row>
    <row r="5887" spans="2:9" x14ac:dyDescent="0.25">
      <c r="B5887" s="59" t="s">
        <v>53</v>
      </c>
      <c r="C5887" s="60"/>
      <c r="D5887" s="60"/>
      <c r="E5887" s="60"/>
      <c r="F5887" s="60"/>
      <c r="G5887" s="60"/>
      <c r="H5887" s="60"/>
      <c r="I5887" s="61"/>
    </row>
    <row r="5888" spans="2:9" x14ac:dyDescent="0.25">
      <c r="B5888" s="62" t="s">
        <v>54</v>
      </c>
      <c r="C5888" s="63">
        <v>198</v>
      </c>
      <c r="D5888" s="63"/>
      <c r="E5888" s="63"/>
      <c r="F5888" s="63"/>
      <c r="G5888" s="63"/>
      <c r="H5888" s="63"/>
      <c r="I5888" s="64"/>
    </row>
    <row r="5889" spans="2:9" x14ac:dyDescent="0.25">
      <c r="B5889" s="65" t="s">
        <v>55</v>
      </c>
      <c r="C5889" s="66"/>
      <c r="D5889" s="66"/>
      <c r="E5889" s="66"/>
      <c r="F5889" s="66"/>
      <c r="G5889" s="66"/>
      <c r="H5889" s="66"/>
      <c r="I5889" s="67"/>
    </row>
    <row r="5890" spans="2:9" x14ac:dyDescent="0.25">
      <c r="B5890" s="65" t="s">
        <v>56</v>
      </c>
      <c r="C5890" s="66">
        <v>12</v>
      </c>
      <c r="D5890" s="66"/>
      <c r="E5890" s="66"/>
      <c r="F5890" s="66"/>
      <c r="G5890" s="66"/>
      <c r="H5890" s="66"/>
      <c r="I5890" s="67"/>
    </row>
    <row r="5891" spans="2:9" x14ac:dyDescent="0.25">
      <c r="B5891" s="68"/>
      <c r="C5891" s="66" t="s">
        <v>57</v>
      </c>
      <c r="D5891" s="66" t="s">
        <v>58</v>
      </c>
      <c r="E5891" s="66" t="s">
        <v>59</v>
      </c>
      <c r="F5891" s="66" t="s">
        <v>60</v>
      </c>
      <c r="G5891" s="66" t="s">
        <v>61</v>
      </c>
      <c r="H5891" s="66" t="s">
        <v>62</v>
      </c>
      <c r="I5891" s="67" t="s">
        <v>63</v>
      </c>
    </row>
    <row r="5892" spans="2:9" x14ac:dyDescent="0.25">
      <c r="B5892" s="68"/>
      <c r="C5892" s="66">
        <v>1</v>
      </c>
      <c r="D5892" s="66">
        <v>13.6</v>
      </c>
      <c r="E5892" s="66">
        <v>0.12870000000000001</v>
      </c>
      <c r="F5892" s="66">
        <v>0.13439999999999999</v>
      </c>
      <c r="G5892" s="66">
        <v>0.12939999999999999</v>
      </c>
      <c r="H5892" s="66">
        <v>0.1263</v>
      </c>
      <c r="I5892" s="67" t="s">
        <v>64</v>
      </c>
    </row>
    <row r="5893" spans="2:9" x14ac:dyDescent="0.25">
      <c r="B5893" s="68"/>
      <c r="C5893" s="66">
        <v>2</v>
      </c>
      <c r="D5893" s="66">
        <v>19.899999999999999</v>
      </c>
      <c r="E5893" s="66">
        <v>0.14779999999999999</v>
      </c>
      <c r="F5893" s="66">
        <v>0.14430000000000001</v>
      </c>
      <c r="G5893" s="66">
        <v>0.14779999999999999</v>
      </c>
      <c r="H5893" s="66">
        <v>0.14580000000000001</v>
      </c>
      <c r="I5893" s="67" t="s">
        <v>64</v>
      </c>
    </row>
    <row r="5894" spans="2:9" x14ac:dyDescent="0.25">
      <c r="B5894" s="68"/>
      <c r="C5894" s="66">
        <v>3</v>
      </c>
      <c r="D5894" s="66">
        <v>29.8</v>
      </c>
      <c r="E5894" s="66">
        <v>0.15870000000000001</v>
      </c>
      <c r="F5894" s="66">
        <v>0.15690000000000001</v>
      </c>
      <c r="G5894" s="66">
        <v>0.155</v>
      </c>
      <c r="H5894" s="66">
        <v>0.12959999999999999</v>
      </c>
      <c r="I5894" s="67" t="s">
        <v>64</v>
      </c>
    </row>
    <row r="5895" spans="2:9" x14ac:dyDescent="0.25">
      <c r="B5895" s="68"/>
      <c r="C5895" s="66">
        <v>4</v>
      </c>
      <c r="D5895" s="66">
        <v>138.1</v>
      </c>
      <c r="E5895" s="66">
        <v>5.2900000000000003E-2</v>
      </c>
      <c r="F5895" s="66">
        <v>5.5599999999999997E-2</v>
      </c>
      <c r="G5895" s="66">
        <v>5.2900000000000003E-2</v>
      </c>
      <c r="H5895" s="66">
        <v>5.1799999999999999E-2</v>
      </c>
      <c r="I5895" s="67" t="s">
        <v>64</v>
      </c>
    </row>
    <row r="5896" spans="2:9" x14ac:dyDescent="0.25">
      <c r="B5896" s="68"/>
      <c r="C5896" s="66">
        <v>5</v>
      </c>
      <c r="D5896" s="66">
        <v>145.9</v>
      </c>
      <c r="E5896" s="66">
        <v>5.5399999999999998E-2</v>
      </c>
      <c r="F5896" s="66">
        <v>4.48E-2</v>
      </c>
      <c r="G5896" s="66">
        <v>5.6599999999999998E-2</v>
      </c>
      <c r="H5896" s="66">
        <v>5.2900000000000003E-2</v>
      </c>
      <c r="I5896" s="67" t="s">
        <v>64</v>
      </c>
    </row>
    <row r="5897" spans="2:9" x14ac:dyDescent="0.25">
      <c r="B5897" s="68"/>
      <c r="C5897" s="66">
        <v>6</v>
      </c>
      <c r="D5897" s="66">
        <v>168.9</v>
      </c>
      <c r="E5897" s="66">
        <v>2.3199999999999998E-2</v>
      </c>
      <c r="F5897" s="66">
        <v>1.7500000000000002E-2</v>
      </c>
      <c r="G5897" s="66">
        <v>2.3E-2</v>
      </c>
      <c r="H5897" s="66">
        <v>2.2700000000000001E-2</v>
      </c>
      <c r="I5897" s="67" t="s">
        <v>64</v>
      </c>
    </row>
    <row r="5898" spans="2:9" x14ac:dyDescent="0.25">
      <c r="B5898" s="68"/>
      <c r="C5898" s="66">
        <v>7</v>
      </c>
      <c r="D5898" s="66">
        <v>246.6</v>
      </c>
      <c r="E5898" s="66">
        <v>0.15609999999999999</v>
      </c>
      <c r="F5898" s="66">
        <v>0.15909999999999999</v>
      </c>
      <c r="G5898" s="66">
        <v>0.15709999999999999</v>
      </c>
      <c r="H5898" s="66">
        <v>0.1535</v>
      </c>
      <c r="I5898" s="67" t="s">
        <v>64</v>
      </c>
    </row>
    <row r="5899" spans="2:9" x14ac:dyDescent="0.25">
      <c r="B5899" s="68"/>
      <c r="C5899" s="66">
        <v>8</v>
      </c>
      <c r="D5899" s="66">
        <v>256.60000000000002</v>
      </c>
      <c r="E5899" s="66">
        <v>0.18690000000000001</v>
      </c>
      <c r="F5899" s="66">
        <v>0.1842</v>
      </c>
      <c r="G5899" s="66">
        <v>0.18679999999999999</v>
      </c>
      <c r="H5899" s="66">
        <v>0.1867</v>
      </c>
      <c r="I5899" s="67" t="s">
        <v>64</v>
      </c>
    </row>
    <row r="5900" spans="2:9" x14ac:dyDescent="0.25">
      <c r="B5900" s="68"/>
      <c r="C5900" s="66">
        <v>9</v>
      </c>
      <c r="D5900" s="66">
        <v>292.8</v>
      </c>
      <c r="E5900" s="66">
        <v>0.152</v>
      </c>
      <c r="F5900" s="66">
        <v>0.1484</v>
      </c>
      <c r="G5900" s="66">
        <v>0.152</v>
      </c>
      <c r="H5900" s="66">
        <v>0.15190000000000001</v>
      </c>
      <c r="I5900" s="67" t="s">
        <v>64</v>
      </c>
    </row>
    <row r="5901" spans="2:9" x14ac:dyDescent="0.25">
      <c r="B5901" s="68"/>
      <c r="C5901" s="66">
        <v>10</v>
      </c>
      <c r="D5901" s="66">
        <v>307.89999999999998</v>
      </c>
      <c r="E5901" s="66">
        <v>0.14050000000000001</v>
      </c>
      <c r="F5901" s="66">
        <v>0.13880000000000001</v>
      </c>
      <c r="G5901" s="66">
        <v>0.14119999999999999</v>
      </c>
      <c r="H5901" s="66">
        <v>0.13070000000000001</v>
      </c>
      <c r="I5901" s="67" t="s">
        <v>64</v>
      </c>
    </row>
    <row r="5902" spans="2:9" x14ac:dyDescent="0.25">
      <c r="B5902" s="68"/>
      <c r="C5902" s="66">
        <v>11</v>
      </c>
      <c r="D5902" s="66">
        <v>318.8</v>
      </c>
      <c r="E5902" s="66">
        <v>0.16550000000000001</v>
      </c>
      <c r="F5902" s="66">
        <v>0.15690000000000001</v>
      </c>
      <c r="G5902" s="66">
        <v>0.16569999999999999</v>
      </c>
      <c r="H5902" s="66">
        <v>0.16370000000000001</v>
      </c>
      <c r="I5902" s="67" t="s">
        <v>64</v>
      </c>
    </row>
    <row r="5903" spans="2:9" x14ac:dyDescent="0.25">
      <c r="B5903" s="68"/>
      <c r="C5903" s="66">
        <v>12</v>
      </c>
      <c r="D5903" s="66">
        <v>343.7</v>
      </c>
      <c r="E5903" s="66">
        <v>5.6000000000000001E-2</v>
      </c>
      <c r="F5903" s="66">
        <v>5.2299999999999999E-2</v>
      </c>
      <c r="G5903" s="66">
        <v>5.5100000000000003E-2</v>
      </c>
      <c r="H5903" s="66">
        <v>5.4199999999999998E-2</v>
      </c>
      <c r="I5903" s="67" t="s">
        <v>64</v>
      </c>
    </row>
    <row r="5904" spans="2:9" x14ac:dyDescent="0.25">
      <c r="B5904" s="68"/>
      <c r="C5904" s="66"/>
      <c r="D5904" s="66"/>
      <c r="E5904" s="66"/>
      <c r="F5904" s="66"/>
      <c r="G5904" s="66"/>
      <c r="H5904" s="66"/>
      <c r="I5904" s="67"/>
    </row>
    <row r="5905" spans="2:9" x14ac:dyDescent="0.25">
      <c r="B5905" s="59" t="s">
        <v>53</v>
      </c>
      <c r="C5905" s="60"/>
      <c r="D5905" s="60"/>
      <c r="E5905" s="60"/>
      <c r="F5905" s="60"/>
      <c r="G5905" s="60"/>
      <c r="H5905" s="60"/>
      <c r="I5905" s="61"/>
    </row>
    <row r="5906" spans="2:9" x14ac:dyDescent="0.25">
      <c r="B5906" s="62" t="s">
        <v>54</v>
      </c>
      <c r="C5906" s="63">
        <v>201</v>
      </c>
      <c r="D5906" s="63"/>
      <c r="E5906" s="63"/>
      <c r="F5906" s="63"/>
      <c r="G5906" s="63"/>
      <c r="H5906" s="63"/>
      <c r="I5906" s="64"/>
    </row>
    <row r="5907" spans="2:9" x14ac:dyDescent="0.25">
      <c r="B5907" s="65" t="s">
        <v>55</v>
      </c>
      <c r="C5907" s="66"/>
      <c r="D5907" s="66"/>
      <c r="E5907" s="66"/>
      <c r="F5907" s="66"/>
      <c r="G5907" s="66"/>
      <c r="H5907" s="66"/>
      <c r="I5907" s="67"/>
    </row>
    <row r="5908" spans="2:9" x14ac:dyDescent="0.25">
      <c r="B5908" s="65" t="s">
        <v>56</v>
      </c>
      <c r="C5908" s="66">
        <v>10</v>
      </c>
      <c r="D5908" s="66"/>
      <c r="E5908" s="66"/>
      <c r="F5908" s="66"/>
      <c r="G5908" s="66"/>
      <c r="H5908" s="66"/>
      <c r="I5908" s="67"/>
    </row>
    <row r="5909" spans="2:9" x14ac:dyDescent="0.25">
      <c r="B5909" s="68"/>
      <c r="C5909" s="66" t="s">
        <v>57</v>
      </c>
      <c r="D5909" s="66" t="s">
        <v>58</v>
      </c>
      <c r="E5909" s="66" t="s">
        <v>59</v>
      </c>
      <c r="F5909" s="66" t="s">
        <v>60</v>
      </c>
      <c r="G5909" s="66" t="s">
        <v>61</v>
      </c>
      <c r="H5909" s="66" t="s">
        <v>62</v>
      </c>
      <c r="I5909" s="67" t="s">
        <v>63</v>
      </c>
    </row>
    <row r="5910" spans="2:9" x14ac:dyDescent="0.25">
      <c r="B5910" s="68"/>
      <c r="C5910" s="66">
        <v>1</v>
      </c>
      <c r="D5910" s="66">
        <v>10.7</v>
      </c>
      <c r="E5910" s="66">
        <v>0.12540000000000001</v>
      </c>
      <c r="F5910" s="66">
        <v>0.1192</v>
      </c>
      <c r="G5910" s="66">
        <v>0.12470000000000001</v>
      </c>
      <c r="H5910" s="66">
        <v>0.12089999999999999</v>
      </c>
      <c r="I5910" s="67" t="s">
        <v>64</v>
      </c>
    </row>
    <row r="5911" spans="2:9" x14ac:dyDescent="0.25">
      <c r="B5911" s="68"/>
      <c r="C5911" s="66">
        <v>2</v>
      </c>
      <c r="D5911" s="66">
        <v>32.6</v>
      </c>
      <c r="E5911" s="66">
        <v>0.11210000000000001</v>
      </c>
      <c r="F5911" s="66">
        <v>0.1119</v>
      </c>
      <c r="G5911" s="66">
        <v>0.11169999999999999</v>
      </c>
      <c r="H5911" s="66">
        <v>0.11119999999999999</v>
      </c>
      <c r="I5911" s="67" t="s">
        <v>64</v>
      </c>
    </row>
    <row r="5912" spans="2:9" x14ac:dyDescent="0.25">
      <c r="B5912" s="68"/>
      <c r="C5912" s="66">
        <v>3</v>
      </c>
      <c r="D5912" s="66">
        <v>66.8</v>
      </c>
      <c r="E5912" s="66">
        <v>9.2799999999999994E-2</v>
      </c>
      <c r="F5912" s="66">
        <v>8.7099999999999997E-2</v>
      </c>
      <c r="G5912" s="66">
        <v>9.2499999999999999E-2</v>
      </c>
      <c r="H5912" s="66">
        <v>9.2100000000000001E-2</v>
      </c>
      <c r="I5912" s="67" t="s">
        <v>64</v>
      </c>
    </row>
    <row r="5913" spans="2:9" x14ac:dyDescent="0.25">
      <c r="B5913" s="68"/>
      <c r="C5913" s="66">
        <v>4</v>
      </c>
      <c r="D5913" s="66">
        <v>72.8</v>
      </c>
      <c r="E5913" s="66">
        <v>0.1051</v>
      </c>
      <c r="F5913" s="66">
        <v>9.4500000000000001E-2</v>
      </c>
      <c r="G5913" s="66">
        <v>0.1045</v>
      </c>
      <c r="H5913" s="66">
        <v>0.1033</v>
      </c>
      <c r="I5913" s="67" t="s">
        <v>64</v>
      </c>
    </row>
    <row r="5914" spans="2:9" x14ac:dyDescent="0.25">
      <c r="B5914" s="68"/>
      <c r="C5914" s="66">
        <v>5</v>
      </c>
      <c r="D5914" s="66">
        <v>94.3</v>
      </c>
      <c r="E5914" s="66">
        <v>5.3100000000000001E-2</v>
      </c>
      <c r="F5914" s="66">
        <v>5.3499999999999999E-2</v>
      </c>
      <c r="G5914" s="66">
        <v>5.2999999999999999E-2</v>
      </c>
      <c r="H5914" s="66">
        <v>5.2200000000000003E-2</v>
      </c>
      <c r="I5914" s="67" t="s">
        <v>64</v>
      </c>
    </row>
    <row r="5915" spans="2:9" x14ac:dyDescent="0.25">
      <c r="B5915" s="68"/>
      <c r="C5915" s="66">
        <v>6</v>
      </c>
      <c r="D5915" s="66">
        <v>127.7</v>
      </c>
      <c r="E5915" s="66">
        <v>5.11E-2</v>
      </c>
      <c r="F5915" s="66">
        <v>6.0699999999999997E-2</v>
      </c>
      <c r="G5915" s="66">
        <v>5.11E-2</v>
      </c>
      <c r="H5915" s="66">
        <v>4.5999999999999999E-2</v>
      </c>
      <c r="I5915" s="67" t="s">
        <v>64</v>
      </c>
    </row>
    <row r="5916" spans="2:9" x14ac:dyDescent="0.25">
      <c r="B5916" s="68"/>
      <c r="C5916" s="66">
        <v>7</v>
      </c>
      <c r="D5916" s="66">
        <v>133.5</v>
      </c>
      <c r="E5916" s="66">
        <v>4.8599999999999997E-2</v>
      </c>
      <c r="F5916" s="66">
        <v>4.4499999999999998E-2</v>
      </c>
      <c r="G5916" s="66">
        <v>4.8599999999999997E-2</v>
      </c>
      <c r="H5916" s="66">
        <v>4.2299999999999997E-2</v>
      </c>
      <c r="I5916" s="67" t="s">
        <v>64</v>
      </c>
    </row>
    <row r="5917" spans="2:9" x14ac:dyDescent="0.25">
      <c r="B5917" s="68"/>
      <c r="C5917" s="66">
        <v>8</v>
      </c>
      <c r="D5917" s="66">
        <v>258.3</v>
      </c>
      <c r="E5917" s="66">
        <v>0.14649999999999999</v>
      </c>
      <c r="F5917" s="66">
        <v>0.14369999999999999</v>
      </c>
      <c r="G5917" s="66">
        <v>0.1457</v>
      </c>
      <c r="H5917" s="66">
        <v>0.14419999999999999</v>
      </c>
      <c r="I5917" s="67" t="s">
        <v>64</v>
      </c>
    </row>
    <row r="5918" spans="2:9" x14ac:dyDescent="0.25">
      <c r="B5918" s="68"/>
      <c r="C5918" s="66">
        <v>9</v>
      </c>
      <c r="D5918" s="66">
        <v>263.60000000000002</v>
      </c>
      <c r="E5918" s="66">
        <v>0.11899999999999999</v>
      </c>
      <c r="F5918" s="66">
        <v>0.1177</v>
      </c>
      <c r="G5918" s="66">
        <v>0.1212</v>
      </c>
      <c r="H5918" s="66">
        <v>0.11609999999999999</v>
      </c>
      <c r="I5918" s="67" t="s">
        <v>64</v>
      </c>
    </row>
    <row r="5919" spans="2:9" x14ac:dyDescent="0.25">
      <c r="B5919" s="68"/>
      <c r="C5919" s="66">
        <v>10</v>
      </c>
      <c r="D5919" s="66">
        <v>356.1</v>
      </c>
      <c r="E5919" s="66">
        <v>2.8199999999999999E-2</v>
      </c>
      <c r="F5919" s="66">
        <v>2.24E-2</v>
      </c>
      <c r="G5919" s="66">
        <v>2.8299999999999999E-2</v>
      </c>
      <c r="H5919" s="66">
        <v>2.7E-2</v>
      </c>
      <c r="I5919" s="67" t="s">
        <v>64</v>
      </c>
    </row>
    <row r="5920" spans="2:9" x14ac:dyDescent="0.25">
      <c r="B5920" s="68"/>
      <c r="C5920" s="66"/>
      <c r="D5920" s="66"/>
      <c r="E5920" s="66"/>
      <c r="F5920" s="66"/>
      <c r="G5920" s="66"/>
      <c r="H5920" s="66"/>
      <c r="I5920" s="67"/>
    </row>
    <row r="5921" spans="2:9" x14ac:dyDescent="0.25">
      <c r="B5921" s="59" t="s">
        <v>53</v>
      </c>
      <c r="C5921" s="60"/>
      <c r="D5921" s="60"/>
      <c r="E5921" s="60"/>
      <c r="F5921" s="60"/>
      <c r="G5921" s="60"/>
      <c r="H5921" s="60"/>
      <c r="I5921" s="61"/>
    </row>
    <row r="5922" spans="2:9" x14ac:dyDescent="0.25">
      <c r="B5922" s="62" t="s">
        <v>54</v>
      </c>
      <c r="C5922" s="63">
        <v>204</v>
      </c>
      <c r="D5922" s="63"/>
      <c r="E5922" s="63"/>
      <c r="F5922" s="63"/>
      <c r="G5922" s="63"/>
      <c r="H5922" s="63"/>
      <c r="I5922" s="64"/>
    </row>
    <row r="5923" spans="2:9" x14ac:dyDescent="0.25">
      <c r="B5923" s="65" t="s">
        <v>55</v>
      </c>
      <c r="C5923" s="66"/>
      <c r="D5923" s="66"/>
      <c r="E5923" s="66"/>
      <c r="F5923" s="66"/>
      <c r="G5923" s="66"/>
      <c r="H5923" s="66"/>
      <c r="I5923" s="67"/>
    </row>
    <row r="5924" spans="2:9" x14ac:dyDescent="0.25">
      <c r="B5924" s="65" t="s">
        <v>56</v>
      </c>
      <c r="C5924" s="66">
        <v>10</v>
      </c>
      <c r="D5924" s="66"/>
      <c r="E5924" s="66"/>
      <c r="F5924" s="66"/>
      <c r="G5924" s="66"/>
      <c r="H5924" s="66"/>
      <c r="I5924" s="67"/>
    </row>
    <row r="5925" spans="2:9" x14ac:dyDescent="0.25">
      <c r="B5925" s="68"/>
      <c r="C5925" s="66" t="s">
        <v>57</v>
      </c>
      <c r="D5925" s="66" t="s">
        <v>58</v>
      </c>
      <c r="E5925" s="66" t="s">
        <v>59</v>
      </c>
      <c r="F5925" s="66" t="s">
        <v>60</v>
      </c>
      <c r="G5925" s="66" t="s">
        <v>61</v>
      </c>
      <c r="H5925" s="66" t="s">
        <v>62</v>
      </c>
      <c r="I5925" s="67" t="s">
        <v>63</v>
      </c>
    </row>
    <row r="5926" spans="2:9" x14ac:dyDescent="0.25">
      <c r="B5926" s="68"/>
      <c r="C5926" s="66">
        <v>1</v>
      </c>
      <c r="D5926" s="66">
        <v>0.2</v>
      </c>
      <c r="E5926" s="66">
        <v>5.5500000000000001E-2</v>
      </c>
      <c r="F5926" s="66">
        <v>5.5399999999999998E-2</v>
      </c>
      <c r="G5926" s="66">
        <v>5.7000000000000002E-2</v>
      </c>
      <c r="H5926" s="66">
        <v>4.9799999999999997E-2</v>
      </c>
      <c r="I5926" s="67" t="s">
        <v>64</v>
      </c>
    </row>
    <row r="5927" spans="2:9" x14ac:dyDescent="0.25">
      <c r="B5927" s="68"/>
      <c r="C5927" s="66">
        <v>2</v>
      </c>
      <c r="D5927" s="66">
        <v>11.2</v>
      </c>
      <c r="E5927" s="66">
        <v>0.1174</v>
      </c>
      <c r="F5927" s="66">
        <v>0.10780000000000001</v>
      </c>
      <c r="G5927" s="66">
        <v>0.1167</v>
      </c>
      <c r="H5927" s="66">
        <v>0.1152</v>
      </c>
      <c r="I5927" s="67" t="s">
        <v>64</v>
      </c>
    </row>
    <row r="5928" spans="2:9" x14ac:dyDescent="0.25">
      <c r="B5928" s="68"/>
      <c r="C5928" s="66">
        <v>3</v>
      </c>
      <c r="D5928" s="66">
        <v>41.8</v>
      </c>
      <c r="E5928" s="66">
        <v>0.12670000000000001</v>
      </c>
      <c r="F5928" s="66">
        <v>0.13159999999999999</v>
      </c>
      <c r="G5928" s="66">
        <v>0.12640000000000001</v>
      </c>
      <c r="H5928" s="66">
        <v>0.1237</v>
      </c>
      <c r="I5928" s="67" t="s">
        <v>64</v>
      </c>
    </row>
    <row r="5929" spans="2:9" x14ac:dyDescent="0.25">
      <c r="B5929" s="68"/>
      <c r="C5929" s="66">
        <v>4</v>
      </c>
      <c r="D5929" s="66">
        <v>49</v>
      </c>
      <c r="E5929" s="66">
        <v>0.11459999999999999</v>
      </c>
      <c r="F5929" s="66">
        <v>0.1103</v>
      </c>
      <c r="G5929" s="66">
        <v>0.1132</v>
      </c>
      <c r="H5929" s="66">
        <v>0.1106</v>
      </c>
      <c r="I5929" s="67" t="s">
        <v>64</v>
      </c>
    </row>
    <row r="5930" spans="2:9" x14ac:dyDescent="0.25">
      <c r="B5930" s="68"/>
      <c r="C5930" s="66">
        <v>5</v>
      </c>
      <c r="D5930" s="66">
        <v>113</v>
      </c>
      <c r="E5930" s="66">
        <v>5.3999999999999999E-2</v>
      </c>
      <c r="F5930" s="66">
        <v>4.9799999999999997E-2</v>
      </c>
      <c r="G5930" s="66">
        <v>5.45E-2</v>
      </c>
      <c r="H5930" s="66">
        <v>5.0500000000000003E-2</v>
      </c>
      <c r="I5930" s="67" t="s">
        <v>64</v>
      </c>
    </row>
    <row r="5931" spans="2:9" x14ac:dyDescent="0.25">
      <c r="B5931" s="68"/>
      <c r="C5931" s="66">
        <v>6</v>
      </c>
      <c r="D5931" s="66">
        <v>123.6</v>
      </c>
      <c r="E5931" s="66">
        <v>3.3599999999999998E-2</v>
      </c>
      <c r="F5931" s="66">
        <v>3.5799999999999998E-2</v>
      </c>
      <c r="G5931" s="66">
        <v>3.3700000000000001E-2</v>
      </c>
      <c r="H5931" s="66">
        <v>3.3000000000000002E-2</v>
      </c>
      <c r="I5931" s="67" t="s">
        <v>64</v>
      </c>
    </row>
    <row r="5932" spans="2:9" x14ac:dyDescent="0.25">
      <c r="B5932" s="68"/>
      <c r="C5932" s="66">
        <v>7</v>
      </c>
      <c r="D5932" s="66">
        <v>200.3</v>
      </c>
      <c r="E5932" s="66">
        <v>7.9000000000000001E-2</v>
      </c>
      <c r="F5932" s="66">
        <v>7.3400000000000007E-2</v>
      </c>
      <c r="G5932" s="66">
        <v>8.0100000000000005E-2</v>
      </c>
      <c r="H5932" s="66">
        <v>7.8100000000000003E-2</v>
      </c>
      <c r="I5932" s="67" t="s">
        <v>64</v>
      </c>
    </row>
    <row r="5933" spans="2:9" x14ac:dyDescent="0.25">
      <c r="B5933" s="68"/>
      <c r="C5933" s="66">
        <v>8</v>
      </c>
      <c r="D5933" s="66">
        <v>246.9</v>
      </c>
      <c r="E5933" s="66">
        <v>0.153</v>
      </c>
      <c r="F5933" s="66">
        <v>0.15029999999999999</v>
      </c>
      <c r="G5933" s="66">
        <v>0.15279999999999999</v>
      </c>
      <c r="H5933" s="66">
        <v>0.15010000000000001</v>
      </c>
      <c r="I5933" s="67" t="s">
        <v>64</v>
      </c>
    </row>
    <row r="5934" spans="2:9" x14ac:dyDescent="0.25">
      <c r="B5934" s="68"/>
      <c r="C5934" s="66">
        <v>9</v>
      </c>
      <c r="D5934" s="66">
        <v>253.2</v>
      </c>
      <c r="E5934" s="66">
        <v>8.77E-2</v>
      </c>
      <c r="F5934" s="66">
        <v>8.9700000000000002E-2</v>
      </c>
      <c r="G5934" s="66">
        <v>8.8900000000000007E-2</v>
      </c>
      <c r="H5934" s="66">
        <v>6.6100000000000006E-2</v>
      </c>
      <c r="I5934" s="67" t="s">
        <v>64</v>
      </c>
    </row>
    <row r="5935" spans="2:9" x14ac:dyDescent="0.25">
      <c r="B5935" s="68"/>
      <c r="C5935" s="66">
        <v>10</v>
      </c>
      <c r="D5935" s="66">
        <v>265.3</v>
      </c>
      <c r="E5935" s="66">
        <v>6.4100000000000004E-2</v>
      </c>
      <c r="F5935" s="66">
        <v>6.1899999999999997E-2</v>
      </c>
      <c r="G5935" s="66">
        <v>6.4000000000000001E-2</v>
      </c>
      <c r="H5935" s="66">
        <v>6.25E-2</v>
      </c>
      <c r="I5935" s="67" t="s">
        <v>64</v>
      </c>
    </row>
    <row r="5936" spans="2:9" x14ac:dyDescent="0.25">
      <c r="B5936" s="68"/>
      <c r="C5936" s="66"/>
      <c r="D5936" s="66"/>
      <c r="E5936" s="66"/>
      <c r="F5936" s="66"/>
      <c r="G5936" s="66"/>
      <c r="H5936" s="66"/>
      <c r="I5936" s="67"/>
    </row>
    <row r="5937" spans="2:9" x14ac:dyDescent="0.25">
      <c r="B5937" s="59" t="s">
        <v>53</v>
      </c>
      <c r="C5937" s="60"/>
      <c r="D5937" s="60"/>
      <c r="E5937" s="60"/>
      <c r="F5937" s="60"/>
      <c r="G5937" s="60"/>
      <c r="H5937" s="60"/>
      <c r="I5937" s="61"/>
    </row>
    <row r="5938" spans="2:9" x14ac:dyDescent="0.25">
      <c r="B5938" s="62" t="s">
        <v>54</v>
      </c>
      <c r="C5938" s="63">
        <v>207</v>
      </c>
      <c r="D5938" s="63"/>
      <c r="E5938" s="63"/>
      <c r="F5938" s="63"/>
      <c r="G5938" s="63"/>
      <c r="H5938" s="63"/>
      <c r="I5938" s="64"/>
    </row>
    <row r="5939" spans="2:9" x14ac:dyDescent="0.25">
      <c r="B5939" s="65" t="s">
        <v>55</v>
      </c>
      <c r="C5939" s="66"/>
      <c r="D5939" s="66"/>
      <c r="E5939" s="66"/>
      <c r="F5939" s="66"/>
      <c r="G5939" s="66"/>
      <c r="H5939" s="66"/>
      <c r="I5939" s="67"/>
    </row>
    <row r="5940" spans="2:9" x14ac:dyDescent="0.25">
      <c r="B5940" s="65" t="s">
        <v>56</v>
      </c>
      <c r="C5940" s="66">
        <v>10</v>
      </c>
      <c r="D5940" s="66"/>
      <c r="E5940" s="66"/>
      <c r="F5940" s="66"/>
      <c r="G5940" s="66"/>
      <c r="H5940" s="66"/>
      <c r="I5940" s="67"/>
    </row>
    <row r="5941" spans="2:9" x14ac:dyDescent="0.25">
      <c r="B5941" s="68"/>
      <c r="C5941" s="66" t="s">
        <v>57</v>
      </c>
      <c r="D5941" s="66" t="s">
        <v>58</v>
      </c>
      <c r="E5941" s="66" t="s">
        <v>59</v>
      </c>
      <c r="F5941" s="66" t="s">
        <v>60</v>
      </c>
      <c r="G5941" s="66" t="s">
        <v>61</v>
      </c>
      <c r="H5941" s="66" t="s">
        <v>62</v>
      </c>
      <c r="I5941" s="67" t="s">
        <v>63</v>
      </c>
    </row>
    <row r="5942" spans="2:9" x14ac:dyDescent="0.25">
      <c r="B5942" s="68"/>
      <c r="C5942" s="66">
        <v>1</v>
      </c>
      <c r="D5942" s="66">
        <v>7.8</v>
      </c>
      <c r="E5942" s="66">
        <v>0.1061</v>
      </c>
      <c r="F5942" s="66">
        <v>0.1046</v>
      </c>
      <c r="G5942" s="66">
        <v>0.1072</v>
      </c>
      <c r="H5942" s="66">
        <v>0.1055</v>
      </c>
      <c r="I5942" s="67" t="s">
        <v>64</v>
      </c>
    </row>
    <row r="5943" spans="2:9" x14ac:dyDescent="0.25">
      <c r="B5943" s="68"/>
      <c r="C5943" s="66">
        <v>2</v>
      </c>
      <c r="D5943" s="66">
        <v>36.6</v>
      </c>
      <c r="E5943" s="66">
        <v>9.01E-2</v>
      </c>
      <c r="F5943" s="66">
        <v>9.3899999999999997E-2</v>
      </c>
      <c r="G5943" s="66">
        <v>9.06E-2</v>
      </c>
      <c r="H5943" s="66">
        <v>8.8999999999999996E-2</v>
      </c>
      <c r="I5943" s="67" t="s">
        <v>64</v>
      </c>
    </row>
    <row r="5944" spans="2:9" x14ac:dyDescent="0.25">
      <c r="B5944" s="68"/>
      <c r="C5944" s="66">
        <v>3</v>
      </c>
      <c r="D5944" s="66">
        <v>52.5</v>
      </c>
      <c r="E5944" s="66">
        <v>8.8700000000000001E-2</v>
      </c>
      <c r="F5944" s="66">
        <v>8.43E-2</v>
      </c>
      <c r="G5944" s="66">
        <v>8.8300000000000003E-2</v>
      </c>
      <c r="H5944" s="66">
        <v>8.3900000000000002E-2</v>
      </c>
      <c r="I5944" s="67" t="s">
        <v>64</v>
      </c>
    </row>
    <row r="5945" spans="2:9" x14ac:dyDescent="0.25">
      <c r="B5945" s="68"/>
      <c r="C5945" s="66">
        <v>4</v>
      </c>
      <c r="D5945" s="66">
        <v>96.6</v>
      </c>
      <c r="E5945" s="66">
        <v>3.7699999999999997E-2</v>
      </c>
      <c r="F5945" s="66">
        <v>3.49E-2</v>
      </c>
      <c r="G5945" s="66">
        <v>3.7600000000000001E-2</v>
      </c>
      <c r="H5945" s="66">
        <v>3.39E-2</v>
      </c>
      <c r="I5945" s="67" t="s">
        <v>64</v>
      </c>
    </row>
    <row r="5946" spans="2:9" x14ac:dyDescent="0.25">
      <c r="B5946" s="68"/>
      <c r="C5946" s="66">
        <v>5</v>
      </c>
      <c r="D5946" s="66">
        <v>102.7</v>
      </c>
      <c r="E5946" s="66">
        <v>4.6300000000000001E-2</v>
      </c>
      <c r="F5946" s="66">
        <v>4.4999999999999998E-2</v>
      </c>
      <c r="G5946" s="66">
        <v>4.6100000000000002E-2</v>
      </c>
      <c r="H5946" s="66">
        <v>4.41E-2</v>
      </c>
      <c r="I5946" s="67" t="s">
        <v>64</v>
      </c>
    </row>
    <row r="5947" spans="2:9" x14ac:dyDescent="0.25">
      <c r="B5947" s="68"/>
      <c r="C5947" s="66">
        <v>6</v>
      </c>
      <c r="D5947" s="66">
        <v>122.1</v>
      </c>
      <c r="E5947" s="66">
        <v>3.9600000000000003E-2</v>
      </c>
      <c r="F5947" s="66">
        <v>3.2800000000000003E-2</v>
      </c>
      <c r="G5947" s="66">
        <v>3.9600000000000003E-2</v>
      </c>
      <c r="H5947" s="66">
        <v>3.73E-2</v>
      </c>
      <c r="I5947" s="67" t="s">
        <v>64</v>
      </c>
    </row>
    <row r="5948" spans="2:9" x14ac:dyDescent="0.25">
      <c r="B5948" s="68"/>
      <c r="C5948" s="66">
        <v>7</v>
      </c>
      <c r="D5948" s="66">
        <v>245.8</v>
      </c>
      <c r="E5948" s="66">
        <v>0.16489999999999999</v>
      </c>
      <c r="F5948" s="66">
        <v>0.1618</v>
      </c>
      <c r="G5948" s="66">
        <v>0.16489999999999999</v>
      </c>
      <c r="H5948" s="66">
        <v>0.16200000000000001</v>
      </c>
      <c r="I5948" s="67" t="s">
        <v>64</v>
      </c>
    </row>
    <row r="5949" spans="2:9" x14ac:dyDescent="0.25">
      <c r="B5949" s="68"/>
      <c r="C5949" s="66">
        <v>8</v>
      </c>
      <c r="D5949" s="66">
        <v>251.1</v>
      </c>
      <c r="E5949" s="66">
        <v>0.11600000000000001</v>
      </c>
      <c r="F5949" s="66">
        <v>0.10630000000000001</v>
      </c>
      <c r="G5949" s="66">
        <v>0.1179</v>
      </c>
      <c r="H5949" s="66">
        <v>0.1048</v>
      </c>
      <c r="I5949" s="67" t="s">
        <v>64</v>
      </c>
    </row>
    <row r="5950" spans="2:9" x14ac:dyDescent="0.25">
      <c r="B5950" s="68"/>
      <c r="C5950" s="66">
        <v>9</v>
      </c>
      <c r="D5950" s="66">
        <v>262.60000000000002</v>
      </c>
      <c r="E5950" s="66">
        <v>7.0400000000000004E-2</v>
      </c>
      <c r="F5950" s="66">
        <v>6.4299999999999996E-2</v>
      </c>
      <c r="G5950" s="66">
        <v>7.1400000000000005E-2</v>
      </c>
      <c r="H5950" s="66">
        <v>6.7500000000000004E-2</v>
      </c>
      <c r="I5950" s="67" t="s">
        <v>64</v>
      </c>
    </row>
    <row r="5951" spans="2:9" x14ac:dyDescent="0.25">
      <c r="B5951" s="68"/>
      <c r="C5951" s="66">
        <v>10</v>
      </c>
      <c r="D5951" s="66">
        <v>358.3</v>
      </c>
      <c r="E5951" s="66">
        <v>7.4399999999999994E-2</v>
      </c>
      <c r="F5951" s="66">
        <v>6.9800000000000001E-2</v>
      </c>
      <c r="G5951" s="66">
        <v>7.4499999999999997E-2</v>
      </c>
      <c r="H5951" s="66">
        <v>6.8500000000000005E-2</v>
      </c>
      <c r="I5951" s="67" t="s">
        <v>64</v>
      </c>
    </row>
    <row r="5952" spans="2:9" x14ac:dyDescent="0.25">
      <c r="B5952" s="68"/>
      <c r="C5952" s="66"/>
      <c r="D5952" s="66"/>
      <c r="E5952" s="66"/>
      <c r="F5952" s="66"/>
      <c r="G5952" s="66"/>
      <c r="H5952" s="66"/>
      <c r="I5952" s="67"/>
    </row>
    <row r="5953" spans="2:9" x14ac:dyDescent="0.25">
      <c r="B5953" s="59" t="s">
        <v>53</v>
      </c>
      <c r="C5953" s="60"/>
      <c r="D5953" s="60"/>
      <c r="E5953" s="60"/>
      <c r="F5953" s="60"/>
      <c r="G5953" s="60"/>
      <c r="H5953" s="60"/>
      <c r="I5953" s="61"/>
    </row>
    <row r="5954" spans="2:9" x14ac:dyDescent="0.25">
      <c r="B5954" s="62" t="s">
        <v>54</v>
      </c>
      <c r="C5954" s="63">
        <v>210</v>
      </c>
      <c r="D5954" s="63"/>
      <c r="E5954" s="63"/>
      <c r="F5954" s="63"/>
      <c r="G5954" s="63"/>
      <c r="H5954" s="63"/>
      <c r="I5954" s="64"/>
    </row>
    <row r="5955" spans="2:9" x14ac:dyDescent="0.25">
      <c r="B5955" s="65" t="s">
        <v>55</v>
      </c>
      <c r="C5955" s="66"/>
      <c r="D5955" s="66"/>
      <c r="E5955" s="66"/>
      <c r="F5955" s="66"/>
      <c r="G5955" s="66"/>
      <c r="H5955" s="66"/>
      <c r="I5955" s="67"/>
    </row>
    <row r="5956" spans="2:9" x14ac:dyDescent="0.25">
      <c r="B5956" s="65" t="s">
        <v>56</v>
      </c>
      <c r="C5956" s="66">
        <v>10</v>
      </c>
      <c r="D5956" s="66"/>
      <c r="E5956" s="66"/>
      <c r="F5956" s="66"/>
      <c r="G5956" s="66"/>
      <c r="H5956" s="66"/>
      <c r="I5956" s="67"/>
    </row>
    <row r="5957" spans="2:9" x14ac:dyDescent="0.25">
      <c r="B5957" s="68"/>
      <c r="C5957" s="66" t="s">
        <v>57</v>
      </c>
      <c r="D5957" s="66" t="s">
        <v>58</v>
      </c>
      <c r="E5957" s="66" t="s">
        <v>59</v>
      </c>
      <c r="F5957" s="66" t="s">
        <v>60</v>
      </c>
      <c r="G5957" s="66" t="s">
        <v>61</v>
      </c>
      <c r="H5957" s="66" t="s">
        <v>62</v>
      </c>
      <c r="I5957" s="67" t="s">
        <v>63</v>
      </c>
    </row>
    <row r="5958" spans="2:9" x14ac:dyDescent="0.25">
      <c r="B5958" s="68"/>
      <c r="C5958" s="66">
        <v>1</v>
      </c>
      <c r="D5958" s="66">
        <v>14.6</v>
      </c>
      <c r="E5958" s="66">
        <v>0.125</v>
      </c>
      <c r="F5958" s="66">
        <v>0.12809999999999999</v>
      </c>
      <c r="G5958" s="66">
        <v>0.1246</v>
      </c>
      <c r="H5958" s="66">
        <v>0.123</v>
      </c>
      <c r="I5958" s="67" t="s">
        <v>64</v>
      </c>
    </row>
    <row r="5959" spans="2:9" x14ac:dyDescent="0.25">
      <c r="B5959" s="68"/>
      <c r="C5959" s="66">
        <v>2</v>
      </c>
      <c r="D5959" s="66">
        <v>35.1</v>
      </c>
      <c r="E5959" s="66">
        <v>0.19400000000000001</v>
      </c>
      <c r="F5959" s="66">
        <v>0.1895</v>
      </c>
      <c r="G5959" s="66">
        <v>0.19370000000000001</v>
      </c>
      <c r="H5959" s="66">
        <v>0.1865</v>
      </c>
      <c r="I5959" s="67" t="s">
        <v>64</v>
      </c>
    </row>
    <row r="5960" spans="2:9" x14ac:dyDescent="0.25">
      <c r="B5960" s="68"/>
      <c r="C5960" s="66">
        <v>3</v>
      </c>
      <c r="D5960" s="66">
        <v>110.9</v>
      </c>
      <c r="E5960" s="66">
        <v>4.2500000000000003E-2</v>
      </c>
      <c r="F5960" s="66">
        <v>4.3299999999999998E-2</v>
      </c>
      <c r="G5960" s="66">
        <v>4.2500000000000003E-2</v>
      </c>
      <c r="H5960" s="66">
        <v>4.0800000000000003E-2</v>
      </c>
      <c r="I5960" s="67" t="s">
        <v>64</v>
      </c>
    </row>
    <row r="5961" spans="2:9" x14ac:dyDescent="0.25">
      <c r="B5961" s="68"/>
      <c r="C5961" s="66">
        <v>4</v>
      </c>
      <c r="D5961" s="66">
        <v>126</v>
      </c>
      <c r="E5961" s="66">
        <v>4.1599999999999998E-2</v>
      </c>
      <c r="F5961" s="66">
        <v>4.2000000000000003E-2</v>
      </c>
      <c r="G5961" s="66">
        <v>4.1700000000000001E-2</v>
      </c>
      <c r="H5961" s="66">
        <v>4.0899999999999999E-2</v>
      </c>
      <c r="I5961" s="67" t="s">
        <v>64</v>
      </c>
    </row>
    <row r="5962" spans="2:9" x14ac:dyDescent="0.25">
      <c r="B5962" s="68"/>
      <c r="C5962" s="66">
        <v>5</v>
      </c>
      <c r="D5962" s="66">
        <v>138.1</v>
      </c>
      <c r="E5962" s="66">
        <v>2.7900000000000001E-2</v>
      </c>
      <c r="F5962" s="66">
        <v>2.8199999999999999E-2</v>
      </c>
      <c r="G5962" s="66">
        <v>2.7699999999999999E-2</v>
      </c>
      <c r="H5962" s="66">
        <v>2.5100000000000001E-2</v>
      </c>
      <c r="I5962" s="67" t="s">
        <v>64</v>
      </c>
    </row>
    <row r="5963" spans="2:9" x14ac:dyDescent="0.25">
      <c r="B5963" s="68"/>
      <c r="C5963" s="66">
        <v>6</v>
      </c>
      <c r="D5963" s="66">
        <v>203.5</v>
      </c>
      <c r="E5963" s="66">
        <v>5.2299999999999999E-2</v>
      </c>
      <c r="F5963" s="66">
        <v>5.5500000000000001E-2</v>
      </c>
      <c r="G5963" s="66">
        <v>5.2600000000000001E-2</v>
      </c>
      <c r="H5963" s="66">
        <v>5.1200000000000002E-2</v>
      </c>
      <c r="I5963" s="67" t="s">
        <v>64</v>
      </c>
    </row>
    <row r="5964" spans="2:9" x14ac:dyDescent="0.25">
      <c r="B5964" s="68"/>
      <c r="C5964" s="66">
        <v>7</v>
      </c>
      <c r="D5964" s="66">
        <v>240.3</v>
      </c>
      <c r="E5964" s="66">
        <v>0.13500000000000001</v>
      </c>
      <c r="F5964" s="66">
        <v>0.12959999999999999</v>
      </c>
      <c r="G5964" s="66">
        <v>0.13420000000000001</v>
      </c>
      <c r="H5964" s="66">
        <v>0.13320000000000001</v>
      </c>
      <c r="I5964" s="67" t="s">
        <v>64</v>
      </c>
    </row>
    <row r="5965" spans="2:9" x14ac:dyDescent="0.25">
      <c r="B5965" s="68"/>
      <c r="C5965" s="66">
        <v>8</v>
      </c>
      <c r="D5965" s="66">
        <v>247.6</v>
      </c>
      <c r="E5965" s="66">
        <v>7.8899999999999998E-2</v>
      </c>
      <c r="F5965" s="66">
        <v>7.7899999999999997E-2</v>
      </c>
      <c r="G5965" s="66">
        <v>7.9200000000000007E-2</v>
      </c>
      <c r="H5965" s="66">
        <v>6.6400000000000001E-2</v>
      </c>
      <c r="I5965" s="67" t="s">
        <v>64</v>
      </c>
    </row>
    <row r="5966" spans="2:9" x14ac:dyDescent="0.25">
      <c r="B5966" s="68"/>
      <c r="C5966" s="66">
        <v>9</v>
      </c>
      <c r="D5966" s="66">
        <v>266.2</v>
      </c>
      <c r="E5966" s="66">
        <v>5.0700000000000002E-2</v>
      </c>
      <c r="F5966" s="66">
        <v>4.5100000000000001E-2</v>
      </c>
      <c r="G5966" s="66">
        <v>5.0700000000000002E-2</v>
      </c>
      <c r="H5966" s="66">
        <v>5.0500000000000003E-2</v>
      </c>
      <c r="I5966" s="67" t="s">
        <v>66</v>
      </c>
    </row>
    <row r="5967" spans="2:9" x14ac:dyDescent="0.25">
      <c r="B5967" s="68"/>
      <c r="C5967" s="66">
        <v>10</v>
      </c>
      <c r="D5967" s="66">
        <v>356.8</v>
      </c>
      <c r="E5967" s="66">
        <v>5.5899999999999998E-2</v>
      </c>
      <c r="F5967" s="66">
        <v>5.4800000000000001E-2</v>
      </c>
      <c r="G5967" s="66">
        <v>5.5899999999999998E-2</v>
      </c>
      <c r="H5967" s="66">
        <v>4.5499999999999999E-2</v>
      </c>
      <c r="I5967" s="67" t="s">
        <v>64</v>
      </c>
    </row>
    <row r="5968" spans="2:9" x14ac:dyDescent="0.25">
      <c r="B5968" s="68"/>
      <c r="C5968" s="66"/>
      <c r="D5968" s="66"/>
      <c r="E5968" s="66"/>
      <c r="F5968" s="66"/>
      <c r="G5968" s="66"/>
      <c r="H5968" s="66"/>
      <c r="I5968" s="67"/>
    </row>
    <row r="5969" spans="2:9" x14ac:dyDescent="0.25">
      <c r="B5969" s="59" t="s">
        <v>53</v>
      </c>
      <c r="C5969" s="60"/>
      <c r="D5969" s="60"/>
      <c r="E5969" s="60"/>
      <c r="F5969" s="60"/>
      <c r="G5969" s="60"/>
      <c r="H5969" s="60"/>
      <c r="I5969" s="61"/>
    </row>
    <row r="5970" spans="2:9" x14ac:dyDescent="0.25">
      <c r="B5970" s="62" t="s">
        <v>54</v>
      </c>
      <c r="C5970" s="63">
        <v>213</v>
      </c>
      <c r="D5970" s="63"/>
      <c r="E5970" s="63"/>
      <c r="F5970" s="63"/>
      <c r="G5970" s="63"/>
      <c r="H5970" s="63"/>
      <c r="I5970" s="64"/>
    </row>
    <row r="5971" spans="2:9" x14ac:dyDescent="0.25">
      <c r="B5971" s="65" t="s">
        <v>55</v>
      </c>
      <c r="C5971" s="66"/>
      <c r="D5971" s="66"/>
      <c r="E5971" s="66"/>
      <c r="F5971" s="66"/>
      <c r="G5971" s="66"/>
      <c r="H5971" s="66"/>
      <c r="I5971" s="67"/>
    </row>
    <row r="5972" spans="2:9" x14ac:dyDescent="0.25">
      <c r="B5972" s="65" t="s">
        <v>56</v>
      </c>
      <c r="C5972" s="66">
        <v>14</v>
      </c>
      <c r="D5972" s="66"/>
      <c r="E5972" s="66"/>
      <c r="F5972" s="66"/>
      <c r="G5972" s="66"/>
      <c r="H5972" s="66"/>
      <c r="I5972" s="67"/>
    </row>
    <row r="5973" spans="2:9" x14ac:dyDescent="0.25">
      <c r="B5973" s="68"/>
      <c r="C5973" s="66" t="s">
        <v>57</v>
      </c>
      <c r="D5973" s="66" t="s">
        <v>58</v>
      </c>
      <c r="E5973" s="66" t="s">
        <v>59</v>
      </c>
      <c r="F5973" s="66" t="s">
        <v>60</v>
      </c>
      <c r="G5973" s="66" t="s">
        <v>61</v>
      </c>
      <c r="H5973" s="66" t="s">
        <v>62</v>
      </c>
      <c r="I5973" s="67" t="s">
        <v>63</v>
      </c>
    </row>
    <row r="5974" spans="2:9" x14ac:dyDescent="0.25">
      <c r="B5974" s="68"/>
      <c r="C5974" s="66">
        <v>1</v>
      </c>
      <c r="D5974" s="66">
        <v>0</v>
      </c>
      <c r="E5974" s="66">
        <v>0.1168</v>
      </c>
      <c r="F5974" s="66">
        <v>0.1145</v>
      </c>
      <c r="G5974" s="66">
        <v>0.1168</v>
      </c>
      <c r="H5974" s="66">
        <v>0.1168</v>
      </c>
      <c r="I5974" s="67" t="s">
        <v>64</v>
      </c>
    </row>
    <row r="5975" spans="2:9" x14ac:dyDescent="0.25">
      <c r="B5975" s="68"/>
      <c r="C5975" s="66">
        <v>2</v>
      </c>
      <c r="D5975" s="66">
        <v>5.4</v>
      </c>
      <c r="E5975" s="66">
        <v>0.1003</v>
      </c>
      <c r="F5975" s="66">
        <v>9.8799999999999999E-2</v>
      </c>
      <c r="G5975" s="66">
        <v>0.1002</v>
      </c>
      <c r="H5975" s="66">
        <v>9.4E-2</v>
      </c>
      <c r="I5975" s="67" t="s">
        <v>64</v>
      </c>
    </row>
    <row r="5976" spans="2:9" x14ac:dyDescent="0.25">
      <c r="B5976" s="68"/>
      <c r="C5976" s="66">
        <v>3</v>
      </c>
      <c r="D5976" s="66">
        <v>16.3</v>
      </c>
      <c r="E5976" s="66">
        <v>0.11409999999999999</v>
      </c>
      <c r="F5976" s="66">
        <v>0.11</v>
      </c>
      <c r="G5976" s="66">
        <v>0.1135</v>
      </c>
      <c r="H5976" s="66">
        <v>0.1133</v>
      </c>
      <c r="I5976" s="67" t="s">
        <v>64</v>
      </c>
    </row>
    <row r="5977" spans="2:9" x14ac:dyDescent="0.25">
      <c r="B5977" s="68"/>
      <c r="C5977" s="66">
        <v>4</v>
      </c>
      <c r="D5977" s="66">
        <v>48.3</v>
      </c>
      <c r="E5977" s="66">
        <v>0.1173</v>
      </c>
      <c r="F5977" s="66">
        <v>0.11749999999999999</v>
      </c>
      <c r="G5977" s="66">
        <v>0.1172</v>
      </c>
      <c r="H5977" s="66">
        <v>0.1134</v>
      </c>
      <c r="I5977" s="67" t="s">
        <v>64</v>
      </c>
    </row>
    <row r="5978" spans="2:9" x14ac:dyDescent="0.25">
      <c r="B5978" s="68"/>
      <c r="C5978" s="66">
        <v>5</v>
      </c>
      <c r="D5978" s="66">
        <v>52.4</v>
      </c>
      <c r="E5978" s="66">
        <v>8.77E-2</v>
      </c>
      <c r="F5978" s="66">
        <v>8.1799999999999998E-2</v>
      </c>
      <c r="G5978" s="66">
        <v>8.6599999999999996E-2</v>
      </c>
      <c r="H5978" s="66">
        <v>8.09E-2</v>
      </c>
      <c r="I5978" s="67" t="s">
        <v>64</v>
      </c>
    </row>
    <row r="5979" spans="2:9" x14ac:dyDescent="0.25">
      <c r="B5979" s="68"/>
      <c r="C5979" s="66">
        <v>6</v>
      </c>
      <c r="D5979" s="66">
        <v>110.3</v>
      </c>
      <c r="E5979" s="66">
        <v>3.95E-2</v>
      </c>
      <c r="F5979" s="66">
        <v>3.8100000000000002E-2</v>
      </c>
      <c r="G5979" s="66">
        <v>3.9800000000000002E-2</v>
      </c>
      <c r="H5979" s="66">
        <v>3.5900000000000001E-2</v>
      </c>
      <c r="I5979" s="67" t="s">
        <v>64</v>
      </c>
    </row>
    <row r="5980" spans="2:9" x14ac:dyDescent="0.25">
      <c r="B5980" s="68"/>
      <c r="C5980" s="66">
        <v>7</v>
      </c>
      <c r="D5980" s="66">
        <v>118.3</v>
      </c>
      <c r="E5980" s="66">
        <v>4.6899999999999997E-2</v>
      </c>
      <c r="F5980" s="66">
        <v>3.9E-2</v>
      </c>
      <c r="G5980" s="66">
        <v>4.6600000000000003E-2</v>
      </c>
      <c r="H5980" s="66">
        <v>4.5499999999999999E-2</v>
      </c>
      <c r="I5980" s="67" t="s">
        <v>64</v>
      </c>
    </row>
    <row r="5981" spans="2:9" x14ac:dyDescent="0.25">
      <c r="B5981" s="68"/>
      <c r="C5981" s="66">
        <v>8</v>
      </c>
      <c r="D5981" s="66">
        <v>135.80000000000001</v>
      </c>
      <c r="E5981" s="66">
        <v>5.2499999999999998E-2</v>
      </c>
      <c r="F5981" s="66">
        <v>5.0599999999999999E-2</v>
      </c>
      <c r="G5981" s="66">
        <v>5.2699999999999997E-2</v>
      </c>
      <c r="H5981" s="66">
        <v>4.9200000000000001E-2</v>
      </c>
      <c r="I5981" s="67" t="s">
        <v>64</v>
      </c>
    </row>
    <row r="5982" spans="2:9" x14ac:dyDescent="0.25">
      <c r="B5982" s="68"/>
      <c r="C5982" s="66">
        <v>9</v>
      </c>
      <c r="D5982" s="66">
        <v>221.7</v>
      </c>
      <c r="E5982" s="66">
        <v>4.1700000000000001E-2</v>
      </c>
      <c r="F5982" s="66">
        <v>3.9600000000000003E-2</v>
      </c>
      <c r="G5982" s="66">
        <v>4.2000000000000003E-2</v>
      </c>
      <c r="H5982" s="66">
        <v>4.0300000000000002E-2</v>
      </c>
      <c r="I5982" s="67" t="s">
        <v>64</v>
      </c>
    </row>
    <row r="5983" spans="2:9" x14ac:dyDescent="0.25">
      <c r="B5983" s="68"/>
      <c r="C5983" s="66">
        <v>10</v>
      </c>
      <c r="D5983" s="66">
        <v>232.1</v>
      </c>
      <c r="E5983" s="66">
        <v>5.6000000000000001E-2</v>
      </c>
      <c r="F5983" s="66">
        <v>3.9199999999999999E-2</v>
      </c>
      <c r="G5983" s="66">
        <v>5.57E-2</v>
      </c>
      <c r="H5983" s="66">
        <v>5.4699999999999999E-2</v>
      </c>
      <c r="I5983" s="67" t="s">
        <v>64</v>
      </c>
    </row>
    <row r="5984" spans="2:9" x14ac:dyDescent="0.25">
      <c r="B5984" s="68"/>
      <c r="C5984" s="66">
        <v>11</v>
      </c>
      <c r="D5984" s="66">
        <v>271.5</v>
      </c>
      <c r="E5984" s="66">
        <v>-2.0000000000000001E-4</v>
      </c>
      <c r="F5984" s="66">
        <v>-8.8000000000000005E-3</v>
      </c>
      <c r="G5984" s="66">
        <v>-2.0000000000000001E-4</v>
      </c>
      <c r="H5984" s="66">
        <v>-2.0000000000000001E-4</v>
      </c>
      <c r="I5984" s="67" t="s">
        <v>68</v>
      </c>
    </row>
    <row r="5985" spans="2:9" x14ac:dyDescent="0.25">
      <c r="B5985" s="68"/>
      <c r="C5985" s="66">
        <v>12</v>
      </c>
      <c r="D5985" s="66">
        <v>283.8</v>
      </c>
      <c r="E5985" s="66">
        <v>0.03</v>
      </c>
      <c r="F5985" s="66">
        <v>2.1600000000000001E-2</v>
      </c>
      <c r="G5985" s="66">
        <v>2.93E-2</v>
      </c>
      <c r="H5985" s="66">
        <v>2.7300000000000001E-2</v>
      </c>
      <c r="I5985" s="67" t="s">
        <v>66</v>
      </c>
    </row>
    <row r="5986" spans="2:9" x14ac:dyDescent="0.25">
      <c r="B5986" s="68"/>
      <c r="C5986" s="66">
        <v>13</v>
      </c>
      <c r="D5986" s="66">
        <v>290.8</v>
      </c>
      <c r="E5986" s="66">
        <v>3.7999999999999999E-2</v>
      </c>
      <c r="F5986" s="66">
        <v>3.6299999999999999E-2</v>
      </c>
      <c r="G5986" s="66">
        <v>3.7699999999999997E-2</v>
      </c>
      <c r="H5986" s="66">
        <v>3.7499999999999999E-2</v>
      </c>
      <c r="I5986" s="67" t="s">
        <v>64</v>
      </c>
    </row>
    <row r="5987" spans="2:9" x14ac:dyDescent="0.25">
      <c r="B5987" s="68"/>
      <c r="C5987" s="66">
        <v>14</v>
      </c>
      <c r="D5987" s="66">
        <v>325.7</v>
      </c>
      <c r="E5987" s="66">
        <v>0.13120000000000001</v>
      </c>
      <c r="F5987" s="66">
        <v>0.12670000000000001</v>
      </c>
      <c r="G5987" s="66">
        <v>0.13120000000000001</v>
      </c>
      <c r="H5987" s="66">
        <v>0.12889999999999999</v>
      </c>
      <c r="I5987" s="67" t="s">
        <v>64</v>
      </c>
    </row>
    <row r="5988" spans="2:9" x14ac:dyDescent="0.25">
      <c r="B5988" s="68"/>
      <c r="C5988" s="66"/>
      <c r="D5988" s="66"/>
      <c r="E5988" s="66"/>
      <c r="F5988" s="66"/>
      <c r="G5988" s="66"/>
      <c r="H5988" s="66"/>
      <c r="I5988" s="67"/>
    </row>
    <row r="5989" spans="2:9" x14ac:dyDescent="0.25">
      <c r="B5989" s="59" t="s">
        <v>53</v>
      </c>
      <c r="C5989" s="60"/>
      <c r="D5989" s="60"/>
      <c r="E5989" s="60"/>
      <c r="F5989" s="60"/>
      <c r="G5989" s="60"/>
      <c r="H5989" s="60"/>
      <c r="I5989" s="61"/>
    </row>
    <row r="5990" spans="2:9" x14ac:dyDescent="0.25">
      <c r="B5990" s="62" t="s">
        <v>54</v>
      </c>
      <c r="C5990" s="63">
        <v>215</v>
      </c>
      <c r="D5990" s="63"/>
      <c r="E5990" s="63"/>
      <c r="F5990" s="63"/>
      <c r="G5990" s="63"/>
      <c r="H5990" s="63"/>
      <c r="I5990" s="64"/>
    </row>
    <row r="5991" spans="2:9" x14ac:dyDescent="0.25">
      <c r="B5991" s="65" t="s">
        <v>55</v>
      </c>
      <c r="C5991" s="66"/>
      <c r="D5991" s="66"/>
      <c r="E5991" s="66"/>
      <c r="F5991" s="66"/>
      <c r="G5991" s="66"/>
      <c r="H5991" s="66"/>
      <c r="I5991" s="67"/>
    </row>
    <row r="5992" spans="2:9" x14ac:dyDescent="0.25">
      <c r="B5992" s="65" t="s">
        <v>56</v>
      </c>
      <c r="C5992" s="66">
        <v>11</v>
      </c>
      <c r="D5992" s="66"/>
      <c r="E5992" s="66"/>
      <c r="F5992" s="66"/>
      <c r="G5992" s="66"/>
      <c r="H5992" s="66"/>
      <c r="I5992" s="67"/>
    </row>
    <row r="5993" spans="2:9" x14ac:dyDescent="0.25">
      <c r="B5993" s="68"/>
      <c r="C5993" s="66" t="s">
        <v>57</v>
      </c>
      <c r="D5993" s="66" t="s">
        <v>58</v>
      </c>
      <c r="E5993" s="66" t="s">
        <v>59</v>
      </c>
      <c r="F5993" s="66" t="s">
        <v>60</v>
      </c>
      <c r="G5993" s="66" t="s">
        <v>61</v>
      </c>
      <c r="H5993" s="66" t="s">
        <v>62</v>
      </c>
      <c r="I5993" s="67" t="s">
        <v>63</v>
      </c>
    </row>
    <row r="5994" spans="2:9" x14ac:dyDescent="0.25">
      <c r="B5994" s="68"/>
      <c r="C5994" s="66">
        <v>1</v>
      </c>
      <c r="D5994" s="66">
        <v>4.9000000000000004</v>
      </c>
      <c r="E5994" s="66">
        <v>9.1700000000000004E-2</v>
      </c>
      <c r="F5994" s="66">
        <v>9.6600000000000005E-2</v>
      </c>
      <c r="G5994" s="66">
        <v>9.1600000000000001E-2</v>
      </c>
      <c r="H5994" s="66">
        <v>7.9600000000000004E-2</v>
      </c>
      <c r="I5994" s="67" t="s">
        <v>64</v>
      </c>
    </row>
    <row r="5995" spans="2:9" x14ac:dyDescent="0.25">
      <c r="B5995" s="68"/>
      <c r="C5995" s="66">
        <v>2</v>
      </c>
      <c r="D5995" s="66">
        <v>15.6</v>
      </c>
      <c r="E5995" s="66">
        <v>8.6300000000000002E-2</v>
      </c>
      <c r="F5995" s="66">
        <v>8.9700000000000002E-2</v>
      </c>
      <c r="G5995" s="66">
        <v>8.6199999999999999E-2</v>
      </c>
      <c r="H5995" s="66">
        <v>8.5199999999999998E-2</v>
      </c>
      <c r="I5995" s="67" t="s">
        <v>64</v>
      </c>
    </row>
    <row r="5996" spans="2:9" x14ac:dyDescent="0.25">
      <c r="B5996" s="68"/>
      <c r="C5996" s="66">
        <v>3</v>
      </c>
      <c r="D5996" s="66">
        <v>43.1</v>
      </c>
      <c r="E5996" s="66">
        <v>9.5899999999999999E-2</v>
      </c>
      <c r="F5996" s="66">
        <v>9.69E-2</v>
      </c>
      <c r="G5996" s="66">
        <v>9.6199999999999994E-2</v>
      </c>
      <c r="H5996" s="66">
        <v>9.1600000000000001E-2</v>
      </c>
      <c r="I5996" s="67" t="s">
        <v>64</v>
      </c>
    </row>
    <row r="5997" spans="2:9" x14ac:dyDescent="0.25">
      <c r="B5997" s="68"/>
      <c r="C5997" s="66">
        <v>4</v>
      </c>
      <c r="D5997" s="66">
        <v>57.3</v>
      </c>
      <c r="E5997" s="66">
        <v>7.85E-2</v>
      </c>
      <c r="F5997" s="66">
        <v>7.3700000000000002E-2</v>
      </c>
      <c r="G5997" s="66">
        <v>7.85E-2</v>
      </c>
      <c r="H5997" s="66">
        <v>7.8299999999999995E-2</v>
      </c>
      <c r="I5997" s="67" t="s">
        <v>64</v>
      </c>
    </row>
    <row r="5998" spans="2:9" x14ac:dyDescent="0.25">
      <c r="B5998" s="68"/>
      <c r="C5998" s="66">
        <v>5</v>
      </c>
      <c r="D5998" s="66">
        <v>99.9</v>
      </c>
      <c r="E5998" s="66">
        <v>6.3700000000000007E-2</v>
      </c>
      <c r="F5998" s="66">
        <v>6.5000000000000002E-2</v>
      </c>
      <c r="G5998" s="66">
        <v>6.3899999999999998E-2</v>
      </c>
      <c r="H5998" s="66">
        <v>5.9700000000000003E-2</v>
      </c>
      <c r="I5998" s="67" t="s">
        <v>64</v>
      </c>
    </row>
    <row r="5999" spans="2:9" x14ac:dyDescent="0.25">
      <c r="B5999" s="68"/>
      <c r="C5999" s="66">
        <v>6</v>
      </c>
      <c r="D5999" s="66">
        <v>110</v>
      </c>
      <c r="E5999" s="66">
        <v>6.6600000000000006E-2</v>
      </c>
      <c r="F5999" s="66">
        <v>6.1899999999999997E-2</v>
      </c>
      <c r="G5999" s="66">
        <v>6.6600000000000006E-2</v>
      </c>
      <c r="H5999" s="66">
        <v>6.54E-2</v>
      </c>
      <c r="I5999" s="67" t="s">
        <v>64</v>
      </c>
    </row>
    <row r="6000" spans="2:9" x14ac:dyDescent="0.25">
      <c r="B6000" s="68"/>
      <c r="C6000" s="66">
        <v>7</v>
      </c>
      <c r="D6000" s="66">
        <v>142.69999999999999</v>
      </c>
      <c r="E6000" s="66">
        <v>0.04</v>
      </c>
      <c r="F6000" s="66">
        <v>3.6499999999999998E-2</v>
      </c>
      <c r="G6000" s="66">
        <v>0.04</v>
      </c>
      <c r="H6000" s="66">
        <v>3.9899999999999998E-2</v>
      </c>
      <c r="I6000" s="67" t="s">
        <v>64</v>
      </c>
    </row>
    <row r="6001" spans="2:9" x14ac:dyDescent="0.25">
      <c r="B6001" s="68"/>
      <c r="C6001" s="66">
        <v>8</v>
      </c>
      <c r="D6001" s="66">
        <v>273.7</v>
      </c>
      <c r="E6001" s="66">
        <v>8.3500000000000005E-2</v>
      </c>
      <c r="F6001" s="66">
        <v>8.1900000000000001E-2</v>
      </c>
      <c r="G6001" s="66">
        <v>8.2000000000000003E-2</v>
      </c>
      <c r="H6001" s="66">
        <v>7.3999999999999996E-2</v>
      </c>
      <c r="I6001" s="67" t="s">
        <v>64</v>
      </c>
    </row>
    <row r="6002" spans="2:9" x14ac:dyDescent="0.25">
      <c r="B6002" s="68"/>
      <c r="C6002" s="66">
        <v>9</v>
      </c>
      <c r="D6002" s="66">
        <v>278.89999999999998</v>
      </c>
      <c r="E6002" s="66">
        <v>6.9800000000000001E-2</v>
      </c>
      <c r="F6002" s="66">
        <v>7.2800000000000004E-2</v>
      </c>
      <c r="G6002" s="66">
        <v>6.9900000000000004E-2</v>
      </c>
      <c r="H6002" s="66">
        <v>6.7500000000000004E-2</v>
      </c>
      <c r="I6002" s="67" t="s">
        <v>64</v>
      </c>
    </row>
    <row r="6003" spans="2:9" x14ac:dyDescent="0.25">
      <c r="B6003" s="68"/>
      <c r="C6003" s="66">
        <v>10</v>
      </c>
      <c r="D6003" s="66">
        <v>332.8</v>
      </c>
      <c r="E6003" s="66">
        <v>0.12189999999999999</v>
      </c>
      <c r="F6003" s="66">
        <v>0.1138</v>
      </c>
      <c r="G6003" s="66">
        <v>0.12230000000000001</v>
      </c>
      <c r="H6003" s="66">
        <v>0.1211</v>
      </c>
      <c r="I6003" s="67" t="s">
        <v>64</v>
      </c>
    </row>
    <row r="6004" spans="2:9" x14ac:dyDescent="0.25">
      <c r="B6004" s="68"/>
      <c r="C6004" s="66">
        <v>11</v>
      </c>
      <c r="D6004" s="66">
        <v>356.9</v>
      </c>
      <c r="E6004" s="66">
        <v>0.12820000000000001</v>
      </c>
      <c r="F6004" s="66">
        <v>0.13289999999999999</v>
      </c>
      <c r="G6004" s="66">
        <v>0.12820000000000001</v>
      </c>
      <c r="H6004" s="66">
        <v>0.1258</v>
      </c>
      <c r="I6004" s="67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9"/>
  <sheetViews>
    <sheetView workbookViewId="0">
      <selection activeCell="W7" sqref="W7"/>
    </sheetView>
  </sheetViews>
  <sheetFormatPr defaultRowHeight="15" x14ac:dyDescent="0.25"/>
  <sheetData>
    <row r="1" spans="1:77" x14ac:dyDescent="0.25">
      <c r="B1" s="17"/>
      <c r="C1" s="18"/>
      <c r="D1" s="17"/>
      <c r="E1" s="18"/>
      <c r="F1" s="19"/>
      <c r="G1" s="20" t="s">
        <v>29</v>
      </c>
      <c r="H1" s="21"/>
      <c r="I1" s="22"/>
      <c r="J1" s="23" t="s">
        <v>30</v>
      </c>
      <c r="K1" s="21"/>
      <c r="L1" s="21"/>
      <c r="M1" s="21"/>
      <c r="N1" s="22"/>
      <c r="O1" s="20" t="s">
        <v>31</v>
      </c>
      <c r="P1" s="21"/>
      <c r="Q1" s="22"/>
      <c r="R1" s="20" t="s">
        <v>32</v>
      </c>
      <c r="S1" s="21"/>
      <c r="T1" s="21"/>
      <c r="U1" s="21"/>
      <c r="V1" s="22"/>
      <c r="W1" s="18"/>
      <c r="X1" s="18"/>
      <c r="Y1" s="17"/>
      <c r="Z1" s="19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</row>
    <row r="2" spans="1:77" x14ac:dyDescent="0.25">
      <c r="B2" s="25"/>
      <c r="C2" s="26"/>
      <c r="D2" s="25"/>
      <c r="E2" s="26"/>
      <c r="F2" s="27"/>
      <c r="G2" s="28" t="s">
        <v>33</v>
      </c>
      <c r="H2" s="29"/>
      <c r="I2" s="30"/>
      <c r="J2" s="28" t="s">
        <v>33</v>
      </c>
      <c r="K2" s="29"/>
      <c r="L2" s="29"/>
      <c r="M2" s="29"/>
      <c r="N2" s="30"/>
      <c r="O2" s="28" t="s">
        <v>34</v>
      </c>
      <c r="P2" s="29"/>
      <c r="Q2" s="30"/>
      <c r="R2" s="28" t="s">
        <v>34</v>
      </c>
      <c r="S2" s="29"/>
      <c r="T2" s="29"/>
      <c r="U2" s="29"/>
      <c r="V2" s="30"/>
      <c r="W2" s="26"/>
      <c r="X2" s="26"/>
      <c r="Y2" s="25"/>
      <c r="Z2" s="27"/>
    </row>
    <row r="3" spans="1:77" x14ac:dyDescent="0.25">
      <c r="B3" s="25"/>
      <c r="C3" s="26"/>
      <c r="D3" s="25"/>
      <c r="E3" s="26"/>
      <c r="F3" s="27"/>
      <c r="G3" s="26"/>
      <c r="H3" s="26"/>
      <c r="I3" s="26"/>
      <c r="J3" s="25"/>
      <c r="K3" s="26"/>
      <c r="L3" s="26"/>
      <c r="M3" s="26"/>
      <c r="N3" s="27"/>
      <c r="O3" s="26"/>
      <c r="P3" s="26"/>
      <c r="Q3" s="26"/>
      <c r="R3" s="25"/>
      <c r="S3" s="26"/>
      <c r="T3" s="26"/>
      <c r="U3" s="26"/>
      <c r="V3" s="27"/>
      <c r="W3" s="26"/>
      <c r="X3" s="26"/>
      <c r="Y3" s="25"/>
      <c r="Z3" s="27"/>
    </row>
    <row r="4" spans="1:77" x14ac:dyDescent="0.25">
      <c r="B4" s="25"/>
      <c r="C4" s="26"/>
      <c r="D4" s="28" t="s">
        <v>35</v>
      </c>
      <c r="E4" s="29"/>
      <c r="F4" s="30"/>
      <c r="G4" s="28" t="s">
        <v>36</v>
      </c>
      <c r="H4" s="29"/>
      <c r="I4" s="30"/>
      <c r="J4" s="28" t="s">
        <v>37</v>
      </c>
      <c r="K4" s="29"/>
      <c r="L4" s="29"/>
      <c r="M4" s="29"/>
      <c r="N4" s="30"/>
      <c r="O4" s="28" t="s">
        <v>37</v>
      </c>
      <c r="P4" s="29"/>
      <c r="Q4" s="30"/>
      <c r="R4" s="28" t="s">
        <v>37</v>
      </c>
      <c r="S4" s="29"/>
      <c r="T4" s="29"/>
      <c r="U4" s="29"/>
      <c r="V4" s="30"/>
      <c r="W4" s="28" t="s">
        <v>38</v>
      </c>
      <c r="X4" s="30"/>
      <c r="Y4" s="28" t="s">
        <v>39</v>
      </c>
      <c r="Z4" s="30"/>
    </row>
    <row r="5" spans="1:77" x14ac:dyDescent="0.25">
      <c r="B5" s="25"/>
      <c r="C5" s="26"/>
      <c r="D5" s="31" t="s">
        <v>40</v>
      </c>
      <c r="E5" s="29"/>
      <c r="F5" s="30"/>
      <c r="G5" s="31" t="s">
        <v>41</v>
      </c>
      <c r="H5" s="29"/>
      <c r="I5" s="30"/>
      <c r="J5" s="31" t="s">
        <v>41</v>
      </c>
      <c r="K5" s="29"/>
      <c r="L5" s="29"/>
      <c r="M5" s="29"/>
      <c r="N5" s="30"/>
      <c r="O5" s="31" t="s">
        <v>41</v>
      </c>
      <c r="P5" s="29"/>
      <c r="Q5" s="30"/>
      <c r="R5" s="31" t="s">
        <v>41</v>
      </c>
      <c r="S5" s="29"/>
      <c r="T5" s="29"/>
      <c r="U5" s="29"/>
      <c r="V5" s="30"/>
      <c r="W5" s="31" t="s">
        <v>42</v>
      </c>
      <c r="X5" s="30"/>
      <c r="Y5" s="31" t="s">
        <v>43</v>
      </c>
      <c r="Z5" s="30"/>
    </row>
    <row r="6" spans="1:77" x14ac:dyDescent="0.25">
      <c r="B6" s="32" t="s">
        <v>44</v>
      </c>
      <c r="C6" s="33" t="s">
        <v>45</v>
      </c>
      <c r="D6" s="34" t="s">
        <v>46</v>
      </c>
      <c r="E6" s="35" t="s">
        <v>47</v>
      </c>
      <c r="F6" s="33" t="s">
        <v>48</v>
      </c>
      <c r="G6" s="32" t="s">
        <v>46</v>
      </c>
      <c r="H6" s="36" t="s">
        <v>47</v>
      </c>
      <c r="I6" s="33" t="s">
        <v>48</v>
      </c>
      <c r="J6" s="32" t="s">
        <v>46</v>
      </c>
      <c r="K6" s="36" t="s">
        <v>47</v>
      </c>
      <c r="L6" s="36" t="s">
        <v>48</v>
      </c>
      <c r="M6" s="36" t="s">
        <v>49</v>
      </c>
      <c r="N6" s="33" t="s">
        <v>50</v>
      </c>
      <c r="O6" s="32" t="s">
        <v>46</v>
      </c>
      <c r="P6" s="36" t="s">
        <v>47</v>
      </c>
      <c r="Q6" s="33" t="s">
        <v>48</v>
      </c>
      <c r="R6" s="32" t="s">
        <v>46</v>
      </c>
      <c r="S6" s="36" t="s">
        <v>47</v>
      </c>
      <c r="T6" s="36" t="s">
        <v>48</v>
      </c>
      <c r="U6" s="36" t="s">
        <v>49</v>
      </c>
      <c r="V6" s="33" t="s">
        <v>50</v>
      </c>
      <c r="W6" s="32" t="s">
        <v>46</v>
      </c>
      <c r="X6" s="33" t="s">
        <v>51</v>
      </c>
      <c r="Y6" s="32" t="s">
        <v>46</v>
      </c>
      <c r="Z6" s="37" t="s">
        <v>51</v>
      </c>
    </row>
    <row r="7" spans="1:77" x14ac:dyDescent="0.25">
      <c r="A7" t="s">
        <v>52</v>
      </c>
      <c r="B7" s="68">
        <v>136</v>
      </c>
      <c r="C7" s="69">
        <v>0</v>
      </c>
      <c r="D7" s="68">
        <v>0</v>
      </c>
      <c r="E7" s="66">
        <v>0</v>
      </c>
      <c r="F7" s="69">
        <v>0</v>
      </c>
      <c r="G7" s="68">
        <v>0.21179999999999999</v>
      </c>
      <c r="H7" s="66">
        <v>0</v>
      </c>
      <c r="I7" s="69">
        <v>0.11509999999999999</v>
      </c>
      <c r="J7" s="68">
        <v>0.21179999999999999</v>
      </c>
      <c r="K7" s="66">
        <v>0</v>
      </c>
      <c r="L7" s="66">
        <v>8.3699999999999997E-2</v>
      </c>
      <c r="M7" s="66">
        <v>6.6000000000000003E-2</v>
      </c>
      <c r="N7" s="69">
        <v>8.3000000000000004E-2</v>
      </c>
      <c r="O7" s="68">
        <v>0.3211</v>
      </c>
      <c r="P7" s="66">
        <v>0</v>
      </c>
      <c r="Q7" s="69">
        <v>0.185</v>
      </c>
      <c r="R7" s="68">
        <v>0.3211</v>
      </c>
      <c r="S7" s="66">
        <v>0</v>
      </c>
      <c r="T7" s="66">
        <v>3.4500000000000003E-2</v>
      </c>
      <c r="U7" s="66">
        <v>8.1000000000000003E-2</v>
      </c>
      <c r="V7" s="69">
        <v>0</v>
      </c>
      <c r="W7" s="68">
        <v>0.69310000000000005</v>
      </c>
      <c r="X7" s="69">
        <v>0.85299999999999998</v>
      </c>
      <c r="Y7" s="68">
        <v>0.33979999999999999</v>
      </c>
      <c r="Z7" s="67">
        <v>0.34970000000000001</v>
      </c>
    </row>
    <row r="8" spans="1:77" x14ac:dyDescent="0.25">
      <c r="B8" s="68">
        <v>141</v>
      </c>
      <c r="C8" s="69">
        <v>0</v>
      </c>
      <c r="D8" s="68">
        <v>0</v>
      </c>
      <c r="E8" s="66">
        <v>0</v>
      </c>
      <c r="F8" s="69">
        <v>0</v>
      </c>
      <c r="G8" s="68">
        <v>0.2477</v>
      </c>
      <c r="H8" s="66">
        <v>0</v>
      </c>
      <c r="I8" s="69">
        <v>0.1241</v>
      </c>
      <c r="J8" s="68">
        <v>0.2477</v>
      </c>
      <c r="K8" s="66">
        <v>0</v>
      </c>
      <c r="L8" s="66">
        <v>6.1499999999999999E-2</v>
      </c>
      <c r="M8" s="66">
        <v>5.1999999999999998E-2</v>
      </c>
      <c r="N8" s="69">
        <v>5.6000000000000001E-2</v>
      </c>
      <c r="O8" s="68">
        <v>6.3799999999999996E-2</v>
      </c>
      <c r="P8" s="66">
        <v>0</v>
      </c>
      <c r="Q8" s="69">
        <v>4.3099999999999999E-2</v>
      </c>
      <c r="R8" s="68">
        <v>7.4800000000000005E-2</v>
      </c>
      <c r="S8" s="66">
        <v>0</v>
      </c>
      <c r="T8" s="66">
        <v>4.8999999999999998E-3</v>
      </c>
      <c r="U8" s="66">
        <v>1.4E-2</v>
      </c>
      <c r="V8" s="69">
        <v>0</v>
      </c>
      <c r="W8" s="68">
        <v>0.28389999999999999</v>
      </c>
      <c r="X8" s="69">
        <v>0.6462</v>
      </c>
      <c r="Y8" s="68">
        <v>2.4899999999999999E-2</v>
      </c>
      <c r="Z8" s="67">
        <v>5.2299999999999999E-2</v>
      </c>
    </row>
    <row r="9" spans="1:77" x14ac:dyDescent="0.25">
      <c r="B9" s="68">
        <v>146</v>
      </c>
      <c r="C9" s="69">
        <v>0</v>
      </c>
      <c r="D9" s="68">
        <v>0</v>
      </c>
      <c r="E9" s="66">
        <v>0</v>
      </c>
      <c r="F9" s="69">
        <v>0</v>
      </c>
      <c r="G9" s="68">
        <v>0.29349999999999998</v>
      </c>
      <c r="H9" s="66">
        <v>0</v>
      </c>
      <c r="I9" s="69">
        <v>0.1208</v>
      </c>
      <c r="J9" s="68">
        <v>0.29349999999999998</v>
      </c>
      <c r="K9" s="66">
        <v>0</v>
      </c>
      <c r="L9" s="66">
        <v>7.0900000000000005E-2</v>
      </c>
      <c r="M9" s="66">
        <v>8.5300000000000001E-2</v>
      </c>
      <c r="N9" s="69">
        <v>3.2300000000000002E-2</v>
      </c>
      <c r="O9" s="68">
        <v>0.22470000000000001</v>
      </c>
      <c r="P9" s="66">
        <v>0</v>
      </c>
      <c r="Q9" s="69">
        <v>0.1426</v>
      </c>
      <c r="R9" s="68">
        <v>0.22470000000000001</v>
      </c>
      <c r="S9" s="66">
        <v>0</v>
      </c>
      <c r="T9" s="66">
        <v>2.6599999999999999E-2</v>
      </c>
      <c r="U9" s="66">
        <v>5.8299999999999998E-2</v>
      </c>
      <c r="V9" s="69">
        <v>0</v>
      </c>
      <c r="W9" s="68">
        <v>0.51900000000000002</v>
      </c>
      <c r="X9" s="69">
        <v>0.77280000000000004</v>
      </c>
      <c r="Y9" s="68">
        <v>0.2495</v>
      </c>
      <c r="Z9" s="67">
        <v>0.28910000000000002</v>
      </c>
    </row>
    <row r="10" spans="1:77" x14ac:dyDescent="0.25">
      <c r="B10" s="68">
        <v>151</v>
      </c>
      <c r="C10" s="69">
        <v>0</v>
      </c>
      <c r="D10" s="68">
        <v>0</v>
      </c>
      <c r="E10" s="66">
        <v>0</v>
      </c>
      <c r="F10" s="69">
        <v>0</v>
      </c>
      <c r="G10" s="68">
        <v>0.1532</v>
      </c>
      <c r="H10" s="66">
        <v>0</v>
      </c>
      <c r="I10" s="69">
        <v>9.6799999999999997E-2</v>
      </c>
      <c r="J10" s="68">
        <v>0.1532</v>
      </c>
      <c r="K10" s="66">
        <v>0</v>
      </c>
      <c r="L10" s="66">
        <v>4.2900000000000001E-2</v>
      </c>
      <c r="M10" s="66">
        <v>4.3799999999999999E-2</v>
      </c>
      <c r="N10" s="69">
        <v>2.8799999999999999E-2</v>
      </c>
      <c r="O10" s="68">
        <v>0.31290000000000001</v>
      </c>
      <c r="P10" s="66">
        <v>0</v>
      </c>
      <c r="Q10" s="69">
        <v>0.19819999999999999</v>
      </c>
      <c r="R10" s="68">
        <v>0.31290000000000001</v>
      </c>
      <c r="S10" s="66">
        <v>0</v>
      </c>
      <c r="T10" s="66">
        <v>2.8799999999999999E-2</v>
      </c>
      <c r="U10" s="66">
        <v>6.6600000000000006E-2</v>
      </c>
      <c r="V10" s="69">
        <v>0</v>
      </c>
      <c r="W10" s="68">
        <v>0.29330000000000001</v>
      </c>
      <c r="X10" s="69">
        <v>0.4703</v>
      </c>
      <c r="Y10" s="68">
        <v>0.18609999999999999</v>
      </c>
      <c r="Z10" s="67">
        <v>0.3236</v>
      </c>
    </row>
    <row r="11" spans="1:77" x14ac:dyDescent="0.25">
      <c r="B11" s="68">
        <v>156</v>
      </c>
      <c r="C11" s="69">
        <v>0</v>
      </c>
      <c r="D11" s="68">
        <v>0</v>
      </c>
      <c r="E11" s="66">
        <v>0</v>
      </c>
      <c r="F11" s="69">
        <v>0</v>
      </c>
      <c r="G11" s="68">
        <v>0.25369999999999998</v>
      </c>
      <c r="H11" s="66">
        <v>0</v>
      </c>
      <c r="I11" s="69">
        <v>0.1055</v>
      </c>
      <c r="J11" s="68">
        <v>0.25369999999999998</v>
      </c>
      <c r="K11" s="66">
        <v>0</v>
      </c>
      <c r="L11" s="66">
        <v>6.7400000000000002E-2</v>
      </c>
      <c r="M11" s="66">
        <v>7.3800000000000004E-2</v>
      </c>
      <c r="N11" s="69">
        <v>4.7699999999999999E-2</v>
      </c>
      <c r="O11" s="68">
        <v>0.40570000000000001</v>
      </c>
      <c r="P11" s="66">
        <v>0</v>
      </c>
      <c r="Q11" s="69">
        <v>0.24859999999999999</v>
      </c>
      <c r="R11" s="68">
        <v>0.40570000000000001</v>
      </c>
      <c r="S11" s="66">
        <v>0</v>
      </c>
      <c r="T11" s="66">
        <v>2.2700000000000001E-2</v>
      </c>
      <c r="U11" s="66">
        <v>6.7900000000000002E-2</v>
      </c>
      <c r="V11" s="69">
        <v>0</v>
      </c>
      <c r="W11" s="68">
        <v>0.60499999999999998</v>
      </c>
      <c r="X11" s="69">
        <v>0.70169999999999999</v>
      </c>
      <c r="Y11" s="68">
        <v>0.25940000000000002</v>
      </c>
      <c r="Z11" s="67">
        <v>0.35249999999999998</v>
      </c>
    </row>
    <row r="12" spans="1:77" x14ac:dyDescent="0.25">
      <c r="B12" s="68">
        <v>161</v>
      </c>
      <c r="C12" s="69">
        <v>0</v>
      </c>
      <c r="D12" s="68">
        <v>0</v>
      </c>
      <c r="E12" s="66">
        <v>0</v>
      </c>
      <c r="F12" s="69">
        <v>0</v>
      </c>
      <c r="G12" s="68">
        <v>0.1623</v>
      </c>
      <c r="H12" s="66">
        <v>0</v>
      </c>
      <c r="I12" s="69">
        <v>0.1109</v>
      </c>
      <c r="J12" s="68">
        <v>0.1623</v>
      </c>
      <c r="K12" s="66">
        <v>0</v>
      </c>
      <c r="L12" s="66">
        <v>6.54E-2</v>
      </c>
      <c r="M12" s="66">
        <v>6.08E-2</v>
      </c>
      <c r="N12" s="69">
        <v>5.6000000000000001E-2</v>
      </c>
      <c r="O12" s="68">
        <v>0.45179999999999998</v>
      </c>
      <c r="P12" s="66">
        <v>0</v>
      </c>
      <c r="Q12" s="69">
        <v>0.24390000000000001</v>
      </c>
      <c r="R12" s="68">
        <v>0.45179999999999998</v>
      </c>
      <c r="S12" s="66">
        <v>0</v>
      </c>
      <c r="T12" s="66">
        <v>2.8199999999999999E-2</v>
      </c>
      <c r="U12" s="66">
        <v>8.3799999999999999E-2</v>
      </c>
      <c r="V12" s="69">
        <v>0</v>
      </c>
      <c r="W12" s="68">
        <v>0.41020000000000001</v>
      </c>
      <c r="X12" s="69">
        <v>0.67059999999999997</v>
      </c>
      <c r="Y12" s="68">
        <v>0.37380000000000002</v>
      </c>
      <c r="Z12" s="67">
        <v>0.40350000000000003</v>
      </c>
    </row>
    <row r="13" spans="1:77" x14ac:dyDescent="0.25">
      <c r="B13" s="68">
        <v>166</v>
      </c>
      <c r="C13" s="69">
        <v>0</v>
      </c>
      <c r="D13" s="68">
        <v>0</v>
      </c>
      <c r="E13" s="66">
        <v>0</v>
      </c>
      <c r="F13" s="69">
        <v>0</v>
      </c>
      <c r="G13" s="68">
        <v>0.25390000000000001</v>
      </c>
      <c r="H13" s="66">
        <v>0</v>
      </c>
      <c r="I13" s="69">
        <v>0.1401</v>
      </c>
      <c r="J13" s="68">
        <v>0.25390000000000001</v>
      </c>
      <c r="K13" s="66">
        <v>0</v>
      </c>
      <c r="L13" s="66">
        <v>8.8599999999999998E-2</v>
      </c>
      <c r="M13" s="66">
        <v>7.5200000000000003E-2</v>
      </c>
      <c r="N13" s="69">
        <v>7.4499999999999997E-2</v>
      </c>
      <c r="O13" s="68">
        <v>5.1700000000000003E-2</v>
      </c>
      <c r="P13" s="66">
        <v>0</v>
      </c>
      <c r="Q13" s="69">
        <v>3.5200000000000002E-2</v>
      </c>
      <c r="R13" s="68">
        <v>5.1700000000000003E-2</v>
      </c>
      <c r="S13" s="66">
        <v>0</v>
      </c>
      <c r="T13" s="66">
        <v>4.3E-3</v>
      </c>
      <c r="U13" s="66">
        <v>1.09E-2</v>
      </c>
      <c r="V13" s="69">
        <v>0</v>
      </c>
      <c r="W13" s="68">
        <v>0.61839999999999995</v>
      </c>
      <c r="X13" s="69">
        <v>0.96550000000000002</v>
      </c>
      <c r="Y13" s="68">
        <v>2.3599999999999999E-2</v>
      </c>
      <c r="Z13" s="67">
        <v>4.7699999999999999E-2</v>
      </c>
    </row>
    <row r="14" spans="1:77" x14ac:dyDescent="0.25">
      <c r="B14" s="68">
        <v>171</v>
      </c>
      <c r="C14" s="69">
        <v>0</v>
      </c>
      <c r="D14" s="68">
        <v>0</v>
      </c>
      <c r="E14" s="66">
        <v>0</v>
      </c>
      <c r="F14" s="69">
        <v>0</v>
      </c>
      <c r="G14" s="68">
        <v>0.28860000000000002</v>
      </c>
      <c r="H14" s="66">
        <v>0</v>
      </c>
      <c r="I14" s="69">
        <v>8.7400000000000005E-2</v>
      </c>
      <c r="J14" s="68">
        <v>0.28860000000000002</v>
      </c>
      <c r="K14" s="66">
        <v>0</v>
      </c>
      <c r="L14" s="66">
        <v>7.3599999999999999E-2</v>
      </c>
      <c r="M14" s="66">
        <v>7.4999999999999997E-2</v>
      </c>
      <c r="N14" s="69">
        <v>5.2900000000000003E-2</v>
      </c>
      <c r="O14" s="68">
        <v>0.13769999999999999</v>
      </c>
      <c r="P14" s="66">
        <v>0</v>
      </c>
      <c r="Q14" s="69">
        <v>9.2899999999999996E-2</v>
      </c>
      <c r="R14" s="68">
        <v>0.13769999999999999</v>
      </c>
      <c r="S14" s="66">
        <v>0</v>
      </c>
      <c r="T14" s="66">
        <v>8.3000000000000001E-3</v>
      </c>
      <c r="U14" s="66">
        <v>2.8500000000000001E-2</v>
      </c>
      <c r="V14" s="69">
        <v>0</v>
      </c>
      <c r="W14" s="68">
        <v>0.48120000000000002</v>
      </c>
      <c r="X14" s="69">
        <v>0.78349999999999997</v>
      </c>
      <c r="Y14" s="68">
        <v>8.7800000000000003E-2</v>
      </c>
      <c r="Z14" s="67">
        <v>8.7999999999999995E-2</v>
      </c>
    </row>
    <row r="15" spans="1:77" x14ac:dyDescent="0.25">
      <c r="B15" s="68">
        <v>176</v>
      </c>
      <c r="C15" s="69">
        <v>0</v>
      </c>
      <c r="D15" s="68">
        <v>0</v>
      </c>
      <c r="E15" s="66">
        <v>0</v>
      </c>
      <c r="F15" s="69">
        <v>0</v>
      </c>
      <c r="G15" s="68">
        <v>0.25290000000000001</v>
      </c>
      <c r="H15" s="66">
        <v>0</v>
      </c>
      <c r="I15" s="69">
        <v>0.106</v>
      </c>
      <c r="J15" s="68">
        <v>0.25290000000000001</v>
      </c>
      <c r="K15" s="66">
        <v>0</v>
      </c>
      <c r="L15" s="66">
        <v>7.9600000000000004E-2</v>
      </c>
      <c r="M15" s="66">
        <v>7.0199999999999999E-2</v>
      </c>
      <c r="N15" s="69">
        <v>6.9699999999999998E-2</v>
      </c>
      <c r="O15" s="68">
        <v>5.5599999999999997E-2</v>
      </c>
      <c r="P15" s="66">
        <v>0</v>
      </c>
      <c r="Q15" s="69">
        <v>3.1099999999999999E-2</v>
      </c>
      <c r="R15" s="68">
        <v>5.7799999999999997E-2</v>
      </c>
      <c r="S15" s="66">
        <v>0</v>
      </c>
      <c r="T15" s="66">
        <v>6.6E-3</v>
      </c>
      <c r="U15" s="66">
        <v>1.44E-2</v>
      </c>
      <c r="V15" s="69">
        <v>0</v>
      </c>
      <c r="W15" s="68">
        <v>0.58450000000000002</v>
      </c>
      <c r="X15" s="69">
        <v>0.8448</v>
      </c>
      <c r="Y15" s="68">
        <v>5.28E-2</v>
      </c>
      <c r="Z15" s="67">
        <v>7.0999999999999994E-2</v>
      </c>
    </row>
    <row r="16" spans="1:77" x14ac:dyDescent="0.25">
      <c r="B16" s="68">
        <v>181</v>
      </c>
      <c r="C16" s="69">
        <v>0</v>
      </c>
      <c r="D16" s="68">
        <v>0</v>
      </c>
      <c r="E16" s="66">
        <v>0</v>
      </c>
      <c r="F16" s="69">
        <v>0</v>
      </c>
      <c r="G16" s="68">
        <v>0.23699999999999999</v>
      </c>
      <c r="H16" s="66">
        <v>0</v>
      </c>
      <c r="I16" s="69">
        <v>0.13669999999999999</v>
      </c>
      <c r="J16" s="68">
        <v>0.23699999999999999</v>
      </c>
      <c r="K16" s="66">
        <v>0</v>
      </c>
      <c r="L16" s="66">
        <v>8.5999999999999993E-2</v>
      </c>
      <c r="M16" s="66">
        <v>7.3899999999999993E-2</v>
      </c>
      <c r="N16" s="69">
        <v>8.2699999999999996E-2</v>
      </c>
      <c r="O16" s="68">
        <v>0.1178</v>
      </c>
      <c r="P16" s="66">
        <v>0</v>
      </c>
      <c r="Q16" s="69">
        <v>7.1999999999999995E-2</v>
      </c>
      <c r="R16" s="68">
        <v>0.1178</v>
      </c>
      <c r="S16" s="66">
        <v>0</v>
      </c>
      <c r="T16" s="66">
        <v>1.1900000000000001E-2</v>
      </c>
      <c r="U16" s="66">
        <v>2.8899999999999999E-2</v>
      </c>
      <c r="V16" s="69">
        <v>0</v>
      </c>
      <c r="W16" s="68">
        <v>0.57520000000000004</v>
      </c>
      <c r="X16" s="69">
        <v>0.90629999999999999</v>
      </c>
      <c r="Y16" s="68">
        <v>8.4000000000000005E-2</v>
      </c>
      <c r="Z16" s="67">
        <v>0.12609999999999999</v>
      </c>
    </row>
    <row r="17" spans="2:26" x14ac:dyDescent="0.25">
      <c r="B17" s="68">
        <v>186</v>
      </c>
      <c r="C17" s="69">
        <v>0</v>
      </c>
      <c r="D17" s="68">
        <v>0</v>
      </c>
      <c r="E17" s="66">
        <v>0</v>
      </c>
      <c r="F17" s="69">
        <v>0</v>
      </c>
      <c r="G17" s="68">
        <v>0.1797</v>
      </c>
      <c r="H17" s="66">
        <v>0</v>
      </c>
      <c r="I17" s="69">
        <v>0.115</v>
      </c>
      <c r="J17" s="68">
        <v>0.19339999999999999</v>
      </c>
      <c r="K17" s="66">
        <v>0</v>
      </c>
      <c r="L17" s="66">
        <v>7.8E-2</v>
      </c>
      <c r="M17" s="66">
        <v>5.8900000000000001E-2</v>
      </c>
      <c r="N17" s="69">
        <v>8.3799999999999999E-2</v>
      </c>
      <c r="O17" s="68">
        <v>0.23050000000000001</v>
      </c>
      <c r="P17" s="66">
        <v>0</v>
      </c>
      <c r="Q17" s="69">
        <v>0.14399999999999999</v>
      </c>
      <c r="R17" s="68">
        <v>0.23050000000000001</v>
      </c>
      <c r="S17" s="66">
        <v>0</v>
      </c>
      <c r="T17" s="66">
        <v>2.06E-2</v>
      </c>
      <c r="U17" s="66">
        <v>5.45E-2</v>
      </c>
      <c r="V17" s="69">
        <v>0</v>
      </c>
      <c r="W17" s="68">
        <v>0.42320000000000002</v>
      </c>
      <c r="X17" s="69">
        <v>0.80669999999999997</v>
      </c>
      <c r="Y17" s="68">
        <v>0.1946</v>
      </c>
      <c r="Z17" s="67">
        <v>0.21360000000000001</v>
      </c>
    </row>
    <row r="18" spans="2:26" x14ac:dyDescent="0.25">
      <c r="B18" s="68">
        <v>191</v>
      </c>
      <c r="C18" s="69">
        <v>0</v>
      </c>
      <c r="D18" s="68">
        <v>0</v>
      </c>
      <c r="E18" s="66">
        <v>0</v>
      </c>
      <c r="F18" s="69">
        <v>0</v>
      </c>
      <c r="G18" s="68">
        <v>0.28560000000000002</v>
      </c>
      <c r="H18" s="66">
        <v>0</v>
      </c>
      <c r="I18" s="69">
        <v>0.1452</v>
      </c>
      <c r="J18" s="68">
        <v>0.28560000000000002</v>
      </c>
      <c r="K18" s="66">
        <v>0</v>
      </c>
      <c r="L18" s="66">
        <v>0.1028</v>
      </c>
      <c r="M18" s="66">
        <v>8.5400000000000004E-2</v>
      </c>
      <c r="N18" s="69">
        <v>0.10390000000000001</v>
      </c>
      <c r="O18" s="68">
        <v>0.38419999999999999</v>
      </c>
      <c r="P18" s="66">
        <v>0</v>
      </c>
      <c r="Q18" s="69">
        <v>0.22509999999999999</v>
      </c>
      <c r="R18" s="68">
        <v>0.38419999999999999</v>
      </c>
      <c r="S18" s="66">
        <v>0</v>
      </c>
      <c r="T18" s="66">
        <v>1.8200000000000001E-2</v>
      </c>
      <c r="U18" s="66">
        <v>5.5300000000000002E-2</v>
      </c>
      <c r="V18" s="69">
        <v>0</v>
      </c>
      <c r="W18" s="68">
        <v>0.6321</v>
      </c>
      <c r="X18" s="69">
        <v>1.0645</v>
      </c>
      <c r="Y18" s="68">
        <v>0.17430000000000001</v>
      </c>
      <c r="Z18" s="67">
        <v>0.24859999999999999</v>
      </c>
    </row>
    <row r="19" spans="2:26" x14ac:dyDescent="0.25">
      <c r="B19" s="68">
        <v>196</v>
      </c>
      <c r="C19" s="69">
        <v>0</v>
      </c>
      <c r="D19" s="68">
        <v>0</v>
      </c>
      <c r="E19" s="66">
        <v>0</v>
      </c>
      <c r="F19" s="69">
        <v>0</v>
      </c>
      <c r="G19" s="68">
        <v>0.43390000000000001</v>
      </c>
      <c r="H19" s="66">
        <v>0</v>
      </c>
      <c r="I19" s="69">
        <v>0.1454</v>
      </c>
      <c r="J19" s="68">
        <v>0.43390000000000001</v>
      </c>
      <c r="K19" s="66">
        <v>0</v>
      </c>
      <c r="L19" s="66">
        <v>0.1174</v>
      </c>
      <c r="M19" s="66">
        <v>0.1119</v>
      </c>
      <c r="N19" s="69">
        <v>8.9200000000000002E-2</v>
      </c>
      <c r="O19" s="68">
        <v>0.18809999999999999</v>
      </c>
      <c r="P19" s="66">
        <v>0</v>
      </c>
      <c r="Q19" s="69">
        <v>0.1016</v>
      </c>
      <c r="R19" s="68">
        <v>0.18809999999999999</v>
      </c>
      <c r="S19" s="66">
        <v>0</v>
      </c>
      <c r="T19" s="66">
        <v>2.5000000000000001E-2</v>
      </c>
      <c r="U19" s="66">
        <v>5.0200000000000002E-2</v>
      </c>
      <c r="V19" s="69">
        <v>0</v>
      </c>
      <c r="W19" s="68">
        <v>0.65880000000000005</v>
      </c>
      <c r="X19" s="69">
        <v>1.2102999999999999</v>
      </c>
      <c r="Y19" s="68">
        <v>0.1865</v>
      </c>
      <c r="Z19" s="67">
        <v>0.25979999999999998</v>
      </c>
    </row>
    <row r="20" spans="2:26" x14ac:dyDescent="0.25">
      <c r="B20" s="68">
        <v>201</v>
      </c>
      <c r="C20" s="69">
        <v>0</v>
      </c>
      <c r="D20" s="68">
        <v>0</v>
      </c>
      <c r="E20" s="66">
        <v>0</v>
      </c>
      <c r="F20" s="69">
        <v>0</v>
      </c>
      <c r="G20" s="68">
        <v>0.1971</v>
      </c>
      <c r="H20" s="66">
        <v>0</v>
      </c>
      <c r="I20" s="69">
        <v>0.12970000000000001</v>
      </c>
      <c r="J20" s="68">
        <v>0.21640000000000001</v>
      </c>
      <c r="K20" s="66">
        <v>0</v>
      </c>
      <c r="L20" s="66">
        <v>0.11219999999999999</v>
      </c>
      <c r="M20" s="66">
        <v>6.9199999999999998E-2</v>
      </c>
      <c r="N20" s="69">
        <v>0.1318</v>
      </c>
      <c r="O20" s="68">
        <v>0.2959</v>
      </c>
      <c r="P20" s="66">
        <v>0</v>
      </c>
      <c r="Q20" s="69">
        <v>0.1885</v>
      </c>
      <c r="R20" s="68">
        <v>0.2959</v>
      </c>
      <c r="S20" s="66">
        <v>0</v>
      </c>
      <c r="T20" s="66">
        <v>2.41E-2</v>
      </c>
      <c r="U20" s="66">
        <v>6.7400000000000002E-2</v>
      </c>
      <c r="V20" s="69">
        <v>0</v>
      </c>
      <c r="W20" s="68">
        <v>0.83650000000000002</v>
      </c>
      <c r="X20" s="69">
        <v>1.1557999999999999</v>
      </c>
      <c r="Y20" s="68">
        <v>0.245</v>
      </c>
      <c r="Z20" s="67">
        <v>0.25030000000000002</v>
      </c>
    </row>
    <row r="21" spans="2:26" x14ac:dyDescent="0.25">
      <c r="B21" s="68">
        <v>206</v>
      </c>
      <c r="C21" s="69">
        <v>0</v>
      </c>
      <c r="D21" s="68">
        <v>0</v>
      </c>
      <c r="E21" s="66">
        <v>0</v>
      </c>
      <c r="F21" s="69">
        <v>0</v>
      </c>
      <c r="G21" s="68">
        <v>0.20069999999999999</v>
      </c>
      <c r="H21" s="66">
        <v>0</v>
      </c>
      <c r="I21" s="69">
        <v>0.12809999999999999</v>
      </c>
      <c r="J21" s="68">
        <v>0.32250000000000001</v>
      </c>
      <c r="K21" s="66">
        <v>0</v>
      </c>
      <c r="L21" s="66">
        <v>0.1293</v>
      </c>
      <c r="M21" s="66">
        <v>7.7200000000000005E-2</v>
      </c>
      <c r="N21" s="69">
        <v>0.1336</v>
      </c>
      <c r="O21" s="68">
        <v>5.1400000000000001E-2</v>
      </c>
      <c r="P21" s="66">
        <v>0</v>
      </c>
      <c r="Q21" s="69">
        <v>3.5200000000000002E-2</v>
      </c>
      <c r="R21" s="68">
        <v>5.1400000000000001E-2</v>
      </c>
      <c r="S21" s="66">
        <v>0</v>
      </c>
      <c r="T21" s="66">
        <v>1.2999999999999999E-3</v>
      </c>
      <c r="U21" s="66">
        <v>6.8999999999999999E-3</v>
      </c>
      <c r="V21" s="69">
        <v>0</v>
      </c>
      <c r="W21" s="68">
        <v>0.58020000000000005</v>
      </c>
      <c r="X21" s="69">
        <v>1.3152999999999999</v>
      </c>
      <c r="Y21" s="68">
        <v>1.23E-2</v>
      </c>
      <c r="Z21" s="67">
        <v>1.3599999999999999E-2</v>
      </c>
    </row>
    <row r="22" spans="2:26" x14ac:dyDescent="0.25">
      <c r="B22" s="68">
        <v>211</v>
      </c>
      <c r="C22" s="69">
        <v>0</v>
      </c>
      <c r="D22" s="68">
        <v>0</v>
      </c>
      <c r="E22" s="66">
        <v>0</v>
      </c>
      <c r="F22" s="69">
        <v>0</v>
      </c>
      <c r="G22" s="68">
        <v>0.40250000000000002</v>
      </c>
      <c r="H22" s="66">
        <v>5.5999999999999999E-3</v>
      </c>
      <c r="I22" s="69">
        <v>0.1409</v>
      </c>
      <c r="J22" s="68">
        <v>0.40250000000000002</v>
      </c>
      <c r="K22" s="66">
        <v>5.5999999999999999E-3</v>
      </c>
      <c r="L22" s="66">
        <v>0.1409</v>
      </c>
      <c r="M22" s="66">
        <v>8.72E-2</v>
      </c>
      <c r="N22" s="69">
        <v>0.14860000000000001</v>
      </c>
      <c r="O22" s="68">
        <v>0</v>
      </c>
      <c r="P22" s="66">
        <v>0</v>
      </c>
      <c r="Q22" s="69">
        <v>0</v>
      </c>
      <c r="R22" s="68">
        <v>0</v>
      </c>
      <c r="S22" s="66">
        <v>0</v>
      </c>
      <c r="T22" s="66">
        <v>0</v>
      </c>
      <c r="U22" s="66">
        <v>0</v>
      </c>
      <c r="V22" s="69">
        <v>0</v>
      </c>
      <c r="W22" s="68">
        <v>1.4124000000000001</v>
      </c>
      <c r="X22" s="69">
        <v>1.4124000000000001</v>
      </c>
      <c r="Y22" s="68">
        <v>0</v>
      </c>
      <c r="Z22" s="67">
        <v>0</v>
      </c>
    </row>
    <row r="23" spans="2:26" x14ac:dyDescent="0.25">
      <c r="B23" s="68">
        <v>216</v>
      </c>
      <c r="C23" s="69">
        <v>0</v>
      </c>
      <c r="D23" s="68">
        <v>0</v>
      </c>
      <c r="E23" s="66">
        <v>0</v>
      </c>
      <c r="F23" s="69">
        <v>0</v>
      </c>
      <c r="G23" s="68">
        <v>0.35170000000000001</v>
      </c>
      <c r="H23" s="66">
        <v>0</v>
      </c>
      <c r="I23" s="69">
        <v>0.15060000000000001</v>
      </c>
      <c r="J23" s="68">
        <v>0.35170000000000001</v>
      </c>
      <c r="K23" s="66">
        <v>0</v>
      </c>
      <c r="L23" s="66">
        <v>0.14899999999999999</v>
      </c>
      <c r="M23" s="66">
        <v>6.1899999999999997E-2</v>
      </c>
      <c r="N23" s="69">
        <v>0.14680000000000001</v>
      </c>
      <c r="O23" s="68">
        <v>1.8E-3</v>
      </c>
      <c r="P23" s="66">
        <v>0</v>
      </c>
      <c r="Q23" s="69">
        <v>1.1000000000000001E-3</v>
      </c>
      <c r="R23" s="68">
        <v>1.8E-3</v>
      </c>
      <c r="S23" s="66">
        <v>0</v>
      </c>
      <c r="T23" s="66">
        <v>0</v>
      </c>
      <c r="U23" s="66">
        <v>1E-4</v>
      </c>
      <c r="V23" s="69">
        <v>0</v>
      </c>
      <c r="W23" s="68">
        <v>1.454</v>
      </c>
      <c r="X23" s="69">
        <v>1.454</v>
      </c>
      <c r="Y23" s="68">
        <v>0</v>
      </c>
      <c r="Z23" s="67">
        <v>0</v>
      </c>
    </row>
    <row r="24" spans="2:26" x14ac:dyDescent="0.25">
      <c r="B24" s="68">
        <v>221</v>
      </c>
      <c r="C24" s="69">
        <v>0</v>
      </c>
      <c r="D24" s="68">
        <v>0</v>
      </c>
      <c r="E24" s="66">
        <v>0</v>
      </c>
      <c r="F24" s="69">
        <v>0</v>
      </c>
      <c r="G24" s="68">
        <v>0.27539999999999998</v>
      </c>
      <c r="H24" s="66">
        <v>0</v>
      </c>
      <c r="I24" s="69">
        <v>0.13420000000000001</v>
      </c>
      <c r="J24" s="68">
        <v>0.27539999999999998</v>
      </c>
      <c r="K24" s="66">
        <v>0</v>
      </c>
      <c r="L24" s="66">
        <v>0.1041</v>
      </c>
      <c r="M24" s="66">
        <v>7.6700000000000004E-2</v>
      </c>
      <c r="N24" s="69">
        <v>0.11269999999999999</v>
      </c>
      <c r="O24" s="68">
        <v>0.4582</v>
      </c>
      <c r="P24" s="66">
        <v>0</v>
      </c>
      <c r="Q24" s="69">
        <v>0.25230000000000002</v>
      </c>
      <c r="R24" s="68">
        <v>0.4582</v>
      </c>
      <c r="S24" s="66">
        <v>0</v>
      </c>
      <c r="T24" s="66">
        <v>4.1799999999999997E-2</v>
      </c>
      <c r="U24" s="66">
        <v>0.1061</v>
      </c>
      <c r="V24" s="69">
        <v>0</v>
      </c>
      <c r="W24" s="68">
        <v>0.8871</v>
      </c>
      <c r="X24" s="69">
        <v>1.046</v>
      </c>
      <c r="Y24" s="68">
        <v>0.4103</v>
      </c>
      <c r="Z24" s="67">
        <v>0.42349999999999999</v>
      </c>
    </row>
    <row r="25" spans="2:26" x14ac:dyDescent="0.25">
      <c r="B25" s="68">
        <v>226</v>
      </c>
      <c r="C25" s="69">
        <v>0</v>
      </c>
      <c r="D25" s="68">
        <v>0</v>
      </c>
      <c r="E25" s="66">
        <v>0</v>
      </c>
      <c r="F25" s="69">
        <v>0</v>
      </c>
      <c r="G25" s="68">
        <v>0.32779999999999998</v>
      </c>
      <c r="H25" s="66">
        <v>0</v>
      </c>
      <c r="I25" s="69">
        <v>0.18229999999999999</v>
      </c>
      <c r="J25" s="68">
        <v>0.32779999999999998</v>
      </c>
      <c r="K25" s="66">
        <v>0</v>
      </c>
      <c r="L25" s="66">
        <v>7.6499999999999999E-2</v>
      </c>
      <c r="M25" s="66">
        <v>8.2500000000000004E-2</v>
      </c>
      <c r="N25" s="69">
        <v>6.13E-2</v>
      </c>
      <c r="O25" s="68">
        <v>0.32990000000000003</v>
      </c>
      <c r="P25" s="66">
        <v>0</v>
      </c>
      <c r="Q25" s="69">
        <v>0.18340000000000001</v>
      </c>
      <c r="R25" s="68">
        <v>0.32990000000000003</v>
      </c>
      <c r="S25" s="66">
        <v>0</v>
      </c>
      <c r="T25" s="66">
        <v>3.32E-2</v>
      </c>
      <c r="U25" s="66">
        <v>7.5399999999999995E-2</v>
      </c>
      <c r="V25" s="69">
        <v>0</v>
      </c>
      <c r="W25" s="68">
        <v>0.30869999999999997</v>
      </c>
      <c r="X25" s="69">
        <v>0.78680000000000005</v>
      </c>
      <c r="Y25" s="68">
        <v>0.28260000000000002</v>
      </c>
      <c r="Z25" s="67">
        <v>0.34189999999999998</v>
      </c>
    </row>
    <row r="26" spans="2:26" x14ac:dyDescent="0.25">
      <c r="B26" s="68">
        <v>231</v>
      </c>
      <c r="C26" s="69">
        <v>0</v>
      </c>
      <c r="D26" s="68">
        <v>0</v>
      </c>
      <c r="E26" s="66">
        <v>0</v>
      </c>
      <c r="F26" s="69">
        <v>0</v>
      </c>
      <c r="G26" s="68">
        <v>0.21490000000000001</v>
      </c>
      <c r="H26" s="66">
        <v>0</v>
      </c>
      <c r="I26" s="69">
        <v>0.1497</v>
      </c>
      <c r="J26" s="68">
        <v>0.21490000000000001</v>
      </c>
      <c r="K26" s="66">
        <v>0</v>
      </c>
      <c r="L26" s="66">
        <v>8.1799999999999998E-2</v>
      </c>
      <c r="M26" s="66">
        <v>7.1199999999999999E-2</v>
      </c>
      <c r="N26" s="69">
        <v>8.4099999999999994E-2</v>
      </c>
      <c r="O26" s="68">
        <v>0.26290000000000002</v>
      </c>
      <c r="P26" s="66">
        <v>0</v>
      </c>
      <c r="Q26" s="69">
        <v>0.16869999999999999</v>
      </c>
      <c r="R26" s="68">
        <v>0.26290000000000002</v>
      </c>
      <c r="S26" s="66">
        <v>0</v>
      </c>
      <c r="T26" s="66">
        <v>2.0899999999999998E-2</v>
      </c>
      <c r="U26" s="66">
        <v>6.0100000000000001E-2</v>
      </c>
      <c r="V26" s="69">
        <v>0</v>
      </c>
      <c r="W26" s="68">
        <v>0.36299999999999999</v>
      </c>
      <c r="X26" s="69">
        <v>0.82530000000000003</v>
      </c>
      <c r="Y26" s="68">
        <v>0.23499999999999999</v>
      </c>
      <c r="Z26" s="67">
        <v>0.251</v>
      </c>
    </row>
    <row r="27" spans="2:26" x14ac:dyDescent="0.25">
      <c r="B27" s="68">
        <v>236</v>
      </c>
      <c r="C27" s="69">
        <v>0</v>
      </c>
      <c r="D27" s="68">
        <v>0</v>
      </c>
      <c r="E27" s="66">
        <v>0</v>
      </c>
      <c r="F27" s="69">
        <v>0</v>
      </c>
      <c r="G27" s="68">
        <v>0.1721</v>
      </c>
      <c r="H27" s="66">
        <v>0</v>
      </c>
      <c r="I27" s="69">
        <v>9.9000000000000005E-2</v>
      </c>
      <c r="J27" s="68">
        <v>0.1721</v>
      </c>
      <c r="K27" s="66">
        <v>0</v>
      </c>
      <c r="L27" s="66">
        <v>9.2799999999999994E-2</v>
      </c>
      <c r="M27" s="66">
        <v>4.6100000000000002E-2</v>
      </c>
      <c r="N27" s="69">
        <v>0.1045</v>
      </c>
      <c r="O27" s="68">
        <v>5.4000000000000003E-3</v>
      </c>
      <c r="P27" s="66">
        <v>0</v>
      </c>
      <c r="Q27" s="69">
        <v>3.0999999999999999E-3</v>
      </c>
      <c r="R27" s="68">
        <v>6.4000000000000003E-3</v>
      </c>
      <c r="S27" s="66">
        <v>0</v>
      </c>
      <c r="T27" s="66">
        <v>1E-4</v>
      </c>
      <c r="U27" s="66">
        <v>6.9999999999999999E-4</v>
      </c>
      <c r="V27" s="69">
        <v>0</v>
      </c>
      <c r="W27" s="68">
        <v>0.94069999999999998</v>
      </c>
      <c r="X27" s="69">
        <v>0.94069999999999998</v>
      </c>
      <c r="Y27" s="68">
        <v>8.9999999999999998E-4</v>
      </c>
      <c r="Z27" s="67">
        <v>1.5E-3</v>
      </c>
    </row>
    <row r="28" spans="2:26" x14ac:dyDescent="0.25">
      <c r="B28" s="68">
        <v>240</v>
      </c>
      <c r="C28" s="69">
        <v>0</v>
      </c>
      <c r="D28" s="68">
        <v>0</v>
      </c>
      <c r="E28" s="66">
        <v>0</v>
      </c>
      <c r="F28" s="69">
        <v>0</v>
      </c>
      <c r="G28" s="68">
        <v>0.17150000000000001</v>
      </c>
      <c r="H28" s="66">
        <v>0</v>
      </c>
      <c r="I28" s="69">
        <v>0.09</v>
      </c>
      <c r="J28" s="68">
        <v>0.17150000000000001</v>
      </c>
      <c r="K28" s="66">
        <v>0</v>
      </c>
      <c r="L28" s="66">
        <v>7.5399999999999995E-2</v>
      </c>
      <c r="M28" s="66">
        <v>4.87E-2</v>
      </c>
      <c r="N28" s="69">
        <v>7.9399999999999998E-2</v>
      </c>
      <c r="O28" s="68">
        <v>0.17699999999999999</v>
      </c>
      <c r="P28" s="66">
        <v>0</v>
      </c>
      <c r="Q28" s="69">
        <v>0.1067</v>
      </c>
      <c r="R28" s="68">
        <v>0.17699999999999999</v>
      </c>
      <c r="S28" s="66">
        <v>0</v>
      </c>
      <c r="T28" s="66">
        <v>8.6E-3</v>
      </c>
      <c r="U28" s="66">
        <v>3.2199999999999999E-2</v>
      </c>
      <c r="V28" s="69">
        <v>0</v>
      </c>
      <c r="W28" s="68">
        <v>0.58230000000000004</v>
      </c>
      <c r="X28" s="69">
        <v>0.76949999999999996</v>
      </c>
      <c r="Y28" s="68">
        <v>8.5099999999999995E-2</v>
      </c>
      <c r="Z28" s="67">
        <v>8.8099999999999998E-2</v>
      </c>
    </row>
    <row r="29" spans="2:26" x14ac:dyDescent="0.25">
      <c r="B29" s="68">
        <v>246</v>
      </c>
      <c r="C29" s="69">
        <v>0</v>
      </c>
      <c r="D29" s="68">
        <v>0</v>
      </c>
      <c r="E29" s="66">
        <v>0</v>
      </c>
      <c r="F29" s="69">
        <v>0</v>
      </c>
      <c r="G29" s="68">
        <v>0.1138</v>
      </c>
      <c r="H29" s="66">
        <v>0</v>
      </c>
      <c r="I29" s="69">
        <v>6.0299999999999999E-2</v>
      </c>
      <c r="J29" s="68">
        <v>0.16389999999999999</v>
      </c>
      <c r="K29" s="66">
        <v>0</v>
      </c>
      <c r="L29" s="66">
        <v>3.6999999999999998E-2</v>
      </c>
      <c r="M29" s="66">
        <v>4.5199999999999997E-2</v>
      </c>
      <c r="N29" s="69">
        <v>1.2200000000000001E-2</v>
      </c>
      <c r="O29" s="68">
        <v>0.40920000000000001</v>
      </c>
      <c r="P29" s="66">
        <v>0</v>
      </c>
      <c r="Q29" s="69">
        <v>0.2082</v>
      </c>
      <c r="R29" s="68">
        <v>0.40920000000000001</v>
      </c>
      <c r="S29" s="66">
        <v>0</v>
      </c>
      <c r="T29" s="66">
        <v>6.1800000000000001E-2</v>
      </c>
      <c r="U29" s="66">
        <v>0.1217</v>
      </c>
      <c r="V29" s="69">
        <v>0</v>
      </c>
      <c r="W29" s="68">
        <v>0.23080000000000001</v>
      </c>
      <c r="X29" s="69">
        <v>0.39400000000000002</v>
      </c>
      <c r="Y29" s="68">
        <v>0.65710000000000002</v>
      </c>
      <c r="Z29" s="67">
        <v>0.66339999999999999</v>
      </c>
    </row>
    <row r="30" spans="2:26" x14ac:dyDescent="0.25">
      <c r="B30" s="68">
        <v>251</v>
      </c>
      <c r="C30" s="69">
        <v>0</v>
      </c>
      <c r="D30" s="68">
        <v>0</v>
      </c>
      <c r="E30" s="66">
        <v>0</v>
      </c>
      <c r="F30" s="69">
        <v>0</v>
      </c>
      <c r="G30" s="68">
        <v>0.1648</v>
      </c>
      <c r="H30" s="66">
        <v>0</v>
      </c>
      <c r="I30" s="69">
        <v>6.4299999999999996E-2</v>
      </c>
      <c r="J30" s="68">
        <v>0.1648</v>
      </c>
      <c r="K30" s="66">
        <v>0</v>
      </c>
      <c r="L30" s="66">
        <v>4.5600000000000002E-2</v>
      </c>
      <c r="M30" s="66">
        <v>4.3200000000000002E-2</v>
      </c>
      <c r="N30" s="69">
        <v>3.7900000000000003E-2</v>
      </c>
      <c r="O30" s="68">
        <v>0.3901</v>
      </c>
      <c r="P30" s="66">
        <v>0</v>
      </c>
      <c r="Q30" s="69">
        <v>0.26750000000000002</v>
      </c>
      <c r="R30" s="68">
        <v>0.3901</v>
      </c>
      <c r="S30" s="66">
        <v>0</v>
      </c>
      <c r="T30" s="66">
        <v>5.0999999999999997E-2</v>
      </c>
      <c r="U30" s="66">
        <v>0.114</v>
      </c>
      <c r="V30" s="69">
        <v>0</v>
      </c>
      <c r="W30" s="68">
        <v>0.36280000000000001</v>
      </c>
      <c r="X30" s="69">
        <v>0.49349999999999999</v>
      </c>
      <c r="Y30" s="68">
        <v>0.54930000000000001</v>
      </c>
      <c r="Z30" s="67">
        <v>0.55900000000000005</v>
      </c>
    </row>
    <row r="31" spans="2:26" x14ac:dyDescent="0.25">
      <c r="B31" s="68">
        <v>255</v>
      </c>
      <c r="C31" s="69">
        <v>0</v>
      </c>
      <c r="D31" s="68">
        <v>0</v>
      </c>
      <c r="E31" s="66">
        <v>0</v>
      </c>
      <c r="F31" s="69">
        <v>0</v>
      </c>
      <c r="G31" s="68">
        <v>0.14949999999999999</v>
      </c>
      <c r="H31" s="66">
        <v>0</v>
      </c>
      <c r="I31" s="69">
        <v>0.1028</v>
      </c>
      <c r="J31" s="68">
        <v>0.14949999999999999</v>
      </c>
      <c r="K31" s="66">
        <v>0</v>
      </c>
      <c r="L31" s="66">
        <v>5.9200000000000003E-2</v>
      </c>
      <c r="M31" s="66">
        <v>5.0999999999999997E-2</v>
      </c>
      <c r="N31" s="69">
        <v>4.4299999999999999E-2</v>
      </c>
      <c r="O31" s="68">
        <v>0.1201</v>
      </c>
      <c r="P31" s="66">
        <v>0</v>
      </c>
      <c r="Q31" s="69">
        <v>7.5800000000000006E-2</v>
      </c>
      <c r="R31" s="68">
        <v>0.1201</v>
      </c>
      <c r="S31" s="66">
        <v>0</v>
      </c>
      <c r="T31" s="66">
        <v>8.3999999999999995E-3</v>
      </c>
      <c r="U31" s="66">
        <v>2.23E-2</v>
      </c>
      <c r="V31" s="69">
        <v>0</v>
      </c>
      <c r="W31" s="68">
        <v>0.52669999999999995</v>
      </c>
      <c r="X31" s="69">
        <v>0.6371</v>
      </c>
      <c r="Y31" s="68">
        <v>5.3699999999999998E-2</v>
      </c>
      <c r="Z31" s="67">
        <v>8.9200000000000002E-2</v>
      </c>
    </row>
    <row r="32" spans="2:26" x14ac:dyDescent="0.25">
      <c r="B32" s="68">
        <v>261</v>
      </c>
      <c r="C32" s="69">
        <v>0</v>
      </c>
      <c r="D32" s="68">
        <v>0</v>
      </c>
      <c r="E32" s="66">
        <v>0</v>
      </c>
      <c r="F32" s="69">
        <v>0</v>
      </c>
      <c r="G32" s="68">
        <v>0.1157</v>
      </c>
      <c r="H32" s="66">
        <v>0</v>
      </c>
      <c r="I32" s="69">
        <v>6.93E-2</v>
      </c>
      <c r="J32" s="68">
        <v>0.1157</v>
      </c>
      <c r="K32" s="66">
        <v>0</v>
      </c>
      <c r="L32" s="66">
        <v>3.3700000000000001E-2</v>
      </c>
      <c r="M32" s="66">
        <v>3.5799999999999998E-2</v>
      </c>
      <c r="N32" s="69">
        <v>2.0799999999999999E-2</v>
      </c>
      <c r="O32" s="68">
        <v>0.216</v>
      </c>
      <c r="P32" s="66">
        <v>0</v>
      </c>
      <c r="Q32" s="69">
        <v>0.12470000000000001</v>
      </c>
      <c r="R32" s="68">
        <v>0.216</v>
      </c>
      <c r="S32" s="66">
        <v>0</v>
      </c>
      <c r="T32" s="66">
        <v>3.4599999999999999E-2</v>
      </c>
      <c r="U32" s="66">
        <v>5.91E-2</v>
      </c>
      <c r="V32" s="69">
        <v>0</v>
      </c>
      <c r="W32" s="68">
        <v>0.1318</v>
      </c>
      <c r="X32" s="69">
        <v>0.36080000000000001</v>
      </c>
      <c r="Y32" s="68">
        <v>0.30130000000000001</v>
      </c>
      <c r="Z32" s="67">
        <v>0.37290000000000001</v>
      </c>
    </row>
    <row r="33" spans="2:26" x14ac:dyDescent="0.25">
      <c r="B33" s="68">
        <v>266</v>
      </c>
      <c r="C33" s="69">
        <v>0</v>
      </c>
      <c r="D33" s="68">
        <v>0</v>
      </c>
      <c r="E33" s="66">
        <v>0</v>
      </c>
      <c r="F33" s="69">
        <v>0</v>
      </c>
      <c r="G33" s="68">
        <v>0.13730000000000001</v>
      </c>
      <c r="H33" s="66">
        <v>0</v>
      </c>
      <c r="I33" s="69">
        <v>6.6400000000000001E-2</v>
      </c>
      <c r="J33" s="68">
        <v>0.13730000000000001</v>
      </c>
      <c r="K33" s="66">
        <v>0</v>
      </c>
      <c r="L33" s="66">
        <v>4.0899999999999999E-2</v>
      </c>
      <c r="M33" s="66">
        <v>3.9699999999999999E-2</v>
      </c>
      <c r="N33" s="69">
        <v>2.9499999999999998E-2</v>
      </c>
      <c r="O33" s="68">
        <v>0.2102</v>
      </c>
      <c r="P33" s="66">
        <v>0</v>
      </c>
      <c r="Q33" s="69">
        <v>0.15659999999999999</v>
      </c>
      <c r="R33" s="68">
        <v>0.2102</v>
      </c>
      <c r="S33" s="66">
        <v>0</v>
      </c>
      <c r="T33" s="66">
        <v>2.58E-2</v>
      </c>
      <c r="U33" s="66">
        <v>5.8500000000000003E-2</v>
      </c>
      <c r="V33" s="69">
        <v>0</v>
      </c>
      <c r="W33" s="68">
        <v>0.25640000000000002</v>
      </c>
      <c r="X33" s="69">
        <v>0.42880000000000001</v>
      </c>
      <c r="Y33" s="68">
        <v>0.1666</v>
      </c>
      <c r="Z33" s="67">
        <v>0.2732</v>
      </c>
    </row>
    <row r="34" spans="2:26" x14ac:dyDescent="0.25">
      <c r="B34" s="68">
        <v>271</v>
      </c>
      <c r="C34" s="69">
        <v>0</v>
      </c>
      <c r="D34" s="68">
        <v>0</v>
      </c>
      <c r="E34" s="66">
        <v>0</v>
      </c>
      <c r="F34" s="69">
        <v>0</v>
      </c>
      <c r="G34" s="68">
        <v>9.74E-2</v>
      </c>
      <c r="H34" s="66">
        <v>0</v>
      </c>
      <c r="I34" s="69">
        <v>4.3400000000000001E-2</v>
      </c>
      <c r="J34" s="68">
        <v>9.74E-2</v>
      </c>
      <c r="K34" s="66">
        <v>0</v>
      </c>
      <c r="L34" s="66">
        <v>2.63E-2</v>
      </c>
      <c r="M34" s="66">
        <v>2.7099999999999999E-2</v>
      </c>
      <c r="N34" s="69">
        <v>2.0500000000000001E-2</v>
      </c>
      <c r="O34" s="68">
        <v>9.3100000000000002E-2</v>
      </c>
      <c r="P34" s="66">
        <v>0</v>
      </c>
      <c r="Q34" s="69">
        <v>5.8599999999999999E-2</v>
      </c>
      <c r="R34" s="68">
        <v>9.3100000000000002E-2</v>
      </c>
      <c r="S34" s="66">
        <v>0</v>
      </c>
      <c r="T34" s="66">
        <v>1.6199999999999999E-2</v>
      </c>
      <c r="U34" s="66">
        <v>2.7E-2</v>
      </c>
      <c r="V34" s="69">
        <v>0</v>
      </c>
      <c r="W34" s="68">
        <v>0.20619999999999999</v>
      </c>
      <c r="X34" s="69">
        <v>0.27139999999999997</v>
      </c>
      <c r="Y34" s="68">
        <v>0.152</v>
      </c>
      <c r="Z34" s="67">
        <v>0.16830000000000001</v>
      </c>
    </row>
    <row r="35" spans="2:26" x14ac:dyDescent="0.25">
      <c r="B35" s="68">
        <v>276</v>
      </c>
      <c r="C35" s="69">
        <v>0</v>
      </c>
      <c r="D35" s="68">
        <v>0</v>
      </c>
      <c r="E35" s="66">
        <v>0</v>
      </c>
      <c r="F35" s="69">
        <v>0</v>
      </c>
      <c r="G35" s="68">
        <v>0.14810000000000001</v>
      </c>
      <c r="H35" s="66">
        <v>0</v>
      </c>
      <c r="I35" s="69">
        <v>4.7100000000000003E-2</v>
      </c>
      <c r="J35" s="68">
        <v>0.14810000000000001</v>
      </c>
      <c r="K35" s="66">
        <v>0</v>
      </c>
      <c r="L35" s="66">
        <v>2.7900000000000001E-2</v>
      </c>
      <c r="M35" s="66">
        <v>3.2399999999999998E-2</v>
      </c>
      <c r="N35" s="69">
        <v>2.1399999999999999E-2</v>
      </c>
      <c r="O35" s="68">
        <v>0.12</v>
      </c>
      <c r="P35" s="66">
        <v>0</v>
      </c>
      <c r="Q35" s="69">
        <v>7.17E-2</v>
      </c>
      <c r="R35" s="68">
        <v>0.12</v>
      </c>
      <c r="S35" s="66">
        <v>0</v>
      </c>
      <c r="T35" s="66">
        <v>1.41E-2</v>
      </c>
      <c r="U35" s="66">
        <v>2.86E-2</v>
      </c>
      <c r="V35" s="69">
        <v>0</v>
      </c>
      <c r="W35" s="68">
        <v>0.16739999999999999</v>
      </c>
      <c r="X35" s="69">
        <v>0.29070000000000001</v>
      </c>
      <c r="Y35" s="68">
        <v>0.12839999999999999</v>
      </c>
      <c r="Z35" s="67">
        <v>0.15229999999999999</v>
      </c>
    </row>
    <row r="36" spans="2:26" x14ac:dyDescent="0.25">
      <c r="B36" s="68">
        <v>281</v>
      </c>
      <c r="C36" s="69">
        <v>0</v>
      </c>
      <c r="D36" s="68">
        <v>0</v>
      </c>
      <c r="E36" s="66">
        <v>0</v>
      </c>
      <c r="F36" s="69">
        <v>0</v>
      </c>
      <c r="G36" s="68">
        <v>0.15659999999999999</v>
      </c>
      <c r="H36" s="66">
        <v>0</v>
      </c>
      <c r="I36" s="69">
        <v>6.1899999999999997E-2</v>
      </c>
      <c r="J36" s="68">
        <v>0.15659999999999999</v>
      </c>
      <c r="K36" s="66">
        <v>0</v>
      </c>
      <c r="L36" s="66">
        <v>2.4899999999999999E-2</v>
      </c>
      <c r="M36" s="66">
        <v>3.7999999999999999E-2</v>
      </c>
      <c r="N36" s="69">
        <v>9.5999999999999992E-3</v>
      </c>
      <c r="O36" s="68">
        <v>0.1424</v>
      </c>
      <c r="P36" s="66">
        <v>0</v>
      </c>
      <c r="Q36" s="69">
        <v>8.7300000000000003E-2</v>
      </c>
      <c r="R36" s="68">
        <v>0.1424</v>
      </c>
      <c r="S36" s="66">
        <v>0</v>
      </c>
      <c r="T36" s="66">
        <v>1.5800000000000002E-2</v>
      </c>
      <c r="U36" s="66">
        <v>3.1800000000000002E-2</v>
      </c>
      <c r="V36" s="69">
        <v>0</v>
      </c>
      <c r="W36" s="68">
        <v>0.15809999999999999</v>
      </c>
      <c r="X36" s="69">
        <v>0.26100000000000001</v>
      </c>
      <c r="Y36" s="68">
        <v>0.1055</v>
      </c>
      <c r="Z36" s="67">
        <v>0.1643</v>
      </c>
    </row>
    <row r="37" spans="2:26" x14ac:dyDescent="0.25">
      <c r="B37" s="68">
        <v>286</v>
      </c>
      <c r="C37" s="69">
        <v>0</v>
      </c>
      <c r="D37" s="68">
        <v>0</v>
      </c>
      <c r="E37" s="66">
        <v>0</v>
      </c>
      <c r="F37" s="69">
        <v>0</v>
      </c>
      <c r="G37" s="68">
        <v>0.1318</v>
      </c>
      <c r="H37" s="66">
        <v>0</v>
      </c>
      <c r="I37" s="69">
        <v>7.85E-2</v>
      </c>
      <c r="J37" s="68">
        <v>0.1318</v>
      </c>
      <c r="K37" s="66">
        <v>0</v>
      </c>
      <c r="L37" s="66">
        <v>2.6599999999999999E-2</v>
      </c>
      <c r="M37" s="66">
        <v>3.15E-2</v>
      </c>
      <c r="N37" s="69">
        <v>1.5100000000000001E-2</v>
      </c>
      <c r="O37" s="68">
        <v>0.15690000000000001</v>
      </c>
      <c r="P37" s="66">
        <v>0</v>
      </c>
      <c r="Q37" s="69">
        <v>9.0800000000000006E-2</v>
      </c>
      <c r="R37" s="68">
        <v>0.15690000000000001</v>
      </c>
      <c r="S37" s="66">
        <v>0</v>
      </c>
      <c r="T37" s="66">
        <v>1.5100000000000001E-2</v>
      </c>
      <c r="U37" s="66">
        <v>3.6700000000000003E-2</v>
      </c>
      <c r="V37" s="69">
        <v>0</v>
      </c>
      <c r="W37" s="68">
        <v>9.2799999999999994E-2</v>
      </c>
      <c r="X37" s="69">
        <v>0.27650000000000002</v>
      </c>
      <c r="Y37" s="68">
        <v>0.1298</v>
      </c>
      <c r="Z37" s="67">
        <v>0.15440000000000001</v>
      </c>
    </row>
    <row r="38" spans="2:26" x14ac:dyDescent="0.25">
      <c r="B38" s="68">
        <v>291</v>
      </c>
      <c r="C38" s="69">
        <v>0</v>
      </c>
      <c r="D38" s="68">
        <v>0</v>
      </c>
      <c r="E38" s="66">
        <v>0</v>
      </c>
      <c r="F38" s="69">
        <v>0</v>
      </c>
      <c r="G38" s="68">
        <v>0.1172</v>
      </c>
      <c r="H38" s="66">
        <v>0</v>
      </c>
      <c r="I38" s="69">
        <v>4.07E-2</v>
      </c>
      <c r="J38" s="68">
        <v>0.1172</v>
      </c>
      <c r="K38" s="66">
        <v>0</v>
      </c>
      <c r="L38" s="66">
        <v>3.0700000000000002E-2</v>
      </c>
      <c r="M38" s="66">
        <v>2.6499999999999999E-2</v>
      </c>
      <c r="N38" s="69">
        <v>2.4299999999999999E-2</v>
      </c>
      <c r="O38" s="68">
        <v>6.1899999999999997E-2</v>
      </c>
      <c r="P38" s="66">
        <v>0</v>
      </c>
      <c r="Q38" s="69">
        <v>4.2500000000000003E-2</v>
      </c>
      <c r="R38" s="68">
        <v>6.1899999999999997E-2</v>
      </c>
      <c r="S38" s="66">
        <v>0</v>
      </c>
      <c r="T38" s="66">
        <v>2.2000000000000001E-3</v>
      </c>
      <c r="U38" s="66">
        <v>8.6999999999999994E-3</v>
      </c>
      <c r="V38" s="69">
        <v>0</v>
      </c>
      <c r="W38" s="68">
        <v>0.25390000000000001</v>
      </c>
      <c r="X38" s="69">
        <v>0.31509999999999999</v>
      </c>
      <c r="Y38" s="68">
        <v>1.43E-2</v>
      </c>
      <c r="Z38" s="67">
        <v>2.2200000000000001E-2</v>
      </c>
    </row>
    <row r="39" spans="2:26" x14ac:dyDescent="0.25">
      <c r="B39" s="68">
        <v>296</v>
      </c>
      <c r="C39" s="69">
        <v>0</v>
      </c>
      <c r="D39" s="68">
        <v>0</v>
      </c>
      <c r="E39" s="66">
        <v>0</v>
      </c>
      <c r="F39" s="69">
        <v>0</v>
      </c>
      <c r="G39" s="68">
        <v>0.20860000000000001</v>
      </c>
      <c r="H39" s="66">
        <v>0</v>
      </c>
      <c r="I39" s="69">
        <v>7.7799999999999994E-2</v>
      </c>
      <c r="J39" s="68">
        <v>0.20860000000000001</v>
      </c>
      <c r="K39" s="66">
        <v>0</v>
      </c>
      <c r="L39" s="66">
        <v>6.8599999999999994E-2</v>
      </c>
      <c r="M39" s="66">
        <v>5.5100000000000003E-2</v>
      </c>
      <c r="N39" s="69">
        <v>5.8999999999999997E-2</v>
      </c>
      <c r="O39" s="68">
        <v>3.2300000000000002E-2</v>
      </c>
      <c r="P39" s="66">
        <v>0</v>
      </c>
      <c r="Q39" s="69">
        <v>2.46E-2</v>
      </c>
      <c r="R39" s="68">
        <v>3.2300000000000002E-2</v>
      </c>
      <c r="S39" s="66">
        <v>0</v>
      </c>
      <c r="T39" s="66">
        <v>1E-3</v>
      </c>
      <c r="U39" s="66">
        <v>4.8999999999999998E-3</v>
      </c>
      <c r="V39" s="69">
        <v>0</v>
      </c>
      <c r="W39" s="68">
        <v>0.64870000000000005</v>
      </c>
      <c r="X39" s="69">
        <v>0.68879999999999997</v>
      </c>
      <c r="Y39" s="68">
        <v>9.5999999999999992E-3</v>
      </c>
      <c r="Z39" s="67">
        <v>1.0800000000000001E-2</v>
      </c>
    </row>
    <row r="40" spans="2:26" x14ac:dyDescent="0.25">
      <c r="B40" s="68">
        <v>302</v>
      </c>
      <c r="C40" s="69">
        <v>0</v>
      </c>
      <c r="D40" s="68">
        <v>0</v>
      </c>
      <c r="E40" s="66">
        <v>0</v>
      </c>
      <c r="F40" s="69">
        <v>0</v>
      </c>
      <c r="G40" s="68">
        <v>0.24390000000000001</v>
      </c>
      <c r="H40" s="66">
        <v>0</v>
      </c>
      <c r="I40" s="69">
        <v>0.1336</v>
      </c>
      <c r="J40" s="68">
        <v>0.24390000000000001</v>
      </c>
      <c r="K40" s="66">
        <v>0</v>
      </c>
      <c r="L40" s="66">
        <v>0.10489999999999999</v>
      </c>
      <c r="M40" s="66">
        <v>7.6300000000000007E-2</v>
      </c>
      <c r="N40" s="69">
        <v>0.1024</v>
      </c>
      <c r="O40" s="68">
        <v>0.1431</v>
      </c>
      <c r="P40" s="66">
        <v>0</v>
      </c>
      <c r="Q40" s="69">
        <v>9.9099999999999994E-2</v>
      </c>
      <c r="R40" s="68">
        <v>0.1431</v>
      </c>
      <c r="S40" s="66">
        <v>0</v>
      </c>
      <c r="T40" s="66">
        <v>1.1599999999999999E-2</v>
      </c>
      <c r="U40" s="66">
        <v>3.2000000000000001E-2</v>
      </c>
      <c r="V40" s="69">
        <v>0</v>
      </c>
      <c r="W40" s="68">
        <v>0.99680000000000002</v>
      </c>
      <c r="X40" s="69">
        <v>1.0114000000000001</v>
      </c>
      <c r="Y40" s="68">
        <v>8.2699999999999996E-2</v>
      </c>
      <c r="Z40" s="67">
        <v>0.11119999999999999</v>
      </c>
    </row>
    <row r="41" spans="2:26" x14ac:dyDescent="0.25">
      <c r="B41" s="68"/>
      <c r="C41" s="69"/>
      <c r="D41" s="68"/>
      <c r="E41" s="66"/>
      <c r="F41" s="69"/>
      <c r="G41" s="68"/>
      <c r="H41" s="66"/>
      <c r="I41" s="69"/>
      <c r="J41" s="68"/>
      <c r="K41" s="66"/>
      <c r="L41" s="66"/>
      <c r="M41" s="66"/>
      <c r="N41" s="69"/>
      <c r="O41" s="68"/>
      <c r="P41" s="66"/>
      <c r="Q41" s="69"/>
      <c r="R41" s="68"/>
      <c r="S41" s="66"/>
      <c r="T41" s="66"/>
      <c r="U41" s="66"/>
      <c r="V41" s="69"/>
      <c r="W41" s="68"/>
      <c r="X41" s="69"/>
      <c r="Y41" s="68"/>
      <c r="Z41" s="67"/>
    </row>
    <row r="42" spans="2:26" x14ac:dyDescent="0.25">
      <c r="B42" s="68">
        <v>116</v>
      </c>
      <c r="C42" s="69">
        <v>0</v>
      </c>
      <c r="D42" s="68">
        <v>0</v>
      </c>
      <c r="E42" s="66">
        <v>0</v>
      </c>
      <c r="F42" s="69">
        <v>0</v>
      </c>
      <c r="G42" s="68">
        <v>0</v>
      </c>
      <c r="H42" s="66">
        <v>0</v>
      </c>
      <c r="I42" s="69">
        <v>0</v>
      </c>
      <c r="J42" s="68">
        <v>0</v>
      </c>
      <c r="K42" s="66">
        <v>0</v>
      </c>
      <c r="L42" s="66">
        <v>0</v>
      </c>
      <c r="M42" s="66">
        <v>0</v>
      </c>
      <c r="N42" s="69">
        <v>0</v>
      </c>
      <c r="O42" s="68">
        <v>0</v>
      </c>
      <c r="P42" s="66">
        <v>0</v>
      </c>
      <c r="Q42" s="69">
        <v>0</v>
      </c>
      <c r="R42" s="68">
        <v>0</v>
      </c>
      <c r="S42" s="66">
        <v>0</v>
      </c>
      <c r="T42" s="66">
        <v>0</v>
      </c>
      <c r="U42" s="66">
        <v>0</v>
      </c>
      <c r="V42" s="69">
        <v>0</v>
      </c>
      <c r="W42" s="68">
        <v>0</v>
      </c>
      <c r="X42" s="69">
        <v>0</v>
      </c>
      <c r="Y42" s="68">
        <v>0</v>
      </c>
      <c r="Z42" s="67">
        <v>0</v>
      </c>
    </row>
    <row r="43" spans="2:26" x14ac:dyDescent="0.25">
      <c r="B43" s="68">
        <v>125</v>
      </c>
      <c r="C43" s="69">
        <v>0</v>
      </c>
      <c r="D43" s="68">
        <v>0</v>
      </c>
      <c r="E43" s="66">
        <v>0</v>
      </c>
      <c r="F43" s="69">
        <v>0</v>
      </c>
      <c r="G43" s="68">
        <v>0</v>
      </c>
      <c r="H43" s="66">
        <v>0</v>
      </c>
      <c r="I43" s="69">
        <v>0</v>
      </c>
      <c r="J43" s="68">
        <v>0</v>
      </c>
      <c r="K43" s="66">
        <v>0</v>
      </c>
      <c r="L43" s="66">
        <v>0</v>
      </c>
      <c r="M43" s="66">
        <v>0</v>
      </c>
      <c r="N43" s="69">
        <v>0</v>
      </c>
      <c r="O43" s="68">
        <v>0</v>
      </c>
      <c r="P43" s="66">
        <v>0</v>
      </c>
      <c r="Q43" s="69">
        <v>0</v>
      </c>
      <c r="R43" s="68">
        <v>0</v>
      </c>
      <c r="S43" s="66">
        <v>0</v>
      </c>
      <c r="T43" s="66">
        <v>0</v>
      </c>
      <c r="U43" s="66">
        <v>0</v>
      </c>
      <c r="V43" s="69">
        <v>0</v>
      </c>
      <c r="W43" s="68">
        <v>0</v>
      </c>
      <c r="X43" s="69">
        <v>0</v>
      </c>
      <c r="Y43" s="68">
        <v>0</v>
      </c>
      <c r="Z43" s="67">
        <v>0</v>
      </c>
    </row>
    <row r="44" spans="2:26" x14ac:dyDescent="0.25">
      <c r="B44" s="68">
        <v>135</v>
      </c>
      <c r="C44" s="69">
        <v>0</v>
      </c>
      <c r="D44" s="68">
        <v>0</v>
      </c>
      <c r="E44" s="66">
        <v>0</v>
      </c>
      <c r="F44" s="69">
        <v>0</v>
      </c>
      <c r="G44" s="68">
        <v>0</v>
      </c>
      <c r="H44" s="66">
        <v>0</v>
      </c>
      <c r="I44" s="69">
        <v>0</v>
      </c>
      <c r="J44" s="68">
        <v>0</v>
      </c>
      <c r="K44" s="66">
        <v>0</v>
      </c>
      <c r="L44" s="66">
        <v>0</v>
      </c>
      <c r="M44" s="66">
        <v>0</v>
      </c>
      <c r="N44" s="69">
        <v>0</v>
      </c>
      <c r="O44" s="68">
        <v>0</v>
      </c>
      <c r="P44" s="66">
        <v>0</v>
      </c>
      <c r="Q44" s="69">
        <v>0</v>
      </c>
      <c r="R44" s="68">
        <v>0</v>
      </c>
      <c r="S44" s="66">
        <v>0</v>
      </c>
      <c r="T44" s="66">
        <v>0</v>
      </c>
      <c r="U44" s="66">
        <v>0</v>
      </c>
      <c r="V44" s="69">
        <v>0</v>
      </c>
      <c r="W44" s="68">
        <v>0</v>
      </c>
      <c r="X44" s="69">
        <v>0</v>
      </c>
      <c r="Y44" s="68">
        <v>0</v>
      </c>
      <c r="Z44" s="67">
        <v>0</v>
      </c>
    </row>
    <row r="45" spans="2:26" x14ac:dyDescent="0.25">
      <c r="B45" s="68"/>
      <c r="C45" s="69"/>
      <c r="D45" s="68"/>
      <c r="E45" s="66"/>
      <c r="F45" s="69"/>
      <c r="G45" s="68"/>
      <c r="H45" s="66"/>
      <c r="I45" s="69"/>
      <c r="J45" s="68"/>
      <c r="K45" s="66"/>
      <c r="L45" s="66"/>
      <c r="M45" s="66"/>
      <c r="N45" s="69"/>
      <c r="O45" s="68"/>
      <c r="P45" s="66"/>
      <c r="Q45" s="69"/>
      <c r="R45" s="68"/>
      <c r="S45" s="66"/>
      <c r="T45" s="66"/>
      <c r="U45" s="66"/>
      <c r="V45" s="69"/>
      <c r="W45" s="68"/>
      <c r="X45" s="69"/>
      <c r="Y45" s="68"/>
      <c r="Z45" s="67"/>
    </row>
    <row r="46" spans="2:26" x14ac:dyDescent="0.25">
      <c r="B46" s="68">
        <v>303</v>
      </c>
      <c r="C46" s="69">
        <v>0</v>
      </c>
      <c r="D46" s="68">
        <v>0</v>
      </c>
      <c r="E46" s="66">
        <v>0</v>
      </c>
      <c r="F46" s="69">
        <v>0</v>
      </c>
      <c r="G46" s="68">
        <v>0</v>
      </c>
      <c r="H46" s="66">
        <v>0</v>
      </c>
      <c r="I46" s="69">
        <v>0</v>
      </c>
      <c r="J46" s="68">
        <v>0</v>
      </c>
      <c r="K46" s="66">
        <v>0</v>
      </c>
      <c r="L46" s="66">
        <v>0</v>
      </c>
      <c r="M46" s="66">
        <v>0</v>
      </c>
      <c r="N46" s="69">
        <v>0</v>
      </c>
      <c r="O46" s="68">
        <v>0</v>
      </c>
      <c r="P46" s="66">
        <v>0</v>
      </c>
      <c r="Q46" s="69">
        <v>0</v>
      </c>
      <c r="R46" s="68">
        <v>0</v>
      </c>
      <c r="S46" s="66">
        <v>0</v>
      </c>
      <c r="T46" s="66">
        <v>0</v>
      </c>
      <c r="U46" s="66">
        <v>0</v>
      </c>
      <c r="V46" s="69">
        <v>0</v>
      </c>
      <c r="W46" s="68">
        <v>0</v>
      </c>
      <c r="X46" s="69">
        <v>0</v>
      </c>
      <c r="Y46" s="68">
        <v>0</v>
      </c>
      <c r="Z46" s="67">
        <v>0</v>
      </c>
    </row>
    <row r="47" spans="2:26" x14ac:dyDescent="0.25">
      <c r="B47" s="68">
        <v>313</v>
      </c>
      <c r="C47" s="69">
        <v>0</v>
      </c>
      <c r="D47" s="68">
        <v>0</v>
      </c>
      <c r="E47" s="66">
        <v>0</v>
      </c>
      <c r="F47" s="69">
        <v>0</v>
      </c>
      <c r="G47" s="68">
        <v>0</v>
      </c>
      <c r="H47" s="66">
        <v>0</v>
      </c>
      <c r="I47" s="69">
        <v>0</v>
      </c>
      <c r="J47" s="68">
        <v>0</v>
      </c>
      <c r="K47" s="66">
        <v>0</v>
      </c>
      <c r="L47" s="66">
        <v>0</v>
      </c>
      <c r="M47" s="66">
        <v>0</v>
      </c>
      <c r="N47" s="69">
        <v>0</v>
      </c>
      <c r="O47" s="68">
        <v>0</v>
      </c>
      <c r="P47" s="66">
        <v>0</v>
      </c>
      <c r="Q47" s="69">
        <v>0</v>
      </c>
      <c r="R47" s="68">
        <v>0</v>
      </c>
      <c r="S47" s="66">
        <v>0</v>
      </c>
      <c r="T47" s="66">
        <v>0</v>
      </c>
      <c r="U47" s="66">
        <v>0</v>
      </c>
      <c r="V47" s="69">
        <v>0</v>
      </c>
      <c r="W47" s="68">
        <v>0</v>
      </c>
      <c r="X47" s="69">
        <v>0</v>
      </c>
      <c r="Y47" s="68">
        <v>0</v>
      </c>
      <c r="Z47" s="67">
        <v>0</v>
      </c>
    </row>
    <row r="48" spans="2:26" x14ac:dyDescent="0.25">
      <c r="B48" s="68">
        <v>323</v>
      </c>
      <c r="C48" s="69">
        <v>0</v>
      </c>
      <c r="D48" s="68">
        <v>0</v>
      </c>
      <c r="E48" s="66">
        <v>0</v>
      </c>
      <c r="F48" s="69">
        <v>0</v>
      </c>
      <c r="G48" s="68">
        <v>0</v>
      </c>
      <c r="H48" s="66">
        <v>0</v>
      </c>
      <c r="I48" s="69">
        <v>0</v>
      </c>
      <c r="J48" s="68">
        <v>0</v>
      </c>
      <c r="K48" s="66">
        <v>0</v>
      </c>
      <c r="L48" s="66">
        <v>0</v>
      </c>
      <c r="M48" s="66">
        <v>0</v>
      </c>
      <c r="N48" s="69">
        <v>0</v>
      </c>
      <c r="O48" s="68">
        <v>0</v>
      </c>
      <c r="P48" s="66">
        <v>0</v>
      </c>
      <c r="Q48" s="69">
        <v>0</v>
      </c>
      <c r="R48" s="68">
        <v>0</v>
      </c>
      <c r="S48" s="66">
        <v>0</v>
      </c>
      <c r="T48" s="66">
        <v>0</v>
      </c>
      <c r="U48" s="66">
        <v>0</v>
      </c>
      <c r="V48" s="69">
        <v>0</v>
      </c>
      <c r="W48" s="68">
        <v>0</v>
      </c>
      <c r="X48" s="69">
        <v>0</v>
      </c>
      <c r="Y48" s="68">
        <v>0</v>
      </c>
      <c r="Z48" s="67">
        <v>0</v>
      </c>
    </row>
    <row r="49" spans="1:26" x14ac:dyDescent="0.25">
      <c r="B49" s="68">
        <v>333</v>
      </c>
      <c r="C49" s="69">
        <v>0</v>
      </c>
      <c r="D49" s="68">
        <v>0</v>
      </c>
      <c r="E49" s="66">
        <v>0</v>
      </c>
      <c r="F49" s="69">
        <v>0</v>
      </c>
      <c r="G49" s="68">
        <v>0</v>
      </c>
      <c r="H49" s="66">
        <v>0</v>
      </c>
      <c r="I49" s="69">
        <v>0</v>
      </c>
      <c r="J49" s="68">
        <v>0</v>
      </c>
      <c r="K49" s="66">
        <v>0</v>
      </c>
      <c r="L49" s="66">
        <v>0</v>
      </c>
      <c r="M49" s="66">
        <v>0</v>
      </c>
      <c r="N49" s="69">
        <v>0</v>
      </c>
      <c r="O49" s="68">
        <v>0</v>
      </c>
      <c r="P49" s="66">
        <v>0</v>
      </c>
      <c r="Q49" s="69">
        <v>0</v>
      </c>
      <c r="R49" s="68">
        <v>0</v>
      </c>
      <c r="S49" s="66">
        <v>0</v>
      </c>
      <c r="T49" s="66">
        <v>0</v>
      </c>
      <c r="U49" s="66">
        <v>0</v>
      </c>
      <c r="V49" s="69">
        <v>0</v>
      </c>
      <c r="W49" s="68">
        <v>0</v>
      </c>
      <c r="X49" s="69">
        <v>0</v>
      </c>
      <c r="Y49" s="68">
        <v>0</v>
      </c>
      <c r="Z49" s="67">
        <v>0</v>
      </c>
    </row>
    <row r="50" spans="1:26" x14ac:dyDescent="0.25">
      <c r="B50" s="68">
        <v>343</v>
      </c>
      <c r="C50" s="69">
        <v>0</v>
      </c>
      <c r="D50" s="68">
        <v>0</v>
      </c>
      <c r="E50" s="66">
        <v>0</v>
      </c>
      <c r="F50" s="69">
        <v>0</v>
      </c>
      <c r="G50" s="68">
        <v>0</v>
      </c>
      <c r="H50" s="66">
        <v>0</v>
      </c>
      <c r="I50" s="69">
        <v>0</v>
      </c>
      <c r="J50" s="68">
        <v>0</v>
      </c>
      <c r="K50" s="66">
        <v>0</v>
      </c>
      <c r="L50" s="66">
        <v>0</v>
      </c>
      <c r="M50" s="66">
        <v>0</v>
      </c>
      <c r="N50" s="69">
        <v>0</v>
      </c>
      <c r="O50" s="68">
        <v>0</v>
      </c>
      <c r="P50" s="66">
        <v>0</v>
      </c>
      <c r="Q50" s="69">
        <v>0</v>
      </c>
      <c r="R50" s="68">
        <v>0</v>
      </c>
      <c r="S50" s="66">
        <v>0</v>
      </c>
      <c r="T50" s="66">
        <v>0</v>
      </c>
      <c r="U50" s="66">
        <v>0</v>
      </c>
      <c r="V50" s="69">
        <v>0</v>
      </c>
      <c r="W50" s="68">
        <v>0</v>
      </c>
      <c r="X50" s="69">
        <v>0</v>
      </c>
      <c r="Y50" s="68">
        <v>0</v>
      </c>
      <c r="Z50" s="67">
        <v>0</v>
      </c>
    </row>
    <row r="51" spans="1:26" x14ac:dyDescent="0.25">
      <c r="B51" s="70">
        <v>352</v>
      </c>
      <c r="C51" s="71">
        <v>0</v>
      </c>
      <c r="D51" s="70">
        <v>0</v>
      </c>
      <c r="E51" s="72">
        <v>0</v>
      </c>
      <c r="F51" s="71">
        <v>0</v>
      </c>
      <c r="G51" s="70">
        <v>0</v>
      </c>
      <c r="H51" s="72">
        <v>0</v>
      </c>
      <c r="I51" s="71">
        <v>0</v>
      </c>
      <c r="J51" s="70">
        <v>0</v>
      </c>
      <c r="K51" s="72">
        <v>0</v>
      </c>
      <c r="L51" s="72">
        <v>0</v>
      </c>
      <c r="M51" s="72">
        <v>0</v>
      </c>
      <c r="N51" s="71">
        <v>0</v>
      </c>
      <c r="O51" s="70">
        <v>0</v>
      </c>
      <c r="P51" s="72">
        <v>0</v>
      </c>
      <c r="Q51" s="71">
        <v>0</v>
      </c>
      <c r="R51" s="70">
        <v>0</v>
      </c>
      <c r="S51" s="72">
        <v>0</v>
      </c>
      <c r="T51" s="72">
        <v>0</v>
      </c>
      <c r="U51" s="72">
        <v>0</v>
      </c>
      <c r="V51" s="71">
        <v>0</v>
      </c>
      <c r="W51" s="70">
        <v>0</v>
      </c>
      <c r="X51" s="71">
        <v>0</v>
      </c>
      <c r="Y51" s="70">
        <v>0</v>
      </c>
      <c r="Z51" s="73">
        <v>0</v>
      </c>
    </row>
    <row r="52" spans="1:26" x14ac:dyDescent="0.25">
      <c r="A52" t="s">
        <v>65</v>
      </c>
      <c r="B52" s="68">
        <v>213</v>
      </c>
      <c r="C52" s="69">
        <v>0</v>
      </c>
      <c r="D52" s="68">
        <v>0</v>
      </c>
      <c r="E52" s="66">
        <v>0</v>
      </c>
      <c r="F52" s="69">
        <v>0</v>
      </c>
      <c r="G52" s="68">
        <v>0.2752</v>
      </c>
      <c r="H52" s="66">
        <v>1.32E-2</v>
      </c>
      <c r="I52" s="69">
        <v>0.1396</v>
      </c>
      <c r="J52" s="68">
        <v>0.2752</v>
      </c>
      <c r="K52" s="66">
        <v>1.32E-2</v>
      </c>
      <c r="L52" s="66">
        <v>0.1396</v>
      </c>
      <c r="M52" s="66">
        <v>7.7899999999999997E-2</v>
      </c>
      <c r="N52" s="69">
        <v>0.15870000000000001</v>
      </c>
      <c r="O52" s="68">
        <v>0</v>
      </c>
      <c r="P52" s="66">
        <v>0</v>
      </c>
      <c r="Q52" s="69">
        <v>0</v>
      </c>
      <c r="R52" s="68">
        <v>0</v>
      </c>
      <c r="S52" s="66">
        <v>0</v>
      </c>
      <c r="T52" s="66">
        <v>0</v>
      </c>
      <c r="U52" s="66">
        <v>0</v>
      </c>
      <c r="V52" s="69">
        <v>0</v>
      </c>
      <c r="W52" s="68">
        <v>1.3148</v>
      </c>
      <c r="X52" s="69">
        <v>1.3148</v>
      </c>
      <c r="Y52" s="68">
        <v>0</v>
      </c>
      <c r="Z52" s="67">
        <v>0</v>
      </c>
    </row>
    <row r="53" spans="1:26" x14ac:dyDescent="0.25">
      <c r="B53" s="68">
        <v>218</v>
      </c>
      <c r="C53" s="69">
        <v>0</v>
      </c>
      <c r="D53" s="68">
        <v>0</v>
      </c>
      <c r="E53" s="66">
        <v>0</v>
      </c>
      <c r="F53" s="69">
        <v>0</v>
      </c>
      <c r="G53" s="68">
        <v>0.3044</v>
      </c>
      <c r="H53" s="66">
        <v>2.9600000000000001E-2</v>
      </c>
      <c r="I53" s="69">
        <v>0.17530000000000001</v>
      </c>
      <c r="J53" s="68">
        <v>0.3044</v>
      </c>
      <c r="K53" s="66">
        <v>2.9600000000000001E-2</v>
      </c>
      <c r="L53" s="66">
        <v>0.17530000000000001</v>
      </c>
      <c r="M53" s="66">
        <v>9.2799999999999994E-2</v>
      </c>
      <c r="N53" s="69">
        <v>0.184</v>
      </c>
      <c r="O53" s="68">
        <v>0</v>
      </c>
      <c r="P53" s="66">
        <v>0</v>
      </c>
      <c r="Q53" s="69">
        <v>0</v>
      </c>
      <c r="R53" s="68">
        <v>0</v>
      </c>
      <c r="S53" s="66">
        <v>0</v>
      </c>
      <c r="T53" s="66">
        <v>0</v>
      </c>
      <c r="U53" s="66">
        <v>0</v>
      </c>
      <c r="V53" s="69">
        <v>0</v>
      </c>
      <c r="W53" s="68">
        <v>1.5867</v>
      </c>
      <c r="X53" s="69">
        <v>1.5867</v>
      </c>
      <c r="Y53" s="68">
        <v>0</v>
      </c>
      <c r="Z53" s="67">
        <v>0</v>
      </c>
    </row>
    <row r="54" spans="1:26" x14ac:dyDescent="0.25">
      <c r="B54" s="68">
        <v>223</v>
      </c>
      <c r="C54" s="69">
        <v>0</v>
      </c>
      <c r="D54" s="68">
        <v>0</v>
      </c>
      <c r="E54" s="66">
        <v>0</v>
      </c>
      <c r="F54" s="69">
        <v>0</v>
      </c>
      <c r="G54" s="68">
        <v>0.30759999999999998</v>
      </c>
      <c r="H54" s="66">
        <v>3.5000000000000003E-2</v>
      </c>
      <c r="I54" s="69">
        <v>0.185</v>
      </c>
      <c r="J54" s="68">
        <v>0.30759999999999998</v>
      </c>
      <c r="K54" s="66">
        <v>3.5000000000000003E-2</v>
      </c>
      <c r="L54" s="66">
        <v>0.185</v>
      </c>
      <c r="M54" s="66">
        <v>8.5199999999999998E-2</v>
      </c>
      <c r="N54" s="69">
        <v>0.21579999999999999</v>
      </c>
      <c r="O54" s="68">
        <v>0</v>
      </c>
      <c r="P54" s="66">
        <v>0</v>
      </c>
      <c r="Q54" s="69">
        <v>0</v>
      </c>
      <c r="R54" s="68">
        <v>0</v>
      </c>
      <c r="S54" s="66">
        <v>0</v>
      </c>
      <c r="T54" s="66">
        <v>0</v>
      </c>
      <c r="U54" s="66">
        <v>0</v>
      </c>
      <c r="V54" s="69">
        <v>0</v>
      </c>
      <c r="W54" s="68">
        <v>1.6585000000000001</v>
      </c>
      <c r="X54" s="69">
        <v>1.6585000000000001</v>
      </c>
      <c r="Y54" s="68">
        <v>0</v>
      </c>
      <c r="Z54" s="67">
        <v>0</v>
      </c>
    </row>
    <row r="55" spans="1:26" x14ac:dyDescent="0.25">
      <c r="B55" s="68">
        <v>228</v>
      </c>
      <c r="C55" s="69">
        <v>0</v>
      </c>
      <c r="D55" s="68">
        <v>0</v>
      </c>
      <c r="E55" s="66">
        <v>0</v>
      </c>
      <c r="F55" s="69">
        <v>0</v>
      </c>
      <c r="G55" s="68">
        <v>0.3246</v>
      </c>
      <c r="H55" s="66">
        <v>4.6800000000000001E-2</v>
      </c>
      <c r="I55" s="69">
        <v>0.1552</v>
      </c>
      <c r="J55" s="68">
        <v>0.3246</v>
      </c>
      <c r="K55" s="66">
        <v>4.6800000000000001E-2</v>
      </c>
      <c r="L55" s="66">
        <v>0.1552</v>
      </c>
      <c r="M55" s="66">
        <v>8.0500000000000002E-2</v>
      </c>
      <c r="N55" s="69">
        <v>0.155</v>
      </c>
      <c r="O55" s="68">
        <v>0</v>
      </c>
      <c r="P55" s="66">
        <v>0</v>
      </c>
      <c r="Q55" s="69">
        <v>0</v>
      </c>
      <c r="R55" s="68">
        <v>0</v>
      </c>
      <c r="S55" s="66">
        <v>0</v>
      </c>
      <c r="T55" s="66">
        <v>0</v>
      </c>
      <c r="U55" s="66">
        <v>0</v>
      </c>
      <c r="V55" s="69">
        <v>0</v>
      </c>
      <c r="W55" s="68">
        <v>1.3919999999999999</v>
      </c>
      <c r="X55" s="69">
        <v>1.3919999999999999</v>
      </c>
      <c r="Y55" s="68">
        <v>0</v>
      </c>
      <c r="Z55" s="67">
        <v>0</v>
      </c>
    </row>
    <row r="56" spans="1:26" x14ac:dyDescent="0.25">
      <c r="B56" s="68">
        <v>233</v>
      </c>
      <c r="C56" s="69">
        <v>0</v>
      </c>
      <c r="D56" s="68">
        <v>0</v>
      </c>
      <c r="E56" s="66">
        <v>0</v>
      </c>
      <c r="F56" s="69">
        <v>0</v>
      </c>
      <c r="G56" s="68">
        <v>0.3901</v>
      </c>
      <c r="H56" s="66">
        <v>6.5600000000000006E-2</v>
      </c>
      <c r="I56" s="69">
        <v>0.17649999999999999</v>
      </c>
      <c r="J56" s="68">
        <v>0.3901</v>
      </c>
      <c r="K56" s="66">
        <v>6.5600000000000006E-2</v>
      </c>
      <c r="L56" s="66">
        <v>0.17649999999999999</v>
      </c>
      <c r="M56" s="66">
        <v>8.8499999999999995E-2</v>
      </c>
      <c r="N56" s="69">
        <v>0.15629999999999999</v>
      </c>
      <c r="O56" s="68">
        <v>0</v>
      </c>
      <c r="P56" s="66">
        <v>0</v>
      </c>
      <c r="Q56" s="69">
        <v>0</v>
      </c>
      <c r="R56" s="68">
        <v>0</v>
      </c>
      <c r="S56" s="66">
        <v>0</v>
      </c>
      <c r="T56" s="66">
        <v>0</v>
      </c>
      <c r="U56" s="66">
        <v>0</v>
      </c>
      <c r="V56" s="69">
        <v>0</v>
      </c>
      <c r="W56" s="68">
        <v>1.5878000000000001</v>
      </c>
      <c r="X56" s="69">
        <v>1.5878000000000001</v>
      </c>
      <c r="Y56" s="68">
        <v>0</v>
      </c>
      <c r="Z56" s="67">
        <v>0</v>
      </c>
    </row>
    <row r="57" spans="1:26" x14ac:dyDescent="0.25">
      <c r="B57" s="68">
        <v>238</v>
      </c>
      <c r="C57" s="69">
        <v>0</v>
      </c>
      <c r="D57" s="68">
        <v>0</v>
      </c>
      <c r="E57" s="66">
        <v>0</v>
      </c>
      <c r="F57" s="69">
        <v>0</v>
      </c>
      <c r="G57" s="68">
        <v>0.42470000000000002</v>
      </c>
      <c r="H57" s="66">
        <v>6.1100000000000002E-2</v>
      </c>
      <c r="I57" s="69">
        <v>0.17449999999999999</v>
      </c>
      <c r="J57" s="68">
        <v>0.42470000000000002</v>
      </c>
      <c r="K57" s="66">
        <v>6.1100000000000002E-2</v>
      </c>
      <c r="L57" s="66">
        <v>0.17449999999999999</v>
      </c>
      <c r="M57" s="66">
        <v>9.1800000000000007E-2</v>
      </c>
      <c r="N57" s="69">
        <v>0.15390000000000001</v>
      </c>
      <c r="O57" s="68">
        <v>0</v>
      </c>
      <c r="P57" s="66">
        <v>0</v>
      </c>
      <c r="Q57" s="69">
        <v>0</v>
      </c>
      <c r="R57" s="68">
        <v>0</v>
      </c>
      <c r="S57" s="66">
        <v>0</v>
      </c>
      <c r="T57" s="66">
        <v>0</v>
      </c>
      <c r="U57" s="66">
        <v>0</v>
      </c>
      <c r="V57" s="69">
        <v>0</v>
      </c>
      <c r="W57" s="68">
        <v>1.5685</v>
      </c>
      <c r="X57" s="69">
        <v>1.5685</v>
      </c>
      <c r="Y57" s="68">
        <v>0</v>
      </c>
      <c r="Z57" s="67">
        <v>0</v>
      </c>
    </row>
    <row r="58" spans="1:26" x14ac:dyDescent="0.25">
      <c r="B58" s="68">
        <v>243</v>
      </c>
      <c r="C58" s="69">
        <v>0</v>
      </c>
      <c r="D58" s="68">
        <v>0</v>
      </c>
      <c r="E58" s="66">
        <v>0</v>
      </c>
      <c r="F58" s="69">
        <v>0</v>
      </c>
      <c r="G58" s="68">
        <v>0.40189999999999998</v>
      </c>
      <c r="H58" s="66">
        <v>6.8699999999999997E-2</v>
      </c>
      <c r="I58" s="69">
        <v>0.1782</v>
      </c>
      <c r="J58" s="68">
        <v>0.40189999999999998</v>
      </c>
      <c r="K58" s="66">
        <v>6.8699999999999997E-2</v>
      </c>
      <c r="L58" s="66">
        <v>0.1782</v>
      </c>
      <c r="M58" s="66">
        <v>8.4000000000000005E-2</v>
      </c>
      <c r="N58" s="69">
        <v>0.15840000000000001</v>
      </c>
      <c r="O58" s="68">
        <v>0</v>
      </c>
      <c r="P58" s="66">
        <v>0</v>
      </c>
      <c r="Q58" s="69">
        <v>0</v>
      </c>
      <c r="R58" s="68">
        <v>0</v>
      </c>
      <c r="S58" s="66">
        <v>0</v>
      </c>
      <c r="T58" s="66">
        <v>0</v>
      </c>
      <c r="U58" s="66">
        <v>0</v>
      </c>
      <c r="V58" s="69">
        <v>0</v>
      </c>
      <c r="W58" s="68">
        <v>1.6054999999999999</v>
      </c>
      <c r="X58" s="69">
        <v>1.6054999999999999</v>
      </c>
      <c r="Y58" s="68">
        <v>0</v>
      </c>
      <c r="Z58" s="67">
        <v>0</v>
      </c>
    </row>
    <row r="59" spans="1:26" x14ac:dyDescent="0.25">
      <c r="B59" s="68">
        <v>247</v>
      </c>
      <c r="C59" s="69">
        <v>0</v>
      </c>
      <c r="D59" s="68">
        <v>0</v>
      </c>
      <c r="E59" s="66">
        <v>0</v>
      </c>
      <c r="F59" s="69">
        <v>0</v>
      </c>
      <c r="G59" s="68">
        <v>0.41970000000000002</v>
      </c>
      <c r="H59" s="66">
        <v>7.6200000000000004E-2</v>
      </c>
      <c r="I59" s="69">
        <v>0.1767</v>
      </c>
      <c r="J59" s="68">
        <v>0.41970000000000002</v>
      </c>
      <c r="K59" s="66">
        <v>7.6200000000000004E-2</v>
      </c>
      <c r="L59" s="66">
        <v>0.1767</v>
      </c>
      <c r="M59" s="66">
        <v>8.1000000000000003E-2</v>
      </c>
      <c r="N59" s="69">
        <v>0.14990000000000001</v>
      </c>
      <c r="O59" s="68">
        <v>0</v>
      </c>
      <c r="P59" s="66">
        <v>0</v>
      </c>
      <c r="Q59" s="69">
        <v>0</v>
      </c>
      <c r="R59" s="68">
        <v>0</v>
      </c>
      <c r="S59" s="66">
        <v>0</v>
      </c>
      <c r="T59" s="66">
        <v>0</v>
      </c>
      <c r="U59" s="66">
        <v>0</v>
      </c>
      <c r="V59" s="69">
        <v>0</v>
      </c>
      <c r="W59" s="68">
        <v>1.6020000000000001</v>
      </c>
      <c r="X59" s="69">
        <v>1.6020000000000001</v>
      </c>
      <c r="Y59" s="68">
        <v>0</v>
      </c>
      <c r="Z59" s="67">
        <v>0</v>
      </c>
    </row>
    <row r="60" spans="1:26" x14ac:dyDescent="0.25">
      <c r="B60" s="68">
        <v>253</v>
      </c>
      <c r="C60" s="69">
        <v>0</v>
      </c>
      <c r="D60" s="68">
        <v>0</v>
      </c>
      <c r="E60" s="66">
        <v>0</v>
      </c>
      <c r="F60" s="69">
        <v>0</v>
      </c>
      <c r="G60" s="68">
        <v>0.2581</v>
      </c>
      <c r="H60" s="66">
        <v>6.2600000000000003E-2</v>
      </c>
      <c r="I60" s="69">
        <v>0.1709</v>
      </c>
      <c r="J60" s="68">
        <v>0.2581</v>
      </c>
      <c r="K60" s="66">
        <v>6.2600000000000003E-2</v>
      </c>
      <c r="L60" s="66">
        <v>0.1709</v>
      </c>
      <c r="M60" s="66">
        <v>5.2499999999999998E-2</v>
      </c>
      <c r="N60" s="69">
        <v>0.16850000000000001</v>
      </c>
      <c r="O60" s="68">
        <v>0</v>
      </c>
      <c r="P60" s="66">
        <v>0</v>
      </c>
      <c r="Q60" s="69">
        <v>0</v>
      </c>
      <c r="R60" s="68">
        <v>0</v>
      </c>
      <c r="S60" s="66">
        <v>0</v>
      </c>
      <c r="T60" s="66">
        <v>0</v>
      </c>
      <c r="U60" s="66">
        <v>0</v>
      </c>
      <c r="V60" s="69">
        <v>0</v>
      </c>
      <c r="W60" s="68">
        <v>1.5394000000000001</v>
      </c>
      <c r="X60" s="69">
        <v>1.5394000000000001</v>
      </c>
      <c r="Y60" s="68">
        <v>0</v>
      </c>
      <c r="Z60" s="67">
        <v>0</v>
      </c>
    </row>
    <row r="61" spans="1:26" x14ac:dyDescent="0.25">
      <c r="B61" s="68">
        <v>258</v>
      </c>
      <c r="C61" s="69">
        <v>0</v>
      </c>
      <c r="D61" s="68">
        <v>0</v>
      </c>
      <c r="E61" s="66">
        <v>0</v>
      </c>
      <c r="F61" s="69">
        <v>0</v>
      </c>
      <c r="G61" s="68">
        <v>0.2621</v>
      </c>
      <c r="H61" s="66">
        <v>9.6500000000000002E-2</v>
      </c>
      <c r="I61" s="69">
        <v>0.16170000000000001</v>
      </c>
      <c r="J61" s="68">
        <v>0.2621</v>
      </c>
      <c r="K61" s="66">
        <v>9.6500000000000002E-2</v>
      </c>
      <c r="L61" s="66">
        <v>0.16170000000000001</v>
      </c>
      <c r="M61" s="66">
        <v>4.5699999999999998E-2</v>
      </c>
      <c r="N61" s="69">
        <v>0.15820000000000001</v>
      </c>
      <c r="O61" s="68">
        <v>0</v>
      </c>
      <c r="P61" s="66">
        <v>0</v>
      </c>
      <c r="Q61" s="69">
        <v>0</v>
      </c>
      <c r="R61" s="68">
        <v>0</v>
      </c>
      <c r="S61" s="66">
        <v>0</v>
      </c>
      <c r="T61" s="66">
        <v>0</v>
      </c>
      <c r="U61" s="66">
        <v>0</v>
      </c>
      <c r="V61" s="69">
        <v>0</v>
      </c>
      <c r="W61" s="68">
        <v>1.4464999999999999</v>
      </c>
      <c r="X61" s="69">
        <v>1.4464999999999999</v>
      </c>
      <c r="Y61" s="68">
        <v>0</v>
      </c>
      <c r="Z61" s="67">
        <v>0</v>
      </c>
    </row>
    <row r="62" spans="1:26" x14ac:dyDescent="0.25">
      <c r="B62" s="68">
        <v>263</v>
      </c>
      <c r="C62" s="69">
        <v>0</v>
      </c>
      <c r="D62" s="68">
        <v>0</v>
      </c>
      <c r="E62" s="66">
        <v>0</v>
      </c>
      <c r="F62" s="69">
        <v>0</v>
      </c>
      <c r="G62" s="68">
        <v>0.2336</v>
      </c>
      <c r="H62" s="66">
        <v>7.46E-2</v>
      </c>
      <c r="I62" s="69">
        <v>0.1502</v>
      </c>
      <c r="J62" s="68">
        <v>0.2336</v>
      </c>
      <c r="K62" s="66">
        <v>7.46E-2</v>
      </c>
      <c r="L62" s="66">
        <v>0.1502</v>
      </c>
      <c r="M62" s="66">
        <v>3.95E-2</v>
      </c>
      <c r="N62" s="69">
        <v>0.15379999999999999</v>
      </c>
      <c r="O62" s="68">
        <v>0</v>
      </c>
      <c r="P62" s="66">
        <v>0</v>
      </c>
      <c r="Q62" s="69">
        <v>0</v>
      </c>
      <c r="R62" s="68">
        <v>0</v>
      </c>
      <c r="S62" s="66">
        <v>0</v>
      </c>
      <c r="T62" s="66">
        <v>0</v>
      </c>
      <c r="U62" s="66">
        <v>0</v>
      </c>
      <c r="V62" s="69">
        <v>0</v>
      </c>
      <c r="W62" s="68">
        <v>1.341</v>
      </c>
      <c r="X62" s="69">
        <v>1.341</v>
      </c>
      <c r="Y62" s="68">
        <v>0</v>
      </c>
      <c r="Z62" s="67">
        <v>0</v>
      </c>
    </row>
    <row r="63" spans="1:26" x14ac:dyDescent="0.25">
      <c r="B63" s="68">
        <v>269</v>
      </c>
      <c r="C63" s="69">
        <v>0</v>
      </c>
      <c r="D63" s="68">
        <v>0</v>
      </c>
      <c r="E63" s="66">
        <v>0</v>
      </c>
      <c r="F63" s="69">
        <v>0</v>
      </c>
      <c r="G63" s="68">
        <v>0.21049999999999999</v>
      </c>
      <c r="H63" s="66">
        <v>7.6999999999999999E-2</v>
      </c>
      <c r="I63" s="69">
        <v>0.15690000000000001</v>
      </c>
      <c r="J63" s="68">
        <v>0.21049999999999999</v>
      </c>
      <c r="K63" s="66">
        <v>7.6999999999999999E-2</v>
      </c>
      <c r="L63" s="66">
        <v>0.15690000000000001</v>
      </c>
      <c r="M63" s="66">
        <v>3.56E-2</v>
      </c>
      <c r="N63" s="69">
        <v>0.1578</v>
      </c>
      <c r="O63" s="68">
        <v>0</v>
      </c>
      <c r="P63" s="66">
        <v>0</v>
      </c>
      <c r="Q63" s="69">
        <v>0</v>
      </c>
      <c r="R63" s="68">
        <v>0</v>
      </c>
      <c r="S63" s="66">
        <v>0</v>
      </c>
      <c r="T63" s="66">
        <v>0</v>
      </c>
      <c r="U63" s="66">
        <v>0</v>
      </c>
      <c r="V63" s="69">
        <v>0</v>
      </c>
      <c r="W63" s="68">
        <v>1.4179999999999999</v>
      </c>
      <c r="X63" s="69">
        <v>1.4179999999999999</v>
      </c>
      <c r="Y63" s="68">
        <v>0</v>
      </c>
      <c r="Z63" s="67">
        <v>0</v>
      </c>
    </row>
    <row r="64" spans="1:26" x14ac:dyDescent="0.25">
      <c r="B64" s="68">
        <v>273</v>
      </c>
      <c r="C64" s="69">
        <v>0</v>
      </c>
      <c r="D64" s="68">
        <v>0</v>
      </c>
      <c r="E64" s="66">
        <v>0</v>
      </c>
      <c r="F64" s="69">
        <v>0</v>
      </c>
      <c r="G64" s="68">
        <v>0.29239999999999999</v>
      </c>
      <c r="H64" s="66">
        <v>4.9399999999999999E-2</v>
      </c>
      <c r="I64" s="69">
        <v>0.1525</v>
      </c>
      <c r="J64" s="68">
        <v>0.29239999999999999</v>
      </c>
      <c r="K64" s="66">
        <v>4.9399999999999999E-2</v>
      </c>
      <c r="L64" s="66">
        <v>0.1525</v>
      </c>
      <c r="M64" s="66">
        <v>5.9200000000000003E-2</v>
      </c>
      <c r="N64" s="69">
        <v>0.1429</v>
      </c>
      <c r="O64" s="68">
        <v>0</v>
      </c>
      <c r="P64" s="66">
        <v>0</v>
      </c>
      <c r="Q64" s="69">
        <v>0</v>
      </c>
      <c r="R64" s="68">
        <v>0</v>
      </c>
      <c r="S64" s="66">
        <v>0</v>
      </c>
      <c r="T64" s="66">
        <v>0</v>
      </c>
      <c r="U64" s="66">
        <v>0</v>
      </c>
      <c r="V64" s="69">
        <v>0</v>
      </c>
      <c r="W64" s="68">
        <v>1.3928</v>
      </c>
      <c r="X64" s="69">
        <v>1.3928</v>
      </c>
      <c r="Y64" s="68">
        <v>0</v>
      </c>
      <c r="Z64" s="67">
        <v>0</v>
      </c>
    </row>
    <row r="65" spans="2:26" x14ac:dyDescent="0.25">
      <c r="B65" s="68">
        <v>278</v>
      </c>
      <c r="C65" s="69">
        <v>0</v>
      </c>
      <c r="D65" s="68">
        <v>0</v>
      </c>
      <c r="E65" s="66">
        <v>0</v>
      </c>
      <c r="F65" s="69">
        <v>0</v>
      </c>
      <c r="G65" s="68">
        <v>0.2397</v>
      </c>
      <c r="H65" s="66">
        <v>2.7799999999999998E-2</v>
      </c>
      <c r="I65" s="69">
        <v>0.1046</v>
      </c>
      <c r="J65" s="68">
        <v>0.2397</v>
      </c>
      <c r="K65" s="66">
        <v>2.7799999999999998E-2</v>
      </c>
      <c r="L65" s="66">
        <v>0.1046</v>
      </c>
      <c r="M65" s="66">
        <v>5.4800000000000001E-2</v>
      </c>
      <c r="N65" s="69">
        <v>9.2299999999999993E-2</v>
      </c>
      <c r="O65" s="68">
        <v>0</v>
      </c>
      <c r="P65" s="66">
        <v>0</v>
      </c>
      <c r="Q65" s="69">
        <v>0</v>
      </c>
      <c r="R65" s="68">
        <v>0</v>
      </c>
      <c r="S65" s="66">
        <v>0</v>
      </c>
      <c r="T65" s="66">
        <v>0</v>
      </c>
      <c r="U65" s="66">
        <v>0</v>
      </c>
      <c r="V65" s="69">
        <v>0</v>
      </c>
      <c r="W65" s="68">
        <v>0.96479999999999999</v>
      </c>
      <c r="X65" s="69">
        <v>0.96479999999999999</v>
      </c>
      <c r="Y65" s="68">
        <v>0</v>
      </c>
      <c r="Z65" s="67">
        <v>0</v>
      </c>
    </row>
    <row r="66" spans="2:26" x14ac:dyDescent="0.25">
      <c r="B66" s="68">
        <v>283</v>
      </c>
      <c r="C66" s="69">
        <v>0</v>
      </c>
      <c r="D66" s="68">
        <v>0</v>
      </c>
      <c r="E66" s="66">
        <v>0</v>
      </c>
      <c r="F66" s="69">
        <v>0</v>
      </c>
      <c r="G66" s="68">
        <v>0.23549999999999999</v>
      </c>
      <c r="H66" s="66">
        <v>0</v>
      </c>
      <c r="I66" s="69">
        <v>8.7400000000000005E-2</v>
      </c>
      <c r="J66" s="68">
        <v>0.23549999999999999</v>
      </c>
      <c r="K66" s="66">
        <v>0</v>
      </c>
      <c r="L66" s="66">
        <v>8.0399999999999999E-2</v>
      </c>
      <c r="M66" s="66">
        <v>6.4399999999999999E-2</v>
      </c>
      <c r="N66" s="69">
        <v>6.13E-2</v>
      </c>
      <c r="O66" s="68">
        <v>3.8999999999999998E-3</v>
      </c>
      <c r="P66" s="66">
        <v>0</v>
      </c>
      <c r="Q66" s="69">
        <v>2.3E-3</v>
      </c>
      <c r="R66" s="68">
        <v>5.1999999999999998E-3</v>
      </c>
      <c r="S66" s="66">
        <v>0</v>
      </c>
      <c r="T66" s="66">
        <v>2.0000000000000001E-4</v>
      </c>
      <c r="U66" s="66">
        <v>5.9999999999999995E-4</v>
      </c>
      <c r="V66" s="69">
        <v>0</v>
      </c>
      <c r="W66" s="68">
        <v>0.76680000000000004</v>
      </c>
      <c r="X66" s="69">
        <v>0.76690000000000003</v>
      </c>
      <c r="Y66" s="68">
        <v>5.9999999999999995E-4</v>
      </c>
      <c r="Z66" s="67">
        <v>1.5E-3</v>
      </c>
    </row>
    <row r="67" spans="2:26" x14ac:dyDescent="0.25">
      <c r="B67" s="68">
        <v>289</v>
      </c>
      <c r="C67" s="69">
        <v>0</v>
      </c>
      <c r="D67" s="68">
        <v>0</v>
      </c>
      <c r="E67" s="66">
        <v>0</v>
      </c>
      <c r="F67" s="69">
        <v>0</v>
      </c>
      <c r="G67" s="68">
        <v>0.19600000000000001</v>
      </c>
      <c r="H67" s="66">
        <v>0</v>
      </c>
      <c r="I67" s="69">
        <v>9.5299999999999996E-2</v>
      </c>
      <c r="J67" s="68">
        <v>0.19600000000000001</v>
      </c>
      <c r="K67" s="66">
        <v>0</v>
      </c>
      <c r="L67" s="66">
        <v>8.6300000000000002E-2</v>
      </c>
      <c r="M67" s="66">
        <v>4.6399999999999997E-2</v>
      </c>
      <c r="N67" s="69">
        <v>8.5099999999999995E-2</v>
      </c>
      <c r="O67" s="68">
        <v>4.0000000000000001E-3</v>
      </c>
      <c r="P67" s="66">
        <v>0</v>
      </c>
      <c r="Q67" s="69">
        <v>2.8999999999999998E-3</v>
      </c>
      <c r="R67" s="68">
        <v>4.5999999999999999E-3</v>
      </c>
      <c r="S67" s="66">
        <v>0</v>
      </c>
      <c r="T67" s="66">
        <v>1E-4</v>
      </c>
      <c r="U67" s="66">
        <v>5.0000000000000001E-4</v>
      </c>
      <c r="V67" s="69">
        <v>0</v>
      </c>
      <c r="W67" s="68">
        <v>0.81259999999999999</v>
      </c>
      <c r="X67" s="69">
        <v>0.81369999999999998</v>
      </c>
      <c r="Y67" s="68">
        <v>5.0000000000000001E-4</v>
      </c>
      <c r="Z67" s="67">
        <v>8.9999999999999998E-4</v>
      </c>
    </row>
    <row r="68" spans="2:26" x14ac:dyDescent="0.25">
      <c r="B68" s="68">
        <v>293</v>
      </c>
      <c r="C68" s="69">
        <v>0</v>
      </c>
      <c r="D68" s="68">
        <v>0</v>
      </c>
      <c r="E68" s="66">
        <v>0</v>
      </c>
      <c r="F68" s="69">
        <v>0</v>
      </c>
      <c r="G68" s="68">
        <v>0.15010000000000001</v>
      </c>
      <c r="H68" s="66">
        <v>2.64E-2</v>
      </c>
      <c r="I68" s="69">
        <v>7.8399999999999997E-2</v>
      </c>
      <c r="J68" s="68">
        <v>0.15010000000000001</v>
      </c>
      <c r="K68" s="66">
        <v>2.64E-2</v>
      </c>
      <c r="L68" s="66">
        <v>7.8399999999999997E-2</v>
      </c>
      <c r="M68" s="66">
        <v>3.1800000000000002E-2</v>
      </c>
      <c r="N68" s="69">
        <v>7.3700000000000002E-2</v>
      </c>
      <c r="O68" s="68">
        <v>0</v>
      </c>
      <c r="P68" s="66">
        <v>0</v>
      </c>
      <c r="Q68" s="69">
        <v>0</v>
      </c>
      <c r="R68" s="68">
        <v>0</v>
      </c>
      <c r="S68" s="66">
        <v>0</v>
      </c>
      <c r="T68" s="66">
        <v>0</v>
      </c>
      <c r="U68" s="66">
        <v>0</v>
      </c>
      <c r="V68" s="69">
        <v>0</v>
      </c>
      <c r="W68" s="68">
        <v>0.72960000000000003</v>
      </c>
      <c r="X68" s="69">
        <v>0.72960000000000003</v>
      </c>
      <c r="Y68" s="68">
        <v>0</v>
      </c>
      <c r="Z68" s="67">
        <v>0</v>
      </c>
    </row>
    <row r="69" spans="2:26" x14ac:dyDescent="0.25">
      <c r="B69" s="68">
        <v>298</v>
      </c>
      <c r="C69" s="69">
        <v>0</v>
      </c>
      <c r="D69" s="68">
        <v>0</v>
      </c>
      <c r="E69" s="66">
        <v>0</v>
      </c>
      <c r="F69" s="69">
        <v>0</v>
      </c>
      <c r="G69" s="68">
        <v>0.1898</v>
      </c>
      <c r="H69" s="66">
        <v>3.4299999999999997E-2</v>
      </c>
      <c r="I69" s="69">
        <v>9.2600000000000002E-2</v>
      </c>
      <c r="J69" s="68">
        <v>0.1898</v>
      </c>
      <c r="K69" s="66">
        <v>3.4299999999999997E-2</v>
      </c>
      <c r="L69" s="66">
        <v>9.2600000000000002E-2</v>
      </c>
      <c r="M69" s="66">
        <v>3.6200000000000003E-2</v>
      </c>
      <c r="N69" s="69">
        <v>8.4599999999999995E-2</v>
      </c>
      <c r="O69" s="68">
        <v>0</v>
      </c>
      <c r="P69" s="66">
        <v>0</v>
      </c>
      <c r="Q69" s="69">
        <v>0</v>
      </c>
      <c r="R69" s="68">
        <v>0</v>
      </c>
      <c r="S69" s="66">
        <v>0</v>
      </c>
      <c r="T69" s="66">
        <v>0</v>
      </c>
      <c r="U69" s="66">
        <v>0</v>
      </c>
      <c r="V69" s="69">
        <v>0</v>
      </c>
      <c r="W69" s="68">
        <v>0.87229999999999996</v>
      </c>
      <c r="X69" s="69">
        <v>0.87229999999999996</v>
      </c>
      <c r="Y69" s="68">
        <v>0</v>
      </c>
      <c r="Z69" s="67">
        <v>0</v>
      </c>
    </row>
    <row r="70" spans="2:26" x14ac:dyDescent="0.25">
      <c r="B70" s="68">
        <v>303</v>
      </c>
      <c r="C70" s="69">
        <v>0</v>
      </c>
      <c r="D70" s="68">
        <v>0</v>
      </c>
      <c r="E70" s="66">
        <v>0</v>
      </c>
      <c r="F70" s="69">
        <v>0</v>
      </c>
      <c r="G70" s="68">
        <v>0.18260000000000001</v>
      </c>
      <c r="H70" s="66">
        <v>7.4000000000000003E-3</v>
      </c>
      <c r="I70" s="69">
        <v>0.115</v>
      </c>
      <c r="J70" s="68">
        <v>0.18260000000000001</v>
      </c>
      <c r="K70" s="66">
        <v>7.4000000000000003E-3</v>
      </c>
      <c r="L70" s="66">
        <v>0.115</v>
      </c>
      <c r="M70" s="66">
        <v>4.7699999999999999E-2</v>
      </c>
      <c r="N70" s="69">
        <v>0.13170000000000001</v>
      </c>
      <c r="O70" s="68">
        <v>0</v>
      </c>
      <c r="P70" s="66">
        <v>0</v>
      </c>
      <c r="Q70" s="69">
        <v>0</v>
      </c>
      <c r="R70" s="68">
        <v>0</v>
      </c>
      <c r="S70" s="66">
        <v>0</v>
      </c>
      <c r="T70" s="66">
        <v>0</v>
      </c>
      <c r="U70" s="66">
        <v>0</v>
      </c>
      <c r="V70" s="69">
        <v>0</v>
      </c>
      <c r="W70" s="68">
        <v>1.0696000000000001</v>
      </c>
      <c r="X70" s="69">
        <v>1.0696000000000001</v>
      </c>
      <c r="Y70" s="68">
        <v>0</v>
      </c>
      <c r="Z70" s="67">
        <v>0</v>
      </c>
    </row>
    <row r="71" spans="2:26" x14ac:dyDescent="0.25">
      <c r="B71" s="68">
        <v>308</v>
      </c>
      <c r="C71" s="69">
        <v>0</v>
      </c>
      <c r="D71" s="68">
        <v>0</v>
      </c>
      <c r="E71" s="66">
        <v>0</v>
      </c>
      <c r="F71" s="69">
        <v>0</v>
      </c>
      <c r="G71" s="68">
        <v>0.31109999999999999</v>
      </c>
      <c r="H71" s="66">
        <v>4.19E-2</v>
      </c>
      <c r="I71" s="69">
        <v>0.21299999999999999</v>
      </c>
      <c r="J71" s="68">
        <v>0.31109999999999999</v>
      </c>
      <c r="K71" s="66">
        <v>4.19E-2</v>
      </c>
      <c r="L71" s="66">
        <v>0.21299999999999999</v>
      </c>
      <c r="M71" s="66">
        <v>8.48E-2</v>
      </c>
      <c r="N71" s="69">
        <v>0.25319999999999998</v>
      </c>
      <c r="O71" s="68">
        <v>0</v>
      </c>
      <c r="P71" s="66">
        <v>0</v>
      </c>
      <c r="Q71" s="69">
        <v>0</v>
      </c>
      <c r="R71" s="68">
        <v>0</v>
      </c>
      <c r="S71" s="66">
        <v>0</v>
      </c>
      <c r="T71" s="66">
        <v>0</v>
      </c>
      <c r="U71" s="66">
        <v>0</v>
      </c>
      <c r="V71" s="69">
        <v>0</v>
      </c>
      <c r="W71" s="68">
        <v>1.9443999999999999</v>
      </c>
      <c r="X71" s="69">
        <v>1.9443999999999999</v>
      </c>
      <c r="Y71" s="68">
        <v>0</v>
      </c>
      <c r="Z71" s="67">
        <v>0</v>
      </c>
    </row>
    <row r="72" spans="2:26" x14ac:dyDescent="0.25">
      <c r="B72" s="68">
        <v>313</v>
      </c>
      <c r="C72" s="69">
        <v>0</v>
      </c>
      <c r="D72" s="68">
        <v>0</v>
      </c>
      <c r="E72" s="66">
        <v>0</v>
      </c>
      <c r="F72" s="69">
        <v>0</v>
      </c>
      <c r="G72" s="68">
        <v>0.4803</v>
      </c>
      <c r="H72" s="66">
        <v>5.2299999999999999E-2</v>
      </c>
      <c r="I72" s="69">
        <v>0.30149999999999999</v>
      </c>
      <c r="J72" s="68">
        <v>0.4803</v>
      </c>
      <c r="K72" s="66">
        <v>5.2299999999999999E-2</v>
      </c>
      <c r="L72" s="66">
        <v>0.30149999999999999</v>
      </c>
      <c r="M72" s="66">
        <v>0.12859999999999999</v>
      </c>
      <c r="N72" s="69">
        <v>0.32929999999999998</v>
      </c>
      <c r="O72" s="68">
        <v>0</v>
      </c>
      <c r="P72" s="66">
        <v>0</v>
      </c>
      <c r="Q72" s="69">
        <v>0</v>
      </c>
      <c r="R72" s="68">
        <v>0</v>
      </c>
      <c r="S72" s="66">
        <v>0</v>
      </c>
      <c r="T72" s="66">
        <v>0</v>
      </c>
      <c r="U72" s="66">
        <v>0</v>
      </c>
      <c r="V72" s="69">
        <v>0</v>
      </c>
      <c r="W72" s="68">
        <v>2.6484000000000001</v>
      </c>
      <c r="X72" s="69">
        <v>2.6484000000000001</v>
      </c>
      <c r="Y72" s="68">
        <v>0</v>
      </c>
      <c r="Z72" s="67">
        <v>0</v>
      </c>
    </row>
    <row r="73" spans="2:26" x14ac:dyDescent="0.25">
      <c r="B73" s="68">
        <v>319</v>
      </c>
      <c r="C73" s="69">
        <v>0</v>
      </c>
      <c r="D73" s="68">
        <v>0</v>
      </c>
      <c r="E73" s="66">
        <v>0</v>
      </c>
      <c r="F73" s="69">
        <v>0</v>
      </c>
      <c r="G73" s="68">
        <v>0.7954</v>
      </c>
      <c r="H73" s="66">
        <v>0.11700000000000001</v>
      </c>
      <c r="I73" s="69">
        <v>0.4274</v>
      </c>
      <c r="J73" s="68">
        <v>0.7954</v>
      </c>
      <c r="K73" s="66">
        <v>0.11700000000000001</v>
      </c>
      <c r="L73" s="66">
        <v>0.4274</v>
      </c>
      <c r="M73" s="66">
        <v>0.23089999999999999</v>
      </c>
      <c r="N73" s="69">
        <v>0.43740000000000001</v>
      </c>
      <c r="O73" s="68">
        <v>0</v>
      </c>
      <c r="P73" s="66">
        <v>0</v>
      </c>
      <c r="Q73" s="69">
        <v>0</v>
      </c>
      <c r="R73" s="68">
        <v>0</v>
      </c>
      <c r="S73" s="66">
        <v>0</v>
      </c>
      <c r="T73" s="66">
        <v>0</v>
      </c>
      <c r="U73" s="66">
        <v>0</v>
      </c>
      <c r="V73" s="69">
        <v>0</v>
      </c>
      <c r="W73" s="68">
        <v>3.6320000000000001</v>
      </c>
      <c r="X73" s="69">
        <v>3.6320000000000001</v>
      </c>
      <c r="Y73" s="68">
        <v>0</v>
      </c>
      <c r="Z73" s="67">
        <v>0</v>
      </c>
    </row>
    <row r="74" spans="2:26" x14ac:dyDescent="0.25">
      <c r="B74" s="68">
        <v>323</v>
      </c>
      <c r="C74" s="69">
        <v>0</v>
      </c>
      <c r="D74" s="68">
        <v>0</v>
      </c>
      <c r="E74" s="66">
        <v>0</v>
      </c>
      <c r="F74" s="69">
        <v>0</v>
      </c>
      <c r="G74" s="68">
        <v>0.80620000000000003</v>
      </c>
      <c r="H74" s="66">
        <v>5.8999999999999997E-2</v>
      </c>
      <c r="I74" s="69">
        <v>0.42659999999999998</v>
      </c>
      <c r="J74" s="68">
        <v>0.80620000000000003</v>
      </c>
      <c r="K74" s="66">
        <v>5.8999999999999997E-2</v>
      </c>
      <c r="L74" s="66">
        <v>0.42659999999999998</v>
      </c>
      <c r="M74" s="66">
        <v>0.23330000000000001</v>
      </c>
      <c r="N74" s="69">
        <v>0.45419999999999999</v>
      </c>
      <c r="O74" s="68">
        <v>0</v>
      </c>
      <c r="P74" s="66">
        <v>0</v>
      </c>
      <c r="Q74" s="69">
        <v>0</v>
      </c>
      <c r="R74" s="68">
        <v>0</v>
      </c>
      <c r="S74" s="66">
        <v>0</v>
      </c>
      <c r="T74" s="66">
        <v>0</v>
      </c>
      <c r="U74" s="66">
        <v>0</v>
      </c>
      <c r="V74" s="69">
        <v>0</v>
      </c>
      <c r="W74" s="68">
        <v>3.5651999999999999</v>
      </c>
      <c r="X74" s="69">
        <v>3.5651999999999999</v>
      </c>
      <c r="Y74" s="68">
        <v>0</v>
      </c>
      <c r="Z74" s="67">
        <v>0</v>
      </c>
    </row>
    <row r="75" spans="2:26" x14ac:dyDescent="0.25">
      <c r="B75" s="68">
        <v>328</v>
      </c>
      <c r="C75" s="69">
        <v>0</v>
      </c>
      <c r="D75" s="68">
        <v>0</v>
      </c>
      <c r="E75" s="66">
        <v>0</v>
      </c>
      <c r="F75" s="69">
        <v>0</v>
      </c>
      <c r="G75" s="68">
        <v>0.85660000000000003</v>
      </c>
      <c r="H75" s="66">
        <v>0.12</v>
      </c>
      <c r="I75" s="69">
        <v>0.50180000000000002</v>
      </c>
      <c r="J75" s="68">
        <v>0.85660000000000003</v>
      </c>
      <c r="K75" s="66">
        <v>0.12</v>
      </c>
      <c r="L75" s="66">
        <v>0.50180000000000002</v>
      </c>
      <c r="M75" s="66">
        <v>0.23019999999999999</v>
      </c>
      <c r="N75" s="69">
        <v>0.54249999999999998</v>
      </c>
      <c r="O75" s="68">
        <v>0</v>
      </c>
      <c r="P75" s="66">
        <v>0</v>
      </c>
      <c r="Q75" s="69">
        <v>0</v>
      </c>
      <c r="R75" s="68">
        <v>0</v>
      </c>
      <c r="S75" s="66">
        <v>0</v>
      </c>
      <c r="T75" s="66">
        <v>0</v>
      </c>
      <c r="U75" s="66">
        <v>0</v>
      </c>
      <c r="V75" s="69">
        <v>0</v>
      </c>
      <c r="W75" s="68">
        <v>4.0538999999999996</v>
      </c>
      <c r="X75" s="69">
        <v>4.0538999999999996</v>
      </c>
      <c r="Y75" s="68">
        <v>0</v>
      </c>
      <c r="Z75" s="67">
        <v>0</v>
      </c>
    </row>
    <row r="76" spans="2:26" x14ac:dyDescent="0.25">
      <c r="B76" s="68">
        <v>333</v>
      </c>
      <c r="C76" s="69">
        <v>0</v>
      </c>
      <c r="D76" s="68">
        <v>0</v>
      </c>
      <c r="E76" s="66">
        <v>0</v>
      </c>
      <c r="F76" s="69">
        <v>0</v>
      </c>
      <c r="G76" s="68">
        <v>0.89480000000000004</v>
      </c>
      <c r="H76" s="66">
        <v>0.30809999999999998</v>
      </c>
      <c r="I76" s="69">
        <v>0.60929999999999995</v>
      </c>
      <c r="J76" s="68">
        <v>0.89480000000000004</v>
      </c>
      <c r="K76" s="66">
        <v>0.30809999999999998</v>
      </c>
      <c r="L76" s="66">
        <v>0.60929999999999995</v>
      </c>
      <c r="M76" s="66">
        <v>0.17399999999999999</v>
      </c>
      <c r="N76" s="69">
        <v>0.63339999999999996</v>
      </c>
      <c r="O76" s="68">
        <v>0</v>
      </c>
      <c r="P76" s="66">
        <v>0</v>
      </c>
      <c r="Q76" s="69">
        <v>0</v>
      </c>
      <c r="R76" s="68">
        <v>0</v>
      </c>
      <c r="S76" s="66">
        <v>0</v>
      </c>
      <c r="T76" s="66">
        <v>0</v>
      </c>
      <c r="U76" s="66">
        <v>0</v>
      </c>
      <c r="V76" s="69">
        <v>0</v>
      </c>
      <c r="W76" s="68">
        <v>4.6778000000000004</v>
      </c>
      <c r="X76" s="69">
        <v>4.6778000000000004</v>
      </c>
      <c r="Y76" s="68">
        <v>0</v>
      </c>
      <c r="Z76" s="67">
        <v>0</v>
      </c>
    </row>
    <row r="77" spans="2:26" x14ac:dyDescent="0.25">
      <c r="B77" s="68">
        <v>338</v>
      </c>
      <c r="C77" s="69">
        <v>0</v>
      </c>
      <c r="D77" s="68">
        <v>0</v>
      </c>
      <c r="E77" s="66">
        <v>0</v>
      </c>
      <c r="F77" s="69">
        <v>0</v>
      </c>
      <c r="G77" s="68">
        <v>0.9597</v>
      </c>
      <c r="H77" s="66">
        <v>0.46210000000000001</v>
      </c>
      <c r="I77" s="69">
        <v>0.70269999999999999</v>
      </c>
      <c r="J77" s="68">
        <v>0.9597</v>
      </c>
      <c r="K77" s="66">
        <v>0.46210000000000001</v>
      </c>
      <c r="L77" s="66">
        <v>0.70269999999999999</v>
      </c>
      <c r="M77" s="66">
        <v>0.1489</v>
      </c>
      <c r="N77" s="69">
        <v>0.69469999999999998</v>
      </c>
      <c r="O77" s="68">
        <v>0</v>
      </c>
      <c r="P77" s="66">
        <v>0</v>
      </c>
      <c r="Q77" s="69">
        <v>0</v>
      </c>
      <c r="R77" s="68">
        <v>0</v>
      </c>
      <c r="S77" s="66">
        <v>0</v>
      </c>
      <c r="T77" s="66">
        <v>0</v>
      </c>
      <c r="U77" s="66">
        <v>0</v>
      </c>
      <c r="V77" s="69">
        <v>0</v>
      </c>
      <c r="W77" s="68">
        <v>5.202</v>
      </c>
      <c r="X77" s="69">
        <v>5.202</v>
      </c>
      <c r="Y77" s="68">
        <v>0</v>
      </c>
      <c r="Z77" s="67">
        <v>0</v>
      </c>
    </row>
    <row r="78" spans="2:26" x14ac:dyDescent="0.25">
      <c r="B78" s="68">
        <v>343</v>
      </c>
      <c r="C78" s="69">
        <v>0</v>
      </c>
      <c r="D78" s="68">
        <v>0</v>
      </c>
      <c r="E78" s="66">
        <v>0</v>
      </c>
      <c r="F78" s="69">
        <v>0</v>
      </c>
      <c r="G78" s="68">
        <v>0.76639999999999997</v>
      </c>
      <c r="H78" s="66">
        <v>0.47149999999999997</v>
      </c>
      <c r="I78" s="69">
        <v>0.55300000000000005</v>
      </c>
      <c r="J78" s="68">
        <v>0.76639999999999997</v>
      </c>
      <c r="K78" s="66">
        <v>0.47149999999999997</v>
      </c>
      <c r="L78" s="66">
        <v>0.55300000000000005</v>
      </c>
      <c r="M78" s="66">
        <v>8.2500000000000004E-2</v>
      </c>
      <c r="N78" s="69">
        <v>0.51770000000000005</v>
      </c>
      <c r="O78" s="68">
        <v>0</v>
      </c>
      <c r="P78" s="66">
        <v>0</v>
      </c>
      <c r="Q78" s="69">
        <v>0</v>
      </c>
      <c r="R78" s="68">
        <v>0</v>
      </c>
      <c r="S78" s="66">
        <v>0</v>
      </c>
      <c r="T78" s="66">
        <v>0</v>
      </c>
      <c r="U78" s="66">
        <v>0</v>
      </c>
      <c r="V78" s="69">
        <v>0</v>
      </c>
      <c r="W78" s="68">
        <v>4.1829000000000001</v>
      </c>
      <c r="X78" s="69">
        <v>4.1829000000000001</v>
      </c>
      <c r="Y78" s="68">
        <v>0</v>
      </c>
      <c r="Z78" s="67">
        <v>0</v>
      </c>
    </row>
    <row r="79" spans="2:26" x14ac:dyDescent="0.25">
      <c r="B79" s="68">
        <v>348</v>
      </c>
      <c r="C79" s="69">
        <v>0</v>
      </c>
      <c r="D79" s="68">
        <v>0</v>
      </c>
      <c r="E79" s="66">
        <v>0</v>
      </c>
      <c r="F79" s="69">
        <v>0</v>
      </c>
      <c r="G79" s="68">
        <v>0.4229</v>
      </c>
      <c r="H79" s="66">
        <v>0.1411</v>
      </c>
      <c r="I79" s="69">
        <v>0.28539999999999999</v>
      </c>
      <c r="J79" s="68">
        <v>0.4229</v>
      </c>
      <c r="K79" s="66">
        <v>0.1411</v>
      </c>
      <c r="L79" s="66">
        <v>0.28539999999999999</v>
      </c>
      <c r="M79" s="66">
        <v>8.9399999999999993E-2</v>
      </c>
      <c r="N79" s="69">
        <v>0.29060000000000002</v>
      </c>
      <c r="O79" s="68">
        <v>0</v>
      </c>
      <c r="P79" s="66">
        <v>0</v>
      </c>
      <c r="Q79" s="69">
        <v>0</v>
      </c>
      <c r="R79" s="68">
        <v>0</v>
      </c>
      <c r="S79" s="66">
        <v>0</v>
      </c>
      <c r="T79" s="66">
        <v>0</v>
      </c>
      <c r="U79" s="66">
        <v>0</v>
      </c>
      <c r="V79" s="69">
        <v>0</v>
      </c>
      <c r="W79" s="68">
        <v>2.4363999999999999</v>
      </c>
      <c r="X79" s="69">
        <v>2.4363999999999999</v>
      </c>
      <c r="Y79" s="68">
        <v>0</v>
      </c>
      <c r="Z79" s="67">
        <v>0</v>
      </c>
    </row>
    <row r="80" spans="2:26" x14ac:dyDescent="0.25">
      <c r="B80" s="68">
        <v>353</v>
      </c>
      <c r="C80" s="69">
        <v>0</v>
      </c>
      <c r="D80" s="68">
        <v>0</v>
      </c>
      <c r="E80" s="66">
        <v>0</v>
      </c>
      <c r="F80" s="69">
        <v>0</v>
      </c>
      <c r="G80" s="68">
        <v>0.2102</v>
      </c>
      <c r="H80" s="66">
        <v>3.3999999999999998E-3</v>
      </c>
      <c r="I80" s="69">
        <v>0.1196</v>
      </c>
      <c r="J80" s="68">
        <v>0.2102</v>
      </c>
      <c r="K80" s="66">
        <v>3.3999999999999998E-3</v>
      </c>
      <c r="L80" s="66">
        <v>0.1196</v>
      </c>
      <c r="M80" s="66">
        <v>5.1900000000000002E-2</v>
      </c>
      <c r="N80" s="69">
        <v>0.1285</v>
      </c>
      <c r="O80" s="68">
        <v>0</v>
      </c>
      <c r="P80" s="66">
        <v>0</v>
      </c>
      <c r="Q80" s="69">
        <v>0</v>
      </c>
      <c r="R80" s="68">
        <v>0</v>
      </c>
      <c r="S80" s="66">
        <v>0</v>
      </c>
      <c r="T80" s="66">
        <v>0</v>
      </c>
      <c r="U80" s="66">
        <v>0</v>
      </c>
      <c r="V80" s="69">
        <v>0</v>
      </c>
      <c r="W80" s="68">
        <v>1.0900000000000001</v>
      </c>
      <c r="X80" s="69">
        <v>1.0900000000000001</v>
      </c>
      <c r="Y80" s="68">
        <v>0</v>
      </c>
      <c r="Z80" s="67">
        <v>0</v>
      </c>
    </row>
    <row r="81" spans="2:26" x14ac:dyDescent="0.25">
      <c r="B81" s="68">
        <v>359</v>
      </c>
      <c r="C81" s="69">
        <v>0</v>
      </c>
      <c r="D81" s="68">
        <v>0</v>
      </c>
      <c r="E81" s="66">
        <v>0</v>
      </c>
      <c r="F81" s="69">
        <v>0</v>
      </c>
      <c r="G81" s="68">
        <v>9.64E-2</v>
      </c>
      <c r="H81" s="66">
        <v>0</v>
      </c>
      <c r="I81" s="69">
        <v>4.1599999999999998E-2</v>
      </c>
      <c r="J81" s="68">
        <v>9.64E-2</v>
      </c>
      <c r="K81" s="66">
        <v>0</v>
      </c>
      <c r="L81" s="66">
        <v>3.7999999999999999E-2</v>
      </c>
      <c r="M81" s="66">
        <v>2.3199999999999998E-2</v>
      </c>
      <c r="N81" s="69">
        <v>3.4099999999999998E-2</v>
      </c>
      <c r="O81" s="68">
        <v>2.1000000000000001E-2</v>
      </c>
      <c r="P81" s="66">
        <v>0</v>
      </c>
      <c r="Q81" s="69">
        <v>1.26E-2</v>
      </c>
      <c r="R81" s="68">
        <v>2.1000000000000001E-2</v>
      </c>
      <c r="S81" s="66">
        <v>0</v>
      </c>
      <c r="T81" s="66">
        <v>6.9999999999999999E-4</v>
      </c>
      <c r="U81" s="66">
        <v>2.8999999999999998E-3</v>
      </c>
      <c r="V81" s="69">
        <v>0</v>
      </c>
      <c r="W81" s="68">
        <v>0.23960000000000001</v>
      </c>
      <c r="X81" s="69">
        <v>0.3488</v>
      </c>
      <c r="Y81" s="68">
        <v>5.1000000000000004E-3</v>
      </c>
      <c r="Z81" s="67">
        <v>6.3E-3</v>
      </c>
    </row>
    <row r="82" spans="2:26" x14ac:dyDescent="0.25">
      <c r="B82" s="68">
        <v>363</v>
      </c>
      <c r="C82" s="69">
        <v>0</v>
      </c>
      <c r="D82" s="68">
        <v>0</v>
      </c>
      <c r="E82" s="66">
        <v>0</v>
      </c>
      <c r="F82" s="69">
        <v>0</v>
      </c>
      <c r="G82" s="68">
        <v>0.11650000000000001</v>
      </c>
      <c r="H82" s="66">
        <v>0</v>
      </c>
      <c r="I82" s="69">
        <v>2.7699999999999999E-2</v>
      </c>
      <c r="J82" s="68">
        <v>0.11650000000000001</v>
      </c>
      <c r="K82" s="66">
        <v>0</v>
      </c>
      <c r="L82" s="66">
        <v>2.63E-2</v>
      </c>
      <c r="M82" s="66">
        <v>2.3300000000000001E-2</v>
      </c>
      <c r="N82" s="69">
        <v>1.9400000000000001E-2</v>
      </c>
      <c r="O82" s="68">
        <v>1.17E-2</v>
      </c>
      <c r="P82" s="66">
        <v>0</v>
      </c>
      <c r="Q82" s="69">
        <v>7.7000000000000002E-3</v>
      </c>
      <c r="R82" s="68">
        <v>1.17E-2</v>
      </c>
      <c r="S82" s="66">
        <v>0</v>
      </c>
      <c r="T82" s="66">
        <v>2.9999999999999997E-4</v>
      </c>
      <c r="U82" s="66">
        <v>1.5E-3</v>
      </c>
      <c r="V82" s="69">
        <v>0</v>
      </c>
      <c r="W82" s="68">
        <v>0.24590000000000001</v>
      </c>
      <c r="X82" s="69">
        <v>0.246</v>
      </c>
      <c r="Y82" s="68">
        <v>2.5999999999999999E-3</v>
      </c>
      <c r="Z82" s="67">
        <v>2.5999999999999999E-3</v>
      </c>
    </row>
    <row r="83" spans="2:26" x14ac:dyDescent="0.25">
      <c r="B83" s="68">
        <v>368</v>
      </c>
      <c r="C83" s="69">
        <v>0</v>
      </c>
      <c r="D83" s="68">
        <v>0</v>
      </c>
      <c r="E83" s="66">
        <v>0</v>
      </c>
      <c r="F83" s="69">
        <v>0</v>
      </c>
      <c r="G83" s="68">
        <v>5.7200000000000001E-2</v>
      </c>
      <c r="H83" s="66">
        <v>0</v>
      </c>
      <c r="I83" s="69">
        <v>2.6499999999999999E-2</v>
      </c>
      <c r="J83" s="68">
        <v>5.7200000000000001E-2</v>
      </c>
      <c r="K83" s="66">
        <v>0</v>
      </c>
      <c r="L83" s="66">
        <v>2.3400000000000001E-2</v>
      </c>
      <c r="M83" s="66">
        <v>1.37E-2</v>
      </c>
      <c r="N83" s="69">
        <v>2.5399999999999999E-2</v>
      </c>
      <c r="O83" s="68">
        <v>1.1599999999999999E-2</v>
      </c>
      <c r="P83" s="66">
        <v>0</v>
      </c>
      <c r="Q83" s="69">
        <v>6.1999999999999998E-3</v>
      </c>
      <c r="R83" s="68">
        <v>1.1599999999999999E-2</v>
      </c>
      <c r="S83" s="66">
        <v>0</v>
      </c>
      <c r="T83" s="66">
        <v>4.0000000000000002E-4</v>
      </c>
      <c r="U83" s="66">
        <v>1.6999999999999999E-3</v>
      </c>
      <c r="V83" s="69">
        <v>0</v>
      </c>
      <c r="W83" s="68">
        <v>0.21029999999999999</v>
      </c>
      <c r="X83" s="69">
        <v>0.22209999999999999</v>
      </c>
      <c r="Y83" s="68">
        <v>2.0999999999999999E-3</v>
      </c>
      <c r="Z83" s="67">
        <v>3.8999999999999998E-3</v>
      </c>
    </row>
    <row r="84" spans="2:26" x14ac:dyDescent="0.25">
      <c r="B84" s="68">
        <v>373</v>
      </c>
      <c r="C84" s="69">
        <v>0</v>
      </c>
      <c r="D84" s="68">
        <v>0</v>
      </c>
      <c r="E84" s="66">
        <v>0</v>
      </c>
      <c r="F84" s="69">
        <v>0</v>
      </c>
      <c r="G84" s="68">
        <v>9.3399999999999997E-2</v>
      </c>
      <c r="H84" s="66">
        <v>0</v>
      </c>
      <c r="I84" s="69">
        <v>4.2299999999999997E-2</v>
      </c>
      <c r="J84" s="68">
        <v>0.1148</v>
      </c>
      <c r="K84" s="66">
        <v>0</v>
      </c>
      <c r="L84" s="66">
        <v>3.3500000000000002E-2</v>
      </c>
      <c r="M84" s="66">
        <v>2.53E-2</v>
      </c>
      <c r="N84" s="69">
        <v>3.04E-2</v>
      </c>
      <c r="O84" s="68">
        <v>2.3900000000000001E-2</v>
      </c>
      <c r="P84" s="66">
        <v>0</v>
      </c>
      <c r="Q84" s="69">
        <v>1.78E-2</v>
      </c>
      <c r="R84" s="68">
        <v>2.3900000000000001E-2</v>
      </c>
      <c r="S84" s="66">
        <v>0</v>
      </c>
      <c r="T84" s="66">
        <v>1.1000000000000001E-3</v>
      </c>
      <c r="U84" s="66">
        <v>4.3E-3</v>
      </c>
      <c r="V84" s="69">
        <v>0</v>
      </c>
      <c r="W84" s="68">
        <v>0.1479</v>
      </c>
      <c r="X84" s="69">
        <v>0.31690000000000002</v>
      </c>
      <c r="Y84" s="68">
        <v>7.4000000000000003E-3</v>
      </c>
      <c r="Z84" s="67">
        <v>1.11E-2</v>
      </c>
    </row>
    <row r="85" spans="2:26" x14ac:dyDescent="0.25">
      <c r="B85" s="68">
        <v>378</v>
      </c>
      <c r="C85" s="69">
        <v>0</v>
      </c>
      <c r="D85" s="68">
        <v>0</v>
      </c>
      <c r="E85" s="66">
        <v>0</v>
      </c>
      <c r="F85" s="69">
        <v>0</v>
      </c>
      <c r="G85" s="68">
        <v>9.7500000000000003E-2</v>
      </c>
      <c r="H85" s="66">
        <v>0</v>
      </c>
      <c r="I85" s="69">
        <v>4.2799999999999998E-2</v>
      </c>
      <c r="J85" s="68">
        <v>9.7500000000000003E-2</v>
      </c>
      <c r="K85" s="66">
        <v>0</v>
      </c>
      <c r="L85" s="66">
        <v>4.2299999999999997E-2</v>
      </c>
      <c r="M85" s="66">
        <v>2.2200000000000001E-2</v>
      </c>
      <c r="N85" s="69">
        <v>4.2999999999999997E-2</v>
      </c>
      <c r="O85" s="68">
        <v>1.4E-3</v>
      </c>
      <c r="P85" s="66">
        <v>0</v>
      </c>
      <c r="Q85" s="69">
        <v>1.2999999999999999E-3</v>
      </c>
      <c r="R85" s="68">
        <v>1.4E-3</v>
      </c>
      <c r="S85" s="66">
        <v>0</v>
      </c>
      <c r="T85" s="66">
        <v>0</v>
      </c>
      <c r="U85" s="66">
        <v>1E-4</v>
      </c>
      <c r="V85" s="69">
        <v>0</v>
      </c>
      <c r="W85" s="68">
        <v>0.40760000000000002</v>
      </c>
      <c r="X85" s="69">
        <v>0.40760000000000002</v>
      </c>
      <c r="Y85" s="68">
        <v>0</v>
      </c>
      <c r="Z85" s="67">
        <v>0</v>
      </c>
    </row>
    <row r="86" spans="2:26" x14ac:dyDescent="0.25">
      <c r="B86" s="68">
        <v>383</v>
      </c>
      <c r="C86" s="69">
        <v>0</v>
      </c>
      <c r="D86" s="68">
        <v>0</v>
      </c>
      <c r="E86" s="66">
        <v>0</v>
      </c>
      <c r="F86" s="69">
        <v>0</v>
      </c>
      <c r="G86" s="68">
        <v>0.1061</v>
      </c>
      <c r="H86" s="66">
        <v>4.5999999999999999E-3</v>
      </c>
      <c r="I86" s="69">
        <v>4.2299999999999997E-2</v>
      </c>
      <c r="J86" s="68">
        <v>0.1061</v>
      </c>
      <c r="K86" s="66">
        <v>4.5999999999999999E-3</v>
      </c>
      <c r="L86" s="66">
        <v>4.2299999999999997E-2</v>
      </c>
      <c r="M86" s="66">
        <v>2.8500000000000001E-2</v>
      </c>
      <c r="N86" s="69">
        <v>3.4099999999999998E-2</v>
      </c>
      <c r="O86" s="68">
        <v>0</v>
      </c>
      <c r="P86" s="66">
        <v>0</v>
      </c>
      <c r="Q86" s="69">
        <v>0</v>
      </c>
      <c r="R86" s="68">
        <v>0</v>
      </c>
      <c r="S86" s="66">
        <v>0</v>
      </c>
      <c r="T86" s="66">
        <v>0</v>
      </c>
      <c r="U86" s="66">
        <v>0</v>
      </c>
      <c r="V86" s="69">
        <v>0</v>
      </c>
      <c r="W86" s="68">
        <v>0.40760000000000002</v>
      </c>
      <c r="X86" s="69">
        <v>0.40760000000000002</v>
      </c>
      <c r="Y86" s="68">
        <v>0</v>
      </c>
      <c r="Z86" s="67">
        <v>0</v>
      </c>
    </row>
    <row r="87" spans="2:26" x14ac:dyDescent="0.25">
      <c r="B87" s="68">
        <v>388</v>
      </c>
      <c r="C87" s="69">
        <v>0</v>
      </c>
      <c r="D87" s="68">
        <v>0</v>
      </c>
      <c r="E87" s="66">
        <v>0</v>
      </c>
      <c r="F87" s="69">
        <v>0</v>
      </c>
      <c r="G87" s="68">
        <v>0.17299999999999999</v>
      </c>
      <c r="H87" s="66">
        <v>0</v>
      </c>
      <c r="I87" s="69">
        <v>5.3600000000000002E-2</v>
      </c>
      <c r="J87" s="68">
        <v>0.17299999999999999</v>
      </c>
      <c r="K87" s="66">
        <v>0</v>
      </c>
      <c r="L87" s="66">
        <v>5.2499999999999998E-2</v>
      </c>
      <c r="M87" s="66">
        <v>4.99E-2</v>
      </c>
      <c r="N87" s="69">
        <v>2.9000000000000001E-2</v>
      </c>
      <c r="O87" s="68">
        <v>4.0000000000000002E-4</v>
      </c>
      <c r="P87" s="66">
        <v>0</v>
      </c>
      <c r="Q87" s="69">
        <v>4.0000000000000002E-4</v>
      </c>
      <c r="R87" s="68">
        <v>4.0000000000000002E-4</v>
      </c>
      <c r="S87" s="66">
        <v>0</v>
      </c>
      <c r="T87" s="66">
        <v>0</v>
      </c>
      <c r="U87" s="66">
        <v>0</v>
      </c>
      <c r="V87" s="69">
        <v>0</v>
      </c>
      <c r="W87" s="68">
        <v>0.50460000000000005</v>
      </c>
      <c r="X87" s="69">
        <v>0.50480000000000003</v>
      </c>
      <c r="Y87" s="68">
        <v>0</v>
      </c>
      <c r="Z87" s="67">
        <v>0</v>
      </c>
    </row>
    <row r="88" spans="2:26" x14ac:dyDescent="0.25">
      <c r="B88" s="68">
        <v>393</v>
      </c>
      <c r="C88" s="69">
        <v>0</v>
      </c>
      <c r="D88" s="68">
        <v>0</v>
      </c>
      <c r="E88" s="66">
        <v>0</v>
      </c>
      <c r="F88" s="69">
        <v>0</v>
      </c>
      <c r="G88" s="68">
        <v>0.1804</v>
      </c>
      <c r="H88" s="66">
        <v>0</v>
      </c>
      <c r="I88" s="69">
        <v>6.1499999999999999E-2</v>
      </c>
      <c r="J88" s="68">
        <v>0.1804</v>
      </c>
      <c r="K88" s="66">
        <v>0</v>
      </c>
      <c r="L88" s="66">
        <v>0.06</v>
      </c>
      <c r="M88" s="66">
        <v>5.0500000000000003E-2</v>
      </c>
      <c r="N88" s="69">
        <v>4.4900000000000002E-2</v>
      </c>
      <c r="O88" s="68">
        <v>3.7000000000000002E-3</v>
      </c>
      <c r="P88" s="66">
        <v>0</v>
      </c>
      <c r="Q88" s="69">
        <v>3.3E-3</v>
      </c>
      <c r="R88" s="68">
        <v>3.7000000000000002E-3</v>
      </c>
      <c r="S88" s="66">
        <v>0</v>
      </c>
      <c r="T88" s="66">
        <v>0</v>
      </c>
      <c r="U88" s="66">
        <v>2.0000000000000001E-4</v>
      </c>
      <c r="V88" s="69">
        <v>0</v>
      </c>
      <c r="W88" s="68">
        <v>0.56810000000000005</v>
      </c>
      <c r="X88" s="69">
        <v>0.56820000000000004</v>
      </c>
      <c r="Y88" s="68">
        <v>2.0000000000000001E-4</v>
      </c>
      <c r="Z88" s="67">
        <v>2.0000000000000001E-4</v>
      </c>
    </row>
    <row r="89" spans="2:26" x14ac:dyDescent="0.25">
      <c r="B89" s="68">
        <v>398</v>
      </c>
      <c r="C89" s="69">
        <v>0</v>
      </c>
      <c r="D89" s="68">
        <v>0</v>
      </c>
      <c r="E89" s="66">
        <v>0</v>
      </c>
      <c r="F89" s="69">
        <v>0</v>
      </c>
      <c r="G89" s="68">
        <v>0.1782</v>
      </c>
      <c r="H89" s="66">
        <v>0</v>
      </c>
      <c r="I89" s="69">
        <v>6.1899999999999997E-2</v>
      </c>
      <c r="J89" s="68">
        <v>0.1782</v>
      </c>
      <c r="K89" s="66">
        <v>0</v>
      </c>
      <c r="L89" s="66">
        <v>5.8299999999999998E-2</v>
      </c>
      <c r="M89" s="66">
        <v>5.0500000000000003E-2</v>
      </c>
      <c r="N89" s="69">
        <v>4.0099999999999997E-2</v>
      </c>
      <c r="O89" s="68">
        <v>3.5000000000000001E-3</v>
      </c>
      <c r="P89" s="66">
        <v>0</v>
      </c>
      <c r="Q89" s="69">
        <v>2.3999999999999998E-3</v>
      </c>
      <c r="R89" s="68">
        <v>3.5000000000000001E-3</v>
      </c>
      <c r="S89" s="66">
        <v>0</v>
      </c>
      <c r="T89" s="66">
        <v>0</v>
      </c>
      <c r="U89" s="66">
        <v>2.9999999999999997E-4</v>
      </c>
      <c r="V89" s="69">
        <v>0</v>
      </c>
      <c r="W89" s="68">
        <v>0.56310000000000004</v>
      </c>
      <c r="X89" s="69">
        <v>0.5635</v>
      </c>
      <c r="Y89" s="68">
        <v>2.9999999999999997E-4</v>
      </c>
      <c r="Z89" s="67">
        <v>4.0000000000000002E-4</v>
      </c>
    </row>
    <row r="90" spans="2:26" x14ac:dyDescent="0.25">
      <c r="B90" s="68">
        <v>403</v>
      </c>
      <c r="C90" s="69">
        <v>0</v>
      </c>
      <c r="D90" s="68">
        <v>0</v>
      </c>
      <c r="E90" s="66">
        <v>0</v>
      </c>
      <c r="F90" s="69">
        <v>0</v>
      </c>
      <c r="G90" s="68">
        <v>9.3799999999999994E-2</v>
      </c>
      <c r="H90" s="66">
        <v>0</v>
      </c>
      <c r="I90" s="69">
        <v>5.11E-2</v>
      </c>
      <c r="J90" s="68">
        <v>9.3799999999999994E-2</v>
      </c>
      <c r="K90" s="66">
        <v>0</v>
      </c>
      <c r="L90" s="66">
        <v>4.7300000000000002E-2</v>
      </c>
      <c r="M90" s="66">
        <v>2.3900000000000001E-2</v>
      </c>
      <c r="N90" s="69">
        <v>4.9799999999999997E-2</v>
      </c>
      <c r="O90" s="68">
        <v>4.1000000000000003E-3</v>
      </c>
      <c r="P90" s="66">
        <v>0</v>
      </c>
      <c r="Q90" s="69">
        <v>3.5999999999999999E-3</v>
      </c>
      <c r="R90" s="68">
        <v>4.1000000000000003E-3</v>
      </c>
      <c r="S90" s="66">
        <v>0</v>
      </c>
      <c r="T90" s="66">
        <v>1E-4</v>
      </c>
      <c r="U90" s="66">
        <v>5.0000000000000001E-4</v>
      </c>
      <c r="V90" s="69">
        <v>0</v>
      </c>
      <c r="W90" s="68">
        <v>0.45529999999999998</v>
      </c>
      <c r="X90" s="69">
        <v>0.4556</v>
      </c>
      <c r="Y90" s="68">
        <v>4.0000000000000002E-4</v>
      </c>
      <c r="Z90" s="67">
        <v>6.9999999999999999E-4</v>
      </c>
    </row>
    <row r="91" spans="2:26" x14ac:dyDescent="0.25">
      <c r="B91" s="68">
        <v>408</v>
      </c>
      <c r="C91" s="69">
        <v>0</v>
      </c>
      <c r="D91" s="68">
        <v>0</v>
      </c>
      <c r="E91" s="66">
        <v>0</v>
      </c>
      <c r="F91" s="69">
        <v>0</v>
      </c>
      <c r="G91" s="68">
        <v>0.1754</v>
      </c>
      <c r="H91" s="66">
        <v>0</v>
      </c>
      <c r="I91" s="69">
        <v>6.3600000000000004E-2</v>
      </c>
      <c r="J91" s="68">
        <v>0.1754</v>
      </c>
      <c r="K91" s="66">
        <v>0</v>
      </c>
      <c r="L91" s="66">
        <v>5.7299999999999997E-2</v>
      </c>
      <c r="M91" s="66">
        <v>4.2099999999999999E-2</v>
      </c>
      <c r="N91" s="69">
        <v>4.7199999999999999E-2</v>
      </c>
      <c r="O91" s="68">
        <v>1.14E-2</v>
      </c>
      <c r="P91" s="66">
        <v>0</v>
      </c>
      <c r="Q91" s="69">
        <v>7.1000000000000004E-3</v>
      </c>
      <c r="R91" s="68">
        <v>1.14E-2</v>
      </c>
      <c r="S91" s="66">
        <v>0</v>
      </c>
      <c r="T91" s="66">
        <v>2.0000000000000001E-4</v>
      </c>
      <c r="U91" s="66">
        <v>1.1000000000000001E-3</v>
      </c>
      <c r="V91" s="69">
        <v>0</v>
      </c>
      <c r="W91" s="68">
        <v>0.45700000000000002</v>
      </c>
      <c r="X91" s="69">
        <v>0.5514</v>
      </c>
      <c r="Y91" s="68">
        <v>1.8E-3</v>
      </c>
      <c r="Z91" s="67">
        <v>1.8E-3</v>
      </c>
    </row>
    <row r="92" spans="2:26" x14ac:dyDescent="0.25">
      <c r="B92" s="68">
        <v>413</v>
      </c>
      <c r="C92" s="69">
        <v>0</v>
      </c>
      <c r="D92" s="68">
        <v>0</v>
      </c>
      <c r="E92" s="66">
        <v>0</v>
      </c>
      <c r="F92" s="69">
        <v>0</v>
      </c>
      <c r="G92" s="68">
        <v>0.1376</v>
      </c>
      <c r="H92" s="66">
        <v>0</v>
      </c>
      <c r="I92" s="69">
        <v>6.1600000000000002E-2</v>
      </c>
      <c r="J92" s="68">
        <v>0.1376</v>
      </c>
      <c r="K92" s="66">
        <v>0</v>
      </c>
      <c r="L92" s="66">
        <v>5.1799999999999999E-2</v>
      </c>
      <c r="M92" s="66">
        <v>3.5200000000000002E-2</v>
      </c>
      <c r="N92" s="69">
        <v>5.4899999999999997E-2</v>
      </c>
      <c r="O92" s="68">
        <v>2.12E-2</v>
      </c>
      <c r="P92" s="66">
        <v>0</v>
      </c>
      <c r="Q92" s="69">
        <v>1.2E-2</v>
      </c>
      <c r="R92" s="68">
        <v>2.12E-2</v>
      </c>
      <c r="S92" s="66">
        <v>0</v>
      </c>
      <c r="T92" s="66">
        <v>6.9999999999999999E-4</v>
      </c>
      <c r="U92" s="66">
        <v>2.8999999999999998E-3</v>
      </c>
      <c r="V92" s="69">
        <v>0</v>
      </c>
      <c r="W92" s="68">
        <v>0.44440000000000002</v>
      </c>
      <c r="X92" s="69">
        <v>0.50049999999999994</v>
      </c>
      <c r="Y92" s="68">
        <v>5.5999999999999999E-3</v>
      </c>
      <c r="Z92" s="67">
        <v>6.3E-3</v>
      </c>
    </row>
    <row r="93" spans="2:26" x14ac:dyDescent="0.25">
      <c r="B93" s="68">
        <v>418</v>
      </c>
      <c r="C93" s="69">
        <v>0</v>
      </c>
      <c r="D93" s="68">
        <v>0</v>
      </c>
      <c r="E93" s="66">
        <v>0</v>
      </c>
      <c r="F93" s="69">
        <v>0</v>
      </c>
      <c r="G93" s="68">
        <v>0.1042</v>
      </c>
      <c r="H93" s="66">
        <v>0</v>
      </c>
      <c r="I93" s="69">
        <v>4.8599999999999997E-2</v>
      </c>
      <c r="J93" s="68">
        <v>0.1042</v>
      </c>
      <c r="K93" s="66">
        <v>0</v>
      </c>
      <c r="L93" s="66">
        <v>4.07E-2</v>
      </c>
      <c r="M93" s="66">
        <v>2.5999999999999999E-2</v>
      </c>
      <c r="N93" s="69">
        <v>4.1799999999999997E-2</v>
      </c>
      <c r="O93" s="68">
        <v>3.1199999999999999E-2</v>
      </c>
      <c r="P93" s="66">
        <v>0</v>
      </c>
      <c r="Q93" s="69">
        <v>2.1499999999999998E-2</v>
      </c>
      <c r="R93" s="68">
        <v>3.1199999999999999E-2</v>
      </c>
      <c r="S93" s="66">
        <v>0</v>
      </c>
      <c r="T93" s="66">
        <v>8.0000000000000004E-4</v>
      </c>
      <c r="U93" s="66">
        <v>4.1000000000000003E-3</v>
      </c>
      <c r="V93" s="69">
        <v>0</v>
      </c>
      <c r="W93" s="68">
        <v>0.32169999999999999</v>
      </c>
      <c r="X93" s="69">
        <v>0.39589999999999997</v>
      </c>
      <c r="Y93" s="68">
        <v>6.7000000000000002E-3</v>
      </c>
      <c r="Z93" s="67">
        <v>7.9000000000000008E-3</v>
      </c>
    </row>
    <row r="94" spans="2:26" x14ac:dyDescent="0.25">
      <c r="B94" s="68">
        <v>423</v>
      </c>
      <c r="C94" s="69">
        <v>0</v>
      </c>
      <c r="D94" s="68">
        <v>0</v>
      </c>
      <c r="E94" s="66">
        <v>0</v>
      </c>
      <c r="F94" s="69">
        <v>0</v>
      </c>
      <c r="G94" s="68">
        <v>0.18679999999999999</v>
      </c>
      <c r="H94" s="66">
        <v>0</v>
      </c>
      <c r="I94" s="69">
        <v>9.2799999999999994E-2</v>
      </c>
      <c r="J94" s="68">
        <v>0.18679999999999999</v>
      </c>
      <c r="K94" s="66">
        <v>0</v>
      </c>
      <c r="L94" s="66">
        <v>6.2799999999999995E-2</v>
      </c>
      <c r="M94" s="66">
        <v>4.7600000000000003E-2</v>
      </c>
      <c r="N94" s="69">
        <v>5.5199999999999999E-2</v>
      </c>
      <c r="O94" s="68">
        <v>3.8899999999999997E-2</v>
      </c>
      <c r="P94" s="66">
        <v>0</v>
      </c>
      <c r="Q94" s="69">
        <v>2.8199999999999999E-2</v>
      </c>
      <c r="R94" s="68">
        <v>3.8899999999999997E-2</v>
      </c>
      <c r="S94" s="66">
        <v>0</v>
      </c>
      <c r="T94" s="66">
        <v>1.1999999999999999E-3</v>
      </c>
      <c r="U94" s="66">
        <v>5.4999999999999997E-3</v>
      </c>
      <c r="V94" s="69">
        <v>0</v>
      </c>
      <c r="W94" s="68">
        <v>0.36780000000000002</v>
      </c>
      <c r="X94" s="69">
        <v>0.63519999999999999</v>
      </c>
      <c r="Y94" s="68">
        <v>9.9000000000000008E-3</v>
      </c>
      <c r="Z94" s="67">
        <v>1.12E-2</v>
      </c>
    </row>
    <row r="95" spans="2:26" x14ac:dyDescent="0.25">
      <c r="B95" s="68">
        <v>425</v>
      </c>
      <c r="C95" s="69">
        <v>0</v>
      </c>
      <c r="D95" s="68">
        <v>0</v>
      </c>
      <c r="E95" s="66">
        <v>0</v>
      </c>
      <c r="F95" s="69">
        <v>0</v>
      </c>
      <c r="G95" s="68">
        <v>0.25169999999999998</v>
      </c>
      <c r="H95" s="66">
        <v>0</v>
      </c>
      <c r="I95" s="69">
        <v>0.13120000000000001</v>
      </c>
      <c r="J95" s="68">
        <v>0.25169999999999998</v>
      </c>
      <c r="K95" s="66">
        <v>0</v>
      </c>
      <c r="L95" s="66">
        <v>6.4699999999999994E-2</v>
      </c>
      <c r="M95" s="66">
        <v>6.8099999999999994E-2</v>
      </c>
      <c r="N95" s="69">
        <v>3.49E-2</v>
      </c>
      <c r="O95" s="68">
        <v>7.5700000000000003E-2</v>
      </c>
      <c r="P95" s="66">
        <v>0</v>
      </c>
      <c r="Q95" s="69">
        <v>4.4999999999999998E-2</v>
      </c>
      <c r="R95" s="68">
        <v>7.5700000000000003E-2</v>
      </c>
      <c r="S95" s="66">
        <v>0</v>
      </c>
      <c r="T95" s="66">
        <v>3.0999999999999999E-3</v>
      </c>
      <c r="U95" s="66">
        <v>1.26E-2</v>
      </c>
      <c r="V95" s="69">
        <v>0</v>
      </c>
      <c r="W95" s="68">
        <v>0.53680000000000005</v>
      </c>
      <c r="X95" s="69">
        <v>0.66220000000000001</v>
      </c>
      <c r="Y95" s="68">
        <v>2.93E-2</v>
      </c>
      <c r="Z95" s="67">
        <v>3.09E-2</v>
      </c>
    </row>
    <row r="96" spans="2:26" x14ac:dyDescent="0.25">
      <c r="B96" s="68"/>
      <c r="C96" s="69"/>
      <c r="D96" s="68"/>
      <c r="E96" s="66"/>
      <c r="F96" s="69"/>
      <c r="G96" s="68"/>
      <c r="H96" s="66"/>
      <c r="I96" s="69"/>
      <c r="J96" s="68"/>
      <c r="K96" s="66"/>
      <c r="L96" s="66"/>
      <c r="M96" s="66"/>
      <c r="N96" s="69"/>
      <c r="O96" s="68"/>
      <c r="P96" s="66"/>
      <c r="Q96" s="69"/>
      <c r="R96" s="68"/>
      <c r="S96" s="66"/>
      <c r="T96" s="66"/>
      <c r="U96" s="66"/>
      <c r="V96" s="69"/>
      <c r="W96" s="68"/>
      <c r="X96" s="69"/>
      <c r="Y96" s="68"/>
      <c r="Z96" s="67"/>
    </row>
    <row r="97" spans="1:26" x14ac:dyDescent="0.25">
      <c r="B97" s="68">
        <v>184</v>
      </c>
      <c r="C97" s="69">
        <v>0</v>
      </c>
      <c r="D97" s="68">
        <v>0</v>
      </c>
      <c r="E97" s="66">
        <v>0</v>
      </c>
      <c r="F97" s="69">
        <v>0</v>
      </c>
      <c r="G97" s="68">
        <v>0</v>
      </c>
      <c r="H97" s="66">
        <v>0</v>
      </c>
      <c r="I97" s="69">
        <v>0</v>
      </c>
      <c r="J97" s="68">
        <v>0</v>
      </c>
      <c r="K97" s="66">
        <v>0</v>
      </c>
      <c r="L97" s="66">
        <v>0</v>
      </c>
      <c r="M97" s="66">
        <v>0</v>
      </c>
      <c r="N97" s="69">
        <v>0</v>
      </c>
      <c r="O97" s="68">
        <v>0</v>
      </c>
      <c r="P97" s="66">
        <v>0</v>
      </c>
      <c r="Q97" s="69">
        <v>0</v>
      </c>
      <c r="R97" s="68">
        <v>0</v>
      </c>
      <c r="S97" s="66">
        <v>0</v>
      </c>
      <c r="T97" s="66">
        <v>0</v>
      </c>
      <c r="U97" s="66">
        <v>0</v>
      </c>
      <c r="V97" s="69">
        <v>0</v>
      </c>
      <c r="W97" s="68">
        <v>0</v>
      </c>
      <c r="X97" s="69">
        <v>0</v>
      </c>
      <c r="Y97" s="68">
        <v>0</v>
      </c>
      <c r="Z97" s="67">
        <v>0</v>
      </c>
    </row>
    <row r="98" spans="1:26" x14ac:dyDescent="0.25">
      <c r="B98" s="68">
        <v>192</v>
      </c>
      <c r="C98" s="69">
        <v>0</v>
      </c>
      <c r="D98" s="68">
        <v>0</v>
      </c>
      <c r="E98" s="66">
        <v>0</v>
      </c>
      <c r="F98" s="69">
        <v>0</v>
      </c>
      <c r="G98" s="68">
        <v>0</v>
      </c>
      <c r="H98" s="66">
        <v>0</v>
      </c>
      <c r="I98" s="69">
        <v>0</v>
      </c>
      <c r="J98" s="68">
        <v>0</v>
      </c>
      <c r="K98" s="66">
        <v>0</v>
      </c>
      <c r="L98" s="66">
        <v>0</v>
      </c>
      <c r="M98" s="66">
        <v>0</v>
      </c>
      <c r="N98" s="69">
        <v>0</v>
      </c>
      <c r="O98" s="68">
        <v>0</v>
      </c>
      <c r="P98" s="66">
        <v>0</v>
      </c>
      <c r="Q98" s="69">
        <v>0</v>
      </c>
      <c r="R98" s="68">
        <v>0</v>
      </c>
      <c r="S98" s="66">
        <v>0</v>
      </c>
      <c r="T98" s="66">
        <v>0</v>
      </c>
      <c r="U98" s="66">
        <v>0</v>
      </c>
      <c r="V98" s="69">
        <v>0</v>
      </c>
      <c r="W98" s="68">
        <v>0</v>
      </c>
      <c r="X98" s="69">
        <v>0</v>
      </c>
      <c r="Y98" s="68">
        <v>0</v>
      </c>
      <c r="Z98" s="67">
        <v>0</v>
      </c>
    </row>
    <row r="99" spans="1:26" x14ac:dyDescent="0.25">
      <c r="B99" s="68">
        <v>202</v>
      </c>
      <c r="C99" s="69">
        <v>0</v>
      </c>
      <c r="D99" s="68">
        <v>0</v>
      </c>
      <c r="E99" s="66">
        <v>0</v>
      </c>
      <c r="F99" s="69">
        <v>0</v>
      </c>
      <c r="G99" s="68">
        <v>0</v>
      </c>
      <c r="H99" s="66">
        <v>0</v>
      </c>
      <c r="I99" s="69">
        <v>0</v>
      </c>
      <c r="J99" s="68">
        <v>0</v>
      </c>
      <c r="K99" s="66">
        <v>0</v>
      </c>
      <c r="L99" s="66">
        <v>0</v>
      </c>
      <c r="M99" s="66">
        <v>0</v>
      </c>
      <c r="N99" s="69">
        <v>0</v>
      </c>
      <c r="O99" s="68">
        <v>0</v>
      </c>
      <c r="P99" s="66">
        <v>0</v>
      </c>
      <c r="Q99" s="69">
        <v>0</v>
      </c>
      <c r="R99" s="68">
        <v>0</v>
      </c>
      <c r="S99" s="66">
        <v>0</v>
      </c>
      <c r="T99" s="66">
        <v>0</v>
      </c>
      <c r="U99" s="66">
        <v>0</v>
      </c>
      <c r="V99" s="69">
        <v>0</v>
      </c>
      <c r="W99" s="68">
        <v>0</v>
      </c>
      <c r="X99" s="69">
        <v>0</v>
      </c>
      <c r="Y99" s="68">
        <v>0</v>
      </c>
      <c r="Z99" s="67">
        <v>0</v>
      </c>
    </row>
    <row r="100" spans="1:26" x14ac:dyDescent="0.25">
      <c r="B100" s="70">
        <v>212</v>
      </c>
      <c r="C100" s="71">
        <v>0</v>
      </c>
      <c r="D100" s="70">
        <v>0</v>
      </c>
      <c r="E100" s="72">
        <v>0</v>
      </c>
      <c r="F100" s="71">
        <v>0</v>
      </c>
      <c r="G100" s="70">
        <v>0</v>
      </c>
      <c r="H100" s="72">
        <v>0</v>
      </c>
      <c r="I100" s="71">
        <v>0</v>
      </c>
      <c r="J100" s="70">
        <v>0</v>
      </c>
      <c r="K100" s="72">
        <v>0</v>
      </c>
      <c r="L100" s="72">
        <v>0</v>
      </c>
      <c r="M100" s="72">
        <v>0</v>
      </c>
      <c r="N100" s="71">
        <v>0</v>
      </c>
      <c r="O100" s="70">
        <v>0</v>
      </c>
      <c r="P100" s="72">
        <v>0</v>
      </c>
      <c r="Q100" s="71">
        <v>0</v>
      </c>
      <c r="R100" s="70">
        <v>0</v>
      </c>
      <c r="S100" s="72">
        <v>0</v>
      </c>
      <c r="T100" s="72">
        <v>0</v>
      </c>
      <c r="U100" s="72">
        <v>0</v>
      </c>
      <c r="V100" s="71">
        <v>0</v>
      </c>
      <c r="W100" s="70">
        <v>0</v>
      </c>
      <c r="X100" s="71">
        <v>0</v>
      </c>
      <c r="Y100" s="70">
        <v>0</v>
      </c>
      <c r="Z100" s="73">
        <v>0</v>
      </c>
    </row>
    <row r="101" spans="1:26" x14ac:dyDescent="0.25">
      <c r="A101" t="s">
        <v>67</v>
      </c>
      <c r="B101" s="68">
        <v>249</v>
      </c>
      <c r="C101" s="69">
        <v>0</v>
      </c>
      <c r="D101" s="68">
        <v>0</v>
      </c>
      <c r="E101" s="66">
        <v>0</v>
      </c>
      <c r="F101" s="69">
        <v>0</v>
      </c>
      <c r="G101" s="68">
        <v>5.0799999999999998E-2</v>
      </c>
      <c r="H101" s="66">
        <v>0</v>
      </c>
      <c r="I101" s="69">
        <v>2.29E-2</v>
      </c>
      <c r="J101" s="68">
        <v>5.8200000000000002E-2</v>
      </c>
      <c r="K101" s="66">
        <v>0</v>
      </c>
      <c r="L101" s="66">
        <v>1.3599999999999999E-2</v>
      </c>
      <c r="M101" s="66">
        <v>1.6E-2</v>
      </c>
      <c r="N101" s="69">
        <v>4.4999999999999997E-3</v>
      </c>
      <c r="O101" s="68">
        <v>9.7299999999999998E-2</v>
      </c>
      <c r="P101" s="66">
        <v>0</v>
      </c>
      <c r="Q101" s="69">
        <v>6.4000000000000001E-2</v>
      </c>
      <c r="R101" s="68">
        <v>9.7299999999999998E-2</v>
      </c>
      <c r="S101" s="66">
        <v>0</v>
      </c>
      <c r="T101" s="66">
        <v>5.8999999999999999E-3</v>
      </c>
      <c r="U101" s="66">
        <v>1.7100000000000001E-2</v>
      </c>
      <c r="V101" s="69">
        <v>0</v>
      </c>
      <c r="W101" s="68">
        <v>6.0199999999999997E-2</v>
      </c>
      <c r="X101" s="69">
        <v>0.1449</v>
      </c>
      <c r="Y101" s="68">
        <v>3.7499999999999999E-2</v>
      </c>
      <c r="Z101" s="67">
        <v>5.9799999999999999E-2</v>
      </c>
    </row>
    <row r="102" spans="1:26" x14ac:dyDescent="0.25">
      <c r="B102" s="68">
        <v>254</v>
      </c>
      <c r="C102" s="69">
        <v>0</v>
      </c>
      <c r="D102" s="68">
        <v>0</v>
      </c>
      <c r="E102" s="66">
        <v>0</v>
      </c>
      <c r="F102" s="69">
        <v>0</v>
      </c>
      <c r="G102" s="68">
        <v>0.11940000000000001</v>
      </c>
      <c r="H102" s="66">
        <v>0</v>
      </c>
      <c r="I102" s="69">
        <v>4.87E-2</v>
      </c>
      <c r="J102" s="68">
        <v>0.11940000000000001</v>
      </c>
      <c r="K102" s="66">
        <v>0</v>
      </c>
      <c r="L102" s="66">
        <v>2.5399999999999999E-2</v>
      </c>
      <c r="M102" s="66">
        <v>3.5200000000000002E-2</v>
      </c>
      <c r="N102" s="69">
        <v>5.0000000000000001E-3</v>
      </c>
      <c r="O102" s="68">
        <v>0.32969999999999999</v>
      </c>
      <c r="P102" s="66">
        <v>0</v>
      </c>
      <c r="Q102" s="69">
        <v>0.20180000000000001</v>
      </c>
      <c r="R102" s="68">
        <v>0.32969999999999999</v>
      </c>
      <c r="S102" s="66">
        <v>0</v>
      </c>
      <c r="T102" s="66">
        <v>2.8500000000000001E-2</v>
      </c>
      <c r="U102" s="66">
        <v>6.08E-2</v>
      </c>
      <c r="V102" s="69">
        <v>0</v>
      </c>
      <c r="W102" s="68">
        <v>0.13789999999999999</v>
      </c>
      <c r="X102" s="69">
        <v>0.25879999999999997</v>
      </c>
      <c r="Y102" s="68">
        <v>0.15790000000000001</v>
      </c>
      <c r="Z102" s="67">
        <v>0.3463</v>
      </c>
    </row>
    <row r="103" spans="1:26" x14ac:dyDescent="0.25">
      <c r="B103" s="68">
        <v>259</v>
      </c>
      <c r="C103" s="69">
        <v>0</v>
      </c>
      <c r="D103" s="68">
        <v>0</v>
      </c>
      <c r="E103" s="66">
        <v>0</v>
      </c>
      <c r="F103" s="69">
        <v>0</v>
      </c>
      <c r="G103" s="68">
        <v>0.1429</v>
      </c>
      <c r="H103" s="66">
        <v>0</v>
      </c>
      <c r="I103" s="69">
        <v>8.7300000000000003E-2</v>
      </c>
      <c r="J103" s="68">
        <v>0.1429</v>
      </c>
      <c r="K103" s="66">
        <v>0</v>
      </c>
      <c r="L103" s="66">
        <v>3.3500000000000002E-2</v>
      </c>
      <c r="M103" s="66">
        <v>3.8800000000000001E-2</v>
      </c>
      <c r="N103" s="69">
        <v>2.1299999999999999E-2</v>
      </c>
      <c r="O103" s="68">
        <v>0.26479999999999998</v>
      </c>
      <c r="P103" s="66">
        <v>0</v>
      </c>
      <c r="Q103" s="69">
        <v>0.16689999999999999</v>
      </c>
      <c r="R103" s="68">
        <v>0.26479999999999998</v>
      </c>
      <c r="S103" s="66">
        <v>0</v>
      </c>
      <c r="T103" s="66">
        <v>3.2300000000000002E-2</v>
      </c>
      <c r="U103" s="66">
        <v>6.6100000000000006E-2</v>
      </c>
      <c r="V103" s="69">
        <v>0</v>
      </c>
      <c r="W103" s="68">
        <v>0.19350000000000001</v>
      </c>
      <c r="X103" s="69">
        <v>0.36399999999999999</v>
      </c>
      <c r="Y103" s="68">
        <v>0.25490000000000002</v>
      </c>
      <c r="Z103" s="67">
        <v>0.35580000000000001</v>
      </c>
    </row>
    <row r="104" spans="1:26" x14ac:dyDescent="0.25">
      <c r="B104" s="68">
        <v>264</v>
      </c>
      <c r="C104" s="69">
        <v>0</v>
      </c>
      <c r="D104" s="68">
        <v>0</v>
      </c>
      <c r="E104" s="66">
        <v>0</v>
      </c>
      <c r="F104" s="69">
        <v>0</v>
      </c>
      <c r="G104" s="68">
        <v>0.17680000000000001</v>
      </c>
      <c r="H104" s="66">
        <v>0</v>
      </c>
      <c r="I104" s="69">
        <v>0.1043</v>
      </c>
      <c r="J104" s="68">
        <v>0.17680000000000001</v>
      </c>
      <c r="K104" s="66">
        <v>0</v>
      </c>
      <c r="L104" s="66">
        <v>5.5199999999999999E-2</v>
      </c>
      <c r="M104" s="66">
        <v>5.2499999999999998E-2</v>
      </c>
      <c r="N104" s="69">
        <v>4.4600000000000001E-2</v>
      </c>
      <c r="O104" s="68">
        <v>0.20180000000000001</v>
      </c>
      <c r="P104" s="66">
        <v>0</v>
      </c>
      <c r="Q104" s="69">
        <v>0.15620000000000001</v>
      </c>
      <c r="R104" s="68">
        <v>0.20180000000000001</v>
      </c>
      <c r="S104" s="66">
        <v>0</v>
      </c>
      <c r="T104" s="66">
        <v>2.5499999999999998E-2</v>
      </c>
      <c r="U104" s="66">
        <v>5.7200000000000001E-2</v>
      </c>
      <c r="V104" s="69">
        <v>0</v>
      </c>
      <c r="W104" s="68">
        <v>0.37580000000000002</v>
      </c>
      <c r="X104" s="69">
        <v>0.57720000000000005</v>
      </c>
      <c r="Y104" s="68">
        <v>0.2132</v>
      </c>
      <c r="Z104" s="67">
        <v>0.27779999999999999</v>
      </c>
    </row>
    <row r="105" spans="1:26" x14ac:dyDescent="0.25">
      <c r="B105" s="68">
        <v>269</v>
      </c>
      <c r="C105" s="69">
        <v>0</v>
      </c>
      <c r="D105" s="68">
        <v>0</v>
      </c>
      <c r="E105" s="66">
        <v>0</v>
      </c>
      <c r="F105" s="69">
        <v>0</v>
      </c>
      <c r="G105" s="68">
        <v>0.21260000000000001</v>
      </c>
      <c r="H105" s="66">
        <v>0</v>
      </c>
      <c r="I105" s="69">
        <v>7.5499999999999998E-2</v>
      </c>
      <c r="J105" s="68">
        <v>0.21260000000000001</v>
      </c>
      <c r="K105" s="66">
        <v>0</v>
      </c>
      <c r="L105" s="66">
        <v>5.2200000000000003E-2</v>
      </c>
      <c r="M105" s="66">
        <v>5.1299999999999998E-2</v>
      </c>
      <c r="N105" s="69">
        <v>4.4999999999999998E-2</v>
      </c>
      <c r="O105" s="68">
        <v>0.1229</v>
      </c>
      <c r="P105" s="66">
        <v>0</v>
      </c>
      <c r="Q105" s="69">
        <v>6.6500000000000004E-2</v>
      </c>
      <c r="R105" s="68">
        <v>0.1229</v>
      </c>
      <c r="S105" s="66">
        <v>0</v>
      </c>
      <c r="T105" s="66">
        <v>1.5599999999999999E-2</v>
      </c>
      <c r="U105" s="66">
        <v>3.1699999999999999E-2</v>
      </c>
      <c r="V105" s="69">
        <v>0</v>
      </c>
      <c r="W105" s="68">
        <v>0.4259</v>
      </c>
      <c r="X105" s="69">
        <v>0.54979999999999996</v>
      </c>
      <c r="Y105" s="68">
        <v>0.15379999999999999</v>
      </c>
      <c r="Z105" s="67">
        <v>0.15989999999999999</v>
      </c>
    </row>
    <row r="106" spans="1:26" x14ac:dyDescent="0.25">
      <c r="B106" s="68">
        <v>274</v>
      </c>
      <c r="C106" s="69">
        <v>0</v>
      </c>
      <c r="D106" s="68">
        <v>0</v>
      </c>
      <c r="E106" s="66">
        <v>0</v>
      </c>
      <c r="F106" s="69">
        <v>0</v>
      </c>
      <c r="G106" s="68">
        <v>0.23880000000000001</v>
      </c>
      <c r="H106" s="66">
        <v>0</v>
      </c>
      <c r="I106" s="69">
        <v>0.128</v>
      </c>
      <c r="J106" s="68">
        <v>0.23880000000000001</v>
      </c>
      <c r="K106" s="66">
        <v>0</v>
      </c>
      <c r="L106" s="66">
        <v>5.8200000000000002E-2</v>
      </c>
      <c r="M106" s="66">
        <v>6.6600000000000006E-2</v>
      </c>
      <c r="N106" s="69">
        <v>3.2500000000000001E-2</v>
      </c>
      <c r="O106" s="68">
        <v>0.1555</v>
      </c>
      <c r="P106" s="66">
        <v>0</v>
      </c>
      <c r="Q106" s="69">
        <v>8.8700000000000001E-2</v>
      </c>
      <c r="R106" s="68">
        <v>0.1555</v>
      </c>
      <c r="S106" s="66">
        <v>0</v>
      </c>
      <c r="T106" s="66">
        <v>2.75E-2</v>
      </c>
      <c r="U106" s="66">
        <v>4.6699999999999998E-2</v>
      </c>
      <c r="V106" s="69">
        <v>0</v>
      </c>
      <c r="W106" s="68">
        <v>0.40379999999999999</v>
      </c>
      <c r="X106" s="69">
        <v>0.59970000000000001</v>
      </c>
      <c r="Y106" s="68">
        <v>0.20319999999999999</v>
      </c>
      <c r="Z106" s="67">
        <v>0.29210000000000003</v>
      </c>
    </row>
    <row r="107" spans="1:26" x14ac:dyDescent="0.25">
      <c r="B107" s="68">
        <v>278</v>
      </c>
      <c r="C107" s="69">
        <v>0</v>
      </c>
      <c r="D107" s="68">
        <v>0</v>
      </c>
      <c r="E107" s="66">
        <v>0</v>
      </c>
      <c r="F107" s="69">
        <v>0</v>
      </c>
      <c r="G107" s="68">
        <v>0.34029999999999999</v>
      </c>
      <c r="H107" s="66">
        <v>0</v>
      </c>
      <c r="I107" s="69">
        <v>0.13350000000000001</v>
      </c>
      <c r="J107" s="68">
        <v>0.34029999999999999</v>
      </c>
      <c r="K107" s="66">
        <v>0</v>
      </c>
      <c r="L107" s="66">
        <v>0.10290000000000001</v>
      </c>
      <c r="M107" s="66">
        <v>8.43E-2</v>
      </c>
      <c r="N107" s="69">
        <v>7.9699999999999993E-2</v>
      </c>
      <c r="O107" s="68">
        <v>3.3599999999999998E-2</v>
      </c>
      <c r="P107" s="66">
        <v>0</v>
      </c>
      <c r="Q107" s="69">
        <v>1.89E-2</v>
      </c>
      <c r="R107" s="68">
        <v>3.3599999999999998E-2</v>
      </c>
      <c r="S107" s="66">
        <v>0</v>
      </c>
      <c r="T107" s="66">
        <v>8.9999999999999998E-4</v>
      </c>
      <c r="U107" s="66">
        <v>4.5999999999999999E-3</v>
      </c>
      <c r="V107" s="69">
        <v>0</v>
      </c>
      <c r="W107" s="68">
        <v>0.84119999999999995</v>
      </c>
      <c r="X107" s="69">
        <v>1.0549999999999999</v>
      </c>
      <c r="Y107" s="68">
        <v>8.9999999999999993E-3</v>
      </c>
      <c r="Z107" s="67">
        <v>9.1999999999999998E-3</v>
      </c>
    </row>
    <row r="108" spans="1:26" x14ac:dyDescent="0.25">
      <c r="B108" s="68">
        <v>284</v>
      </c>
      <c r="C108" s="69">
        <v>0</v>
      </c>
      <c r="D108" s="68">
        <v>0</v>
      </c>
      <c r="E108" s="66">
        <v>0</v>
      </c>
      <c r="F108" s="69">
        <v>0</v>
      </c>
      <c r="G108" s="68">
        <v>0.20649999999999999</v>
      </c>
      <c r="H108" s="66">
        <v>0</v>
      </c>
      <c r="I108" s="69">
        <v>8.5199999999999998E-2</v>
      </c>
      <c r="J108" s="68">
        <v>0.20649999999999999</v>
      </c>
      <c r="K108" s="66">
        <v>0</v>
      </c>
      <c r="L108" s="66">
        <v>5.7000000000000002E-2</v>
      </c>
      <c r="M108" s="66">
        <v>5.28E-2</v>
      </c>
      <c r="N108" s="69">
        <v>5.33E-2</v>
      </c>
      <c r="O108" s="68">
        <v>7.9399999999999998E-2</v>
      </c>
      <c r="P108" s="66">
        <v>0</v>
      </c>
      <c r="Q108" s="69">
        <v>4.1099999999999998E-2</v>
      </c>
      <c r="R108" s="68">
        <v>7.9399999999999998E-2</v>
      </c>
      <c r="S108" s="66">
        <v>0</v>
      </c>
      <c r="T108" s="66">
        <v>1.0800000000000001E-2</v>
      </c>
      <c r="U108" s="66">
        <v>2.0799999999999999E-2</v>
      </c>
      <c r="V108" s="69">
        <v>0</v>
      </c>
      <c r="W108" s="68">
        <v>0.27210000000000001</v>
      </c>
      <c r="X108" s="69">
        <v>0.59260000000000002</v>
      </c>
      <c r="Y108" s="68">
        <v>8.5000000000000006E-2</v>
      </c>
      <c r="Z108" s="67">
        <v>0.1143</v>
      </c>
    </row>
    <row r="109" spans="1:26" x14ac:dyDescent="0.25">
      <c r="B109" s="68">
        <v>289</v>
      </c>
      <c r="C109" s="69">
        <v>0</v>
      </c>
      <c r="D109" s="68">
        <v>0</v>
      </c>
      <c r="E109" s="66">
        <v>0</v>
      </c>
      <c r="F109" s="69">
        <v>0</v>
      </c>
      <c r="G109" s="68">
        <v>0.16619999999999999</v>
      </c>
      <c r="H109" s="66">
        <v>0</v>
      </c>
      <c r="I109" s="69">
        <v>0.1041</v>
      </c>
      <c r="J109" s="68">
        <v>0.20130000000000001</v>
      </c>
      <c r="K109" s="66">
        <v>0</v>
      </c>
      <c r="L109" s="66">
        <v>7.1800000000000003E-2</v>
      </c>
      <c r="M109" s="66">
        <v>6.2100000000000002E-2</v>
      </c>
      <c r="N109" s="69">
        <v>5.4699999999999999E-2</v>
      </c>
      <c r="O109" s="68">
        <v>0.1085</v>
      </c>
      <c r="P109" s="66">
        <v>0</v>
      </c>
      <c r="Q109" s="69">
        <v>6.7000000000000004E-2</v>
      </c>
      <c r="R109" s="68">
        <v>0.1085</v>
      </c>
      <c r="S109" s="66">
        <v>0</v>
      </c>
      <c r="T109" s="66">
        <v>0.01</v>
      </c>
      <c r="U109" s="66">
        <v>2.4500000000000001E-2</v>
      </c>
      <c r="V109" s="69">
        <v>0</v>
      </c>
      <c r="W109" s="68">
        <v>0.3886</v>
      </c>
      <c r="X109" s="69">
        <v>0.74339999999999995</v>
      </c>
      <c r="Y109" s="68">
        <v>6.3100000000000003E-2</v>
      </c>
      <c r="Z109" s="67">
        <v>0.1027</v>
      </c>
    </row>
    <row r="110" spans="1:26" x14ac:dyDescent="0.25">
      <c r="B110" s="68">
        <v>294</v>
      </c>
      <c r="C110" s="69">
        <v>0</v>
      </c>
      <c r="D110" s="68">
        <v>0</v>
      </c>
      <c r="E110" s="66">
        <v>0</v>
      </c>
      <c r="F110" s="69">
        <v>0</v>
      </c>
      <c r="G110" s="68">
        <v>0.15440000000000001</v>
      </c>
      <c r="H110" s="66">
        <v>0</v>
      </c>
      <c r="I110" s="69">
        <v>6.7199999999999996E-2</v>
      </c>
      <c r="J110" s="68">
        <v>0.21199999999999999</v>
      </c>
      <c r="K110" s="66">
        <v>0</v>
      </c>
      <c r="L110" s="66">
        <v>5.2299999999999999E-2</v>
      </c>
      <c r="M110" s="66">
        <v>5.1999999999999998E-2</v>
      </c>
      <c r="N110" s="69">
        <v>4.4699999999999997E-2</v>
      </c>
      <c r="O110" s="68">
        <v>0.1326</v>
      </c>
      <c r="P110" s="66">
        <v>0</v>
      </c>
      <c r="Q110" s="69">
        <v>8.8800000000000004E-2</v>
      </c>
      <c r="R110" s="68">
        <v>0.1326</v>
      </c>
      <c r="S110" s="66">
        <v>0</v>
      </c>
      <c r="T110" s="66">
        <v>7.6E-3</v>
      </c>
      <c r="U110" s="66">
        <v>2.5999999999999999E-2</v>
      </c>
      <c r="V110" s="69">
        <v>0</v>
      </c>
      <c r="W110" s="68">
        <v>0.34360000000000002</v>
      </c>
      <c r="X110" s="69">
        <v>0.56189999999999996</v>
      </c>
      <c r="Y110" s="68">
        <v>7.4899999999999994E-2</v>
      </c>
      <c r="Z110" s="67">
        <v>8.0600000000000005E-2</v>
      </c>
    </row>
    <row r="111" spans="1:26" x14ac:dyDescent="0.25">
      <c r="B111" s="68">
        <v>299</v>
      </c>
      <c r="C111" s="69">
        <v>0</v>
      </c>
      <c r="D111" s="68">
        <v>0</v>
      </c>
      <c r="E111" s="66">
        <v>0</v>
      </c>
      <c r="F111" s="69">
        <v>0</v>
      </c>
      <c r="G111" s="68">
        <v>0.15060000000000001</v>
      </c>
      <c r="H111" s="66">
        <v>0</v>
      </c>
      <c r="I111" s="69">
        <v>6.9699999999999998E-2</v>
      </c>
      <c r="J111" s="68">
        <v>0.15060000000000001</v>
      </c>
      <c r="K111" s="66">
        <v>0</v>
      </c>
      <c r="L111" s="66">
        <v>7.3499999999999996E-2</v>
      </c>
      <c r="M111" s="66">
        <v>5.3999999999999999E-2</v>
      </c>
      <c r="N111" s="69">
        <v>6.6699999999999995E-2</v>
      </c>
      <c r="O111" s="68">
        <v>0.64529999999999998</v>
      </c>
      <c r="P111" s="66">
        <v>0</v>
      </c>
      <c r="Q111" s="69">
        <v>0.3206</v>
      </c>
      <c r="R111" s="68">
        <v>0.64529999999999998</v>
      </c>
      <c r="S111" s="66">
        <v>0</v>
      </c>
      <c r="T111" s="66">
        <v>1.4E-2</v>
      </c>
      <c r="U111" s="66">
        <v>6.2399999999999997E-2</v>
      </c>
      <c r="V111" s="69">
        <v>0</v>
      </c>
      <c r="W111" s="68">
        <v>0.67700000000000005</v>
      </c>
      <c r="X111" s="69">
        <v>0.67700000000000005</v>
      </c>
      <c r="Y111" s="68">
        <v>0.33729999999999999</v>
      </c>
      <c r="Z111" s="67">
        <v>0.33729999999999999</v>
      </c>
    </row>
    <row r="112" spans="1:26" x14ac:dyDescent="0.25">
      <c r="B112" s="68">
        <v>304</v>
      </c>
      <c r="C112" s="69">
        <v>0</v>
      </c>
      <c r="D112" s="68">
        <v>0</v>
      </c>
      <c r="E112" s="66">
        <v>0</v>
      </c>
      <c r="F112" s="69">
        <v>0</v>
      </c>
      <c r="G112" s="68">
        <v>0.23849999999999999</v>
      </c>
      <c r="H112" s="66">
        <v>0</v>
      </c>
      <c r="I112" s="69">
        <v>8.9899999999999994E-2</v>
      </c>
      <c r="J112" s="68">
        <v>0.23849999999999999</v>
      </c>
      <c r="K112" s="66">
        <v>0</v>
      </c>
      <c r="L112" s="66">
        <v>7.3499999999999996E-2</v>
      </c>
      <c r="M112" s="66">
        <v>6.83E-2</v>
      </c>
      <c r="N112" s="69">
        <v>5.6300000000000003E-2</v>
      </c>
      <c r="O112" s="68">
        <v>0.1275</v>
      </c>
      <c r="P112" s="66">
        <v>0</v>
      </c>
      <c r="Q112" s="69">
        <v>6.4000000000000001E-2</v>
      </c>
      <c r="R112" s="68">
        <v>0.14369999999999999</v>
      </c>
      <c r="S112" s="66">
        <v>0</v>
      </c>
      <c r="T112" s="66">
        <v>1.09E-2</v>
      </c>
      <c r="U112" s="66">
        <v>2.9700000000000001E-2</v>
      </c>
      <c r="V112" s="69">
        <v>0</v>
      </c>
      <c r="W112" s="68">
        <v>0.78120000000000001</v>
      </c>
      <c r="X112" s="69">
        <v>0.7893</v>
      </c>
      <c r="Y112" s="68">
        <v>7.5899999999999995E-2</v>
      </c>
      <c r="Z112" s="67">
        <v>0.1183</v>
      </c>
    </row>
    <row r="113" spans="2:26" x14ac:dyDescent="0.25">
      <c r="B113" s="68">
        <v>309</v>
      </c>
      <c r="C113" s="69">
        <v>0</v>
      </c>
      <c r="D113" s="68">
        <v>0</v>
      </c>
      <c r="E113" s="66">
        <v>0</v>
      </c>
      <c r="F113" s="69">
        <v>0</v>
      </c>
      <c r="G113" s="68">
        <v>0.27660000000000001</v>
      </c>
      <c r="H113" s="66">
        <v>0</v>
      </c>
      <c r="I113" s="69">
        <v>0.14779999999999999</v>
      </c>
      <c r="J113" s="68">
        <v>0.27660000000000001</v>
      </c>
      <c r="K113" s="66">
        <v>0</v>
      </c>
      <c r="L113" s="66">
        <v>7.3700000000000002E-2</v>
      </c>
      <c r="M113" s="66">
        <v>7.9799999999999996E-2</v>
      </c>
      <c r="N113" s="69">
        <v>4.7500000000000001E-2</v>
      </c>
      <c r="O113" s="68">
        <v>0.15770000000000001</v>
      </c>
      <c r="P113" s="66">
        <v>0</v>
      </c>
      <c r="Q113" s="69">
        <v>9.2399999999999996E-2</v>
      </c>
      <c r="R113" s="68">
        <v>0.15770000000000001</v>
      </c>
      <c r="S113" s="66">
        <v>0</v>
      </c>
      <c r="T113" s="66">
        <v>1.5599999999999999E-2</v>
      </c>
      <c r="U113" s="66">
        <v>3.5900000000000001E-2</v>
      </c>
      <c r="V113" s="69">
        <v>0</v>
      </c>
      <c r="W113" s="68">
        <v>0.51870000000000005</v>
      </c>
      <c r="X113" s="69">
        <v>0.76459999999999995</v>
      </c>
      <c r="Y113" s="68">
        <v>0.1234</v>
      </c>
      <c r="Z113" s="67">
        <v>0.15640000000000001</v>
      </c>
    </row>
    <row r="114" spans="2:26" x14ac:dyDescent="0.25">
      <c r="B114" s="68">
        <v>314</v>
      </c>
      <c r="C114" s="69">
        <v>0</v>
      </c>
      <c r="D114" s="68">
        <v>0</v>
      </c>
      <c r="E114" s="66">
        <v>0</v>
      </c>
      <c r="F114" s="69">
        <v>0</v>
      </c>
      <c r="G114" s="68">
        <v>0.33250000000000002</v>
      </c>
      <c r="H114" s="66">
        <v>0</v>
      </c>
      <c r="I114" s="69">
        <v>0.1255</v>
      </c>
      <c r="J114" s="68">
        <v>0.33250000000000002</v>
      </c>
      <c r="K114" s="66">
        <v>0</v>
      </c>
      <c r="L114" s="66">
        <v>0.12</v>
      </c>
      <c r="M114" s="66">
        <v>8.0100000000000005E-2</v>
      </c>
      <c r="N114" s="69">
        <v>0.1142</v>
      </c>
      <c r="O114" s="68">
        <v>4.4400000000000002E-2</v>
      </c>
      <c r="P114" s="66">
        <v>0</v>
      </c>
      <c r="Q114" s="69">
        <v>2.1700000000000001E-2</v>
      </c>
      <c r="R114" s="68">
        <v>4.4400000000000002E-2</v>
      </c>
      <c r="S114" s="66">
        <v>0</v>
      </c>
      <c r="T114" s="66">
        <v>8.0000000000000004E-4</v>
      </c>
      <c r="U114" s="66">
        <v>4.5999999999999999E-3</v>
      </c>
      <c r="V114" s="69">
        <v>0</v>
      </c>
      <c r="W114" s="68">
        <v>1.2230000000000001</v>
      </c>
      <c r="X114" s="69">
        <v>1.2230000000000001</v>
      </c>
      <c r="Y114" s="68">
        <v>8.2000000000000007E-3</v>
      </c>
      <c r="Z114" s="67">
        <v>8.2000000000000007E-3</v>
      </c>
    </row>
    <row r="115" spans="2:26" x14ac:dyDescent="0.25">
      <c r="B115" s="68">
        <v>319</v>
      </c>
      <c r="C115" s="69">
        <v>0</v>
      </c>
      <c r="D115" s="68">
        <v>0</v>
      </c>
      <c r="E115" s="66">
        <v>0</v>
      </c>
      <c r="F115" s="69">
        <v>0</v>
      </c>
      <c r="G115" s="68">
        <v>0.28310000000000002</v>
      </c>
      <c r="H115" s="66">
        <v>4.0000000000000001E-3</v>
      </c>
      <c r="I115" s="69">
        <v>0.13930000000000001</v>
      </c>
      <c r="J115" s="68">
        <v>0.28310000000000002</v>
      </c>
      <c r="K115" s="66">
        <v>4.0000000000000001E-3</v>
      </c>
      <c r="L115" s="66">
        <v>0.13930000000000001</v>
      </c>
      <c r="M115" s="66">
        <v>7.2499999999999995E-2</v>
      </c>
      <c r="N115" s="69">
        <v>0.13109999999999999</v>
      </c>
      <c r="O115" s="68">
        <v>0</v>
      </c>
      <c r="P115" s="66">
        <v>0</v>
      </c>
      <c r="Q115" s="69">
        <v>0</v>
      </c>
      <c r="R115" s="68">
        <v>0</v>
      </c>
      <c r="S115" s="66">
        <v>0</v>
      </c>
      <c r="T115" s="66">
        <v>0</v>
      </c>
      <c r="U115" s="66">
        <v>0</v>
      </c>
      <c r="V115" s="69">
        <v>0</v>
      </c>
      <c r="W115" s="68">
        <v>1.3663000000000001</v>
      </c>
      <c r="X115" s="69">
        <v>1.3663000000000001</v>
      </c>
      <c r="Y115" s="68">
        <v>0</v>
      </c>
      <c r="Z115" s="67">
        <v>0</v>
      </c>
    </row>
    <row r="116" spans="2:26" x14ac:dyDescent="0.25">
      <c r="B116" s="68">
        <v>324</v>
      </c>
      <c r="C116" s="69">
        <v>0</v>
      </c>
      <c r="D116" s="68">
        <v>0</v>
      </c>
      <c r="E116" s="66">
        <v>0</v>
      </c>
      <c r="F116" s="69">
        <v>0</v>
      </c>
      <c r="G116" s="68">
        <v>0.2016</v>
      </c>
      <c r="H116" s="66">
        <v>3.95E-2</v>
      </c>
      <c r="I116" s="69">
        <v>0.1303</v>
      </c>
      <c r="J116" s="68">
        <v>0.2016</v>
      </c>
      <c r="K116" s="66">
        <v>3.95E-2</v>
      </c>
      <c r="L116" s="66">
        <v>0.1303</v>
      </c>
      <c r="M116" s="66">
        <v>4.1200000000000001E-2</v>
      </c>
      <c r="N116" s="69">
        <v>0.13719999999999999</v>
      </c>
      <c r="O116" s="68">
        <v>0</v>
      </c>
      <c r="P116" s="66">
        <v>0</v>
      </c>
      <c r="Q116" s="69">
        <v>0</v>
      </c>
      <c r="R116" s="68">
        <v>0</v>
      </c>
      <c r="S116" s="66">
        <v>0</v>
      </c>
      <c r="T116" s="66">
        <v>0</v>
      </c>
      <c r="U116" s="66">
        <v>0</v>
      </c>
      <c r="V116" s="69">
        <v>0</v>
      </c>
      <c r="W116" s="68">
        <v>1.2659</v>
      </c>
      <c r="X116" s="69">
        <v>1.2659</v>
      </c>
      <c r="Y116" s="68">
        <v>0</v>
      </c>
      <c r="Z116" s="67">
        <v>0</v>
      </c>
    </row>
    <row r="117" spans="2:26" x14ac:dyDescent="0.25">
      <c r="B117" s="68">
        <v>329</v>
      </c>
      <c r="C117" s="69">
        <v>0</v>
      </c>
      <c r="D117" s="68">
        <v>0</v>
      </c>
      <c r="E117" s="66">
        <v>0</v>
      </c>
      <c r="F117" s="69">
        <v>0</v>
      </c>
      <c r="G117" s="68">
        <v>0.30649999999999999</v>
      </c>
      <c r="H117" s="66">
        <v>0</v>
      </c>
      <c r="I117" s="69">
        <v>0.1399</v>
      </c>
      <c r="J117" s="68">
        <v>0.30649999999999999</v>
      </c>
      <c r="K117" s="66">
        <v>0</v>
      </c>
      <c r="L117" s="66">
        <v>0.1273</v>
      </c>
      <c r="M117" s="66">
        <v>6.9400000000000003E-2</v>
      </c>
      <c r="N117" s="69">
        <v>0.1338</v>
      </c>
      <c r="O117" s="68">
        <v>6.13E-2</v>
      </c>
      <c r="P117" s="66">
        <v>0</v>
      </c>
      <c r="Q117" s="69">
        <v>3.6299999999999999E-2</v>
      </c>
      <c r="R117" s="68">
        <v>6.13E-2</v>
      </c>
      <c r="S117" s="66">
        <v>0</v>
      </c>
      <c r="T117" s="66">
        <v>2.8999999999999998E-3</v>
      </c>
      <c r="U117" s="66">
        <v>1.0999999999999999E-2</v>
      </c>
      <c r="V117" s="69">
        <v>0</v>
      </c>
      <c r="W117" s="68">
        <v>1.278</v>
      </c>
      <c r="X117" s="69">
        <v>1.278</v>
      </c>
      <c r="Y117" s="68">
        <v>2.9600000000000001E-2</v>
      </c>
      <c r="Z117" s="67">
        <v>2.9600000000000001E-2</v>
      </c>
    </row>
    <row r="118" spans="2:26" x14ac:dyDescent="0.25">
      <c r="B118" s="68">
        <v>334</v>
      </c>
      <c r="C118" s="69">
        <v>0</v>
      </c>
      <c r="D118" s="68">
        <v>0</v>
      </c>
      <c r="E118" s="66">
        <v>0</v>
      </c>
      <c r="F118" s="69">
        <v>0</v>
      </c>
      <c r="G118" s="68">
        <v>0.33689999999999998</v>
      </c>
      <c r="H118" s="66">
        <v>0</v>
      </c>
      <c r="I118" s="69">
        <v>0.153</v>
      </c>
      <c r="J118" s="68">
        <v>0.33689999999999998</v>
      </c>
      <c r="K118" s="66">
        <v>0</v>
      </c>
      <c r="L118" s="66">
        <v>0.125</v>
      </c>
      <c r="M118" s="66">
        <v>8.9700000000000002E-2</v>
      </c>
      <c r="N118" s="69">
        <v>0.12620000000000001</v>
      </c>
      <c r="O118" s="68">
        <v>5.4699999999999999E-2</v>
      </c>
      <c r="P118" s="66">
        <v>0</v>
      </c>
      <c r="Q118" s="69">
        <v>3.4599999999999999E-2</v>
      </c>
      <c r="R118" s="68">
        <v>5.4699999999999999E-2</v>
      </c>
      <c r="S118" s="66">
        <v>0</v>
      </c>
      <c r="T118" s="66">
        <v>1.9E-3</v>
      </c>
      <c r="U118" s="66">
        <v>7.9000000000000008E-3</v>
      </c>
      <c r="V118" s="69">
        <v>0</v>
      </c>
      <c r="W118" s="68">
        <v>0.94320000000000004</v>
      </c>
      <c r="X118" s="69">
        <v>1.2704</v>
      </c>
      <c r="Y118" s="68">
        <v>1.6E-2</v>
      </c>
      <c r="Z118" s="67">
        <v>1.89E-2</v>
      </c>
    </row>
    <row r="119" spans="2:26" x14ac:dyDescent="0.25">
      <c r="B119" s="68">
        <v>339</v>
      </c>
      <c r="C119" s="69">
        <v>0</v>
      </c>
      <c r="D119" s="68">
        <v>0</v>
      </c>
      <c r="E119" s="66">
        <v>0</v>
      </c>
      <c r="F119" s="69">
        <v>0</v>
      </c>
      <c r="G119" s="68">
        <v>0.36559999999999998</v>
      </c>
      <c r="H119" s="66">
        <v>0</v>
      </c>
      <c r="I119" s="69">
        <v>0.15260000000000001</v>
      </c>
      <c r="J119" s="68">
        <v>0.36559999999999998</v>
      </c>
      <c r="K119" s="66">
        <v>0</v>
      </c>
      <c r="L119" s="66">
        <v>0.1449</v>
      </c>
      <c r="M119" s="66">
        <v>8.1100000000000005E-2</v>
      </c>
      <c r="N119" s="69">
        <v>0.1288</v>
      </c>
      <c r="O119" s="68">
        <v>2.5399999999999999E-2</v>
      </c>
      <c r="P119" s="66">
        <v>0</v>
      </c>
      <c r="Q119" s="69">
        <v>1.4500000000000001E-2</v>
      </c>
      <c r="R119" s="68">
        <v>2.5399999999999999E-2</v>
      </c>
      <c r="S119" s="66">
        <v>0</v>
      </c>
      <c r="T119" s="66">
        <v>5.9999999999999995E-4</v>
      </c>
      <c r="U119" s="66">
        <v>3.2000000000000002E-3</v>
      </c>
      <c r="V119" s="69">
        <v>0</v>
      </c>
      <c r="W119" s="68">
        <v>1.4503999999999999</v>
      </c>
      <c r="X119" s="69">
        <v>1.4503999999999999</v>
      </c>
      <c r="Y119" s="68">
        <v>5.5999999999999999E-3</v>
      </c>
      <c r="Z119" s="67">
        <v>5.7000000000000002E-3</v>
      </c>
    </row>
    <row r="120" spans="2:26" x14ac:dyDescent="0.25">
      <c r="B120" s="68">
        <v>344</v>
      </c>
      <c r="C120" s="69">
        <v>0</v>
      </c>
      <c r="D120" s="68">
        <v>0</v>
      </c>
      <c r="E120" s="66">
        <v>0</v>
      </c>
      <c r="F120" s="69">
        <v>0</v>
      </c>
      <c r="G120" s="68">
        <v>0.34839999999999999</v>
      </c>
      <c r="H120" s="66">
        <v>0</v>
      </c>
      <c r="I120" s="69">
        <v>0.157</v>
      </c>
      <c r="J120" s="68">
        <v>0.34839999999999999</v>
      </c>
      <c r="K120" s="66">
        <v>0</v>
      </c>
      <c r="L120" s="66">
        <v>0.14099999999999999</v>
      </c>
      <c r="M120" s="66">
        <v>8.1799999999999998E-2</v>
      </c>
      <c r="N120" s="69">
        <v>0.13730000000000001</v>
      </c>
      <c r="O120" s="68">
        <v>4.8800000000000003E-2</v>
      </c>
      <c r="P120" s="66">
        <v>0</v>
      </c>
      <c r="Q120" s="69">
        <v>3.3700000000000001E-2</v>
      </c>
      <c r="R120" s="68">
        <v>4.8800000000000003E-2</v>
      </c>
      <c r="S120" s="66">
        <v>0</v>
      </c>
      <c r="T120" s="66">
        <v>3.2000000000000002E-3</v>
      </c>
      <c r="U120" s="66">
        <v>1.06E-2</v>
      </c>
      <c r="V120" s="69">
        <v>0</v>
      </c>
      <c r="W120" s="68">
        <v>1.411</v>
      </c>
      <c r="X120" s="69">
        <v>1.411</v>
      </c>
      <c r="Y120" s="68">
        <v>3.2099999999999997E-2</v>
      </c>
      <c r="Z120" s="67">
        <v>3.2099999999999997E-2</v>
      </c>
    </row>
    <row r="121" spans="2:26" x14ac:dyDescent="0.25">
      <c r="B121" s="68">
        <v>349</v>
      </c>
      <c r="C121" s="69">
        <v>0</v>
      </c>
      <c r="D121" s="68">
        <v>0</v>
      </c>
      <c r="E121" s="66">
        <v>0</v>
      </c>
      <c r="F121" s="69">
        <v>0</v>
      </c>
      <c r="G121" s="68">
        <v>0.44679999999999997</v>
      </c>
      <c r="H121" s="66">
        <v>0</v>
      </c>
      <c r="I121" s="69">
        <v>0.1822</v>
      </c>
      <c r="J121" s="68">
        <v>0.44679999999999997</v>
      </c>
      <c r="K121" s="66">
        <v>0</v>
      </c>
      <c r="L121" s="66">
        <v>0.1704</v>
      </c>
      <c r="M121" s="66">
        <v>0.1072</v>
      </c>
      <c r="N121" s="69">
        <v>0.14990000000000001</v>
      </c>
      <c r="O121" s="68">
        <v>6.25E-2</v>
      </c>
      <c r="P121" s="66">
        <v>0</v>
      </c>
      <c r="Q121" s="69">
        <v>3.5099999999999999E-2</v>
      </c>
      <c r="R121" s="68">
        <v>6.25E-2</v>
      </c>
      <c r="S121" s="66">
        <v>0</v>
      </c>
      <c r="T121" s="66">
        <v>2.0999999999999999E-3</v>
      </c>
      <c r="U121" s="66">
        <v>9.1999999999999998E-3</v>
      </c>
      <c r="V121" s="69">
        <v>0</v>
      </c>
      <c r="W121" s="68">
        <v>1.7052</v>
      </c>
      <c r="X121" s="69">
        <v>1.7052</v>
      </c>
      <c r="Y121" s="68">
        <v>2.06E-2</v>
      </c>
      <c r="Z121" s="67">
        <v>2.06E-2</v>
      </c>
    </row>
    <row r="122" spans="2:26" x14ac:dyDescent="0.25">
      <c r="B122" s="68">
        <v>354</v>
      </c>
      <c r="C122" s="69">
        <v>0</v>
      </c>
      <c r="D122" s="68">
        <v>0</v>
      </c>
      <c r="E122" s="66">
        <v>0</v>
      </c>
      <c r="F122" s="69">
        <v>0</v>
      </c>
      <c r="G122" s="68">
        <v>0.35499999999999998</v>
      </c>
      <c r="H122" s="66">
        <v>0</v>
      </c>
      <c r="I122" s="69">
        <v>0.1431</v>
      </c>
      <c r="J122" s="68">
        <v>0.35499999999999998</v>
      </c>
      <c r="K122" s="66">
        <v>0</v>
      </c>
      <c r="L122" s="66">
        <v>0.13150000000000001</v>
      </c>
      <c r="M122" s="66">
        <v>8.9200000000000002E-2</v>
      </c>
      <c r="N122" s="69">
        <v>0.11509999999999999</v>
      </c>
      <c r="O122" s="68">
        <v>8.7900000000000006E-2</v>
      </c>
      <c r="P122" s="66">
        <v>0</v>
      </c>
      <c r="Q122" s="69">
        <v>5.6099999999999997E-2</v>
      </c>
      <c r="R122" s="68">
        <v>8.7900000000000006E-2</v>
      </c>
      <c r="S122" s="66">
        <v>0</v>
      </c>
      <c r="T122" s="66">
        <v>4.1999999999999997E-3</v>
      </c>
      <c r="U122" s="66">
        <v>1.61E-2</v>
      </c>
      <c r="V122" s="69">
        <v>0</v>
      </c>
      <c r="W122" s="68">
        <v>1.3119000000000001</v>
      </c>
      <c r="X122" s="69">
        <v>1.3119000000000001</v>
      </c>
      <c r="Y122" s="68">
        <v>0.04</v>
      </c>
      <c r="Z122" s="67">
        <v>0.04</v>
      </c>
    </row>
    <row r="123" spans="2:26" x14ac:dyDescent="0.25">
      <c r="B123" s="68">
        <v>359</v>
      </c>
      <c r="C123" s="69">
        <v>0</v>
      </c>
      <c r="D123" s="68">
        <v>0</v>
      </c>
      <c r="E123" s="66">
        <v>0</v>
      </c>
      <c r="F123" s="69">
        <v>0</v>
      </c>
      <c r="G123" s="68">
        <v>0.40720000000000001</v>
      </c>
      <c r="H123" s="66">
        <v>0</v>
      </c>
      <c r="I123" s="69">
        <v>0.15790000000000001</v>
      </c>
      <c r="J123" s="68">
        <v>0.40720000000000001</v>
      </c>
      <c r="K123" s="66">
        <v>0</v>
      </c>
      <c r="L123" s="66">
        <v>0.15010000000000001</v>
      </c>
      <c r="M123" s="66">
        <v>9.3200000000000005E-2</v>
      </c>
      <c r="N123" s="69">
        <v>0.14330000000000001</v>
      </c>
      <c r="O123" s="68">
        <v>4.5600000000000002E-2</v>
      </c>
      <c r="P123" s="66">
        <v>0</v>
      </c>
      <c r="Q123" s="69">
        <v>0.03</v>
      </c>
      <c r="R123" s="68">
        <v>4.5600000000000002E-2</v>
      </c>
      <c r="S123" s="66">
        <v>0</v>
      </c>
      <c r="T123" s="66">
        <v>1.2999999999999999E-3</v>
      </c>
      <c r="U123" s="66">
        <v>6.4999999999999997E-3</v>
      </c>
      <c r="V123" s="69">
        <v>0</v>
      </c>
      <c r="W123" s="68">
        <v>1.51</v>
      </c>
      <c r="X123" s="69">
        <v>1.51</v>
      </c>
      <c r="Y123" s="68">
        <v>1.2699999999999999E-2</v>
      </c>
      <c r="Z123" s="67">
        <v>1.2699999999999999E-2</v>
      </c>
    </row>
    <row r="124" spans="2:26" x14ac:dyDescent="0.25">
      <c r="B124" s="68">
        <v>364</v>
      </c>
      <c r="C124" s="69">
        <v>0</v>
      </c>
      <c r="D124" s="68">
        <v>0</v>
      </c>
      <c r="E124" s="66">
        <v>0</v>
      </c>
      <c r="F124" s="69">
        <v>0</v>
      </c>
      <c r="G124" s="68">
        <v>0.30840000000000001</v>
      </c>
      <c r="H124" s="66">
        <v>0</v>
      </c>
      <c r="I124" s="69">
        <v>0.1517</v>
      </c>
      <c r="J124" s="68">
        <v>0.30840000000000001</v>
      </c>
      <c r="K124" s="66">
        <v>0</v>
      </c>
      <c r="L124" s="66">
        <v>0.1268</v>
      </c>
      <c r="M124" s="66">
        <v>8.3500000000000005E-2</v>
      </c>
      <c r="N124" s="69">
        <v>0.13370000000000001</v>
      </c>
      <c r="O124" s="68">
        <v>3.4000000000000002E-2</v>
      </c>
      <c r="P124" s="66">
        <v>0</v>
      </c>
      <c r="Q124" s="69">
        <v>2.1999999999999999E-2</v>
      </c>
      <c r="R124" s="68">
        <v>3.4000000000000002E-2</v>
      </c>
      <c r="S124" s="66">
        <v>0</v>
      </c>
      <c r="T124" s="66">
        <v>1.1000000000000001E-3</v>
      </c>
      <c r="U124" s="66">
        <v>4.4999999999999997E-3</v>
      </c>
      <c r="V124" s="69">
        <v>0</v>
      </c>
      <c r="W124" s="68">
        <v>1.2294</v>
      </c>
      <c r="X124" s="69">
        <v>1.2468999999999999</v>
      </c>
      <c r="Y124" s="68">
        <v>7.7999999999999996E-3</v>
      </c>
      <c r="Z124" s="67">
        <v>1.15E-2</v>
      </c>
    </row>
    <row r="125" spans="2:26" x14ac:dyDescent="0.25">
      <c r="B125" s="68">
        <v>369</v>
      </c>
      <c r="C125" s="69">
        <v>0</v>
      </c>
      <c r="D125" s="68">
        <v>0</v>
      </c>
      <c r="E125" s="66">
        <v>0</v>
      </c>
      <c r="F125" s="69">
        <v>0</v>
      </c>
      <c r="G125" s="68">
        <v>0.25600000000000001</v>
      </c>
      <c r="H125" s="66">
        <v>0</v>
      </c>
      <c r="I125" s="69">
        <v>0.11899999999999999</v>
      </c>
      <c r="J125" s="68">
        <v>0.25600000000000001</v>
      </c>
      <c r="K125" s="66">
        <v>0</v>
      </c>
      <c r="L125" s="66">
        <v>9.9000000000000005E-2</v>
      </c>
      <c r="M125" s="66">
        <v>8.0299999999999996E-2</v>
      </c>
      <c r="N125" s="69">
        <v>9.4399999999999998E-2</v>
      </c>
      <c r="O125" s="68">
        <v>0.1095</v>
      </c>
      <c r="P125" s="66">
        <v>0</v>
      </c>
      <c r="Q125" s="69">
        <v>4.9399999999999999E-2</v>
      </c>
      <c r="R125" s="68">
        <v>0.1095</v>
      </c>
      <c r="S125" s="66">
        <v>0</v>
      </c>
      <c r="T125" s="66">
        <v>7.7999999999999996E-3</v>
      </c>
      <c r="U125" s="66">
        <v>2.3300000000000001E-2</v>
      </c>
      <c r="V125" s="69">
        <v>0</v>
      </c>
      <c r="W125" s="68">
        <v>0.97919999999999996</v>
      </c>
      <c r="X125" s="69">
        <v>0.97919999999999996</v>
      </c>
      <c r="Y125" s="68">
        <v>7.5499999999999998E-2</v>
      </c>
      <c r="Z125" s="67">
        <v>7.5499999999999998E-2</v>
      </c>
    </row>
    <row r="126" spans="2:26" x14ac:dyDescent="0.25">
      <c r="B126" s="68">
        <v>374</v>
      </c>
      <c r="C126" s="69">
        <v>0</v>
      </c>
      <c r="D126" s="68">
        <v>0</v>
      </c>
      <c r="E126" s="66">
        <v>0</v>
      </c>
      <c r="F126" s="69">
        <v>0</v>
      </c>
      <c r="G126" s="68">
        <v>0.2427</v>
      </c>
      <c r="H126" s="66">
        <v>0</v>
      </c>
      <c r="I126" s="69">
        <v>0.1318</v>
      </c>
      <c r="J126" s="68">
        <v>0.2427</v>
      </c>
      <c r="K126" s="66">
        <v>0</v>
      </c>
      <c r="L126" s="66">
        <v>0.1108</v>
      </c>
      <c r="M126" s="66">
        <v>7.2900000000000006E-2</v>
      </c>
      <c r="N126" s="69">
        <v>0.1147</v>
      </c>
      <c r="O126" s="68">
        <v>0.1555</v>
      </c>
      <c r="P126" s="66">
        <v>0</v>
      </c>
      <c r="Q126" s="69">
        <v>7.3499999999999996E-2</v>
      </c>
      <c r="R126" s="68">
        <v>0.1555</v>
      </c>
      <c r="S126" s="66">
        <v>0</v>
      </c>
      <c r="T126" s="66">
        <v>1.12E-2</v>
      </c>
      <c r="U126" s="66">
        <v>3.1600000000000003E-2</v>
      </c>
      <c r="V126" s="69">
        <v>0</v>
      </c>
      <c r="W126" s="68">
        <v>1.1006</v>
      </c>
      <c r="X126" s="69">
        <v>1.1006</v>
      </c>
      <c r="Y126" s="68">
        <v>0.1144</v>
      </c>
      <c r="Z126" s="67">
        <v>0.1144</v>
      </c>
    </row>
    <row r="127" spans="2:26" x14ac:dyDescent="0.25">
      <c r="B127" s="68">
        <v>379</v>
      </c>
      <c r="C127" s="69">
        <v>0</v>
      </c>
      <c r="D127" s="68">
        <v>0</v>
      </c>
      <c r="E127" s="66">
        <v>0</v>
      </c>
      <c r="F127" s="69">
        <v>0</v>
      </c>
      <c r="G127" s="68">
        <v>0.26540000000000002</v>
      </c>
      <c r="H127" s="66">
        <v>0</v>
      </c>
      <c r="I127" s="69">
        <v>0.1421</v>
      </c>
      <c r="J127" s="68">
        <v>0.26540000000000002</v>
      </c>
      <c r="K127" s="66">
        <v>0</v>
      </c>
      <c r="L127" s="66">
        <v>0.10879999999999999</v>
      </c>
      <c r="M127" s="66">
        <v>8.6300000000000002E-2</v>
      </c>
      <c r="N127" s="69">
        <v>0.1101</v>
      </c>
      <c r="O127" s="68">
        <v>0.1249</v>
      </c>
      <c r="P127" s="66">
        <v>0</v>
      </c>
      <c r="Q127" s="69">
        <v>7.5499999999999998E-2</v>
      </c>
      <c r="R127" s="68">
        <v>0.1249</v>
      </c>
      <c r="S127" s="66">
        <v>0</v>
      </c>
      <c r="T127" s="66">
        <v>1.72E-2</v>
      </c>
      <c r="U127" s="66">
        <v>3.5799999999999998E-2</v>
      </c>
      <c r="V127" s="69">
        <v>0</v>
      </c>
      <c r="W127" s="68">
        <v>1.0697000000000001</v>
      </c>
      <c r="X127" s="69">
        <v>1.0697000000000001</v>
      </c>
      <c r="Y127" s="68">
        <v>0.1736</v>
      </c>
      <c r="Z127" s="67">
        <v>0.1736</v>
      </c>
    </row>
    <row r="128" spans="2:26" x14ac:dyDescent="0.25">
      <c r="B128" s="68">
        <v>384</v>
      </c>
      <c r="C128" s="69">
        <v>0</v>
      </c>
      <c r="D128" s="68">
        <v>0</v>
      </c>
      <c r="E128" s="66">
        <v>0</v>
      </c>
      <c r="F128" s="69">
        <v>0</v>
      </c>
      <c r="G128" s="68">
        <v>0.217</v>
      </c>
      <c r="H128" s="66">
        <v>0</v>
      </c>
      <c r="I128" s="69">
        <v>0.1168</v>
      </c>
      <c r="J128" s="68">
        <v>0.217</v>
      </c>
      <c r="K128" s="66">
        <v>0</v>
      </c>
      <c r="L128" s="66">
        <v>9.8100000000000007E-2</v>
      </c>
      <c r="M128" s="66">
        <v>6.3399999999999998E-2</v>
      </c>
      <c r="N128" s="69">
        <v>0.1081</v>
      </c>
      <c r="O128" s="68">
        <v>0.1183</v>
      </c>
      <c r="P128" s="66">
        <v>0</v>
      </c>
      <c r="Q128" s="69">
        <v>8.2799999999999999E-2</v>
      </c>
      <c r="R128" s="68">
        <v>0.1183</v>
      </c>
      <c r="S128" s="66">
        <v>0</v>
      </c>
      <c r="T128" s="66">
        <v>8.5000000000000006E-3</v>
      </c>
      <c r="U128" s="66">
        <v>2.5100000000000001E-2</v>
      </c>
      <c r="V128" s="69">
        <v>0</v>
      </c>
      <c r="W128" s="68">
        <v>0.96799999999999997</v>
      </c>
      <c r="X128" s="69">
        <v>0.97370000000000001</v>
      </c>
      <c r="Y128" s="68">
        <v>6.0499999999999998E-2</v>
      </c>
      <c r="Z128" s="67">
        <v>8.3900000000000002E-2</v>
      </c>
    </row>
    <row r="129" spans="1:26" x14ac:dyDescent="0.25">
      <c r="B129" s="68">
        <v>389</v>
      </c>
      <c r="C129" s="69">
        <v>0</v>
      </c>
      <c r="D129" s="68">
        <v>0</v>
      </c>
      <c r="E129" s="66">
        <v>0</v>
      </c>
      <c r="F129" s="69">
        <v>0</v>
      </c>
      <c r="G129" s="68">
        <v>0.24149999999999999</v>
      </c>
      <c r="H129" s="66">
        <v>0</v>
      </c>
      <c r="I129" s="69">
        <v>0.13700000000000001</v>
      </c>
      <c r="J129" s="68">
        <v>0.24149999999999999</v>
      </c>
      <c r="K129" s="66">
        <v>0</v>
      </c>
      <c r="L129" s="66">
        <v>8.9200000000000002E-2</v>
      </c>
      <c r="M129" s="66">
        <v>7.5899999999999995E-2</v>
      </c>
      <c r="N129" s="69">
        <v>8.6699999999999999E-2</v>
      </c>
      <c r="O129" s="68">
        <v>5.4899999999999997E-2</v>
      </c>
      <c r="P129" s="66">
        <v>0</v>
      </c>
      <c r="Q129" s="69">
        <v>2.8299999999999999E-2</v>
      </c>
      <c r="R129" s="68">
        <v>5.4899999999999997E-2</v>
      </c>
      <c r="S129" s="66">
        <v>0</v>
      </c>
      <c r="T129" s="66">
        <v>2.7000000000000001E-3</v>
      </c>
      <c r="U129" s="66">
        <v>8.6E-3</v>
      </c>
      <c r="V129" s="69">
        <v>0</v>
      </c>
      <c r="W129" s="68">
        <v>0.55300000000000005</v>
      </c>
      <c r="X129" s="69">
        <v>0.87819999999999998</v>
      </c>
      <c r="Y129" s="68">
        <v>1.5800000000000002E-2</v>
      </c>
      <c r="Z129" s="67">
        <v>2.64E-2</v>
      </c>
    </row>
    <row r="130" spans="1:26" x14ac:dyDescent="0.25">
      <c r="B130" s="68">
        <v>394</v>
      </c>
      <c r="C130" s="69">
        <v>0</v>
      </c>
      <c r="D130" s="68">
        <v>0</v>
      </c>
      <c r="E130" s="66">
        <v>0</v>
      </c>
      <c r="F130" s="69">
        <v>0</v>
      </c>
      <c r="G130" s="68">
        <v>0.25509999999999999</v>
      </c>
      <c r="H130" s="66">
        <v>0</v>
      </c>
      <c r="I130" s="69">
        <v>0.1371</v>
      </c>
      <c r="J130" s="68">
        <v>0.28449999999999998</v>
      </c>
      <c r="K130" s="66">
        <v>0</v>
      </c>
      <c r="L130" s="66">
        <v>0.10630000000000001</v>
      </c>
      <c r="M130" s="66">
        <v>8.9499999999999996E-2</v>
      </c>
      <c r="N130" s="69">
        <v>9.2399999999999996E-2</v>
      </c>
      <c r="O130" s="68">
        <v>2.9899999999999999E-2</v>
      </c>
      <c r="P130" s="66">
        <v>0</v>
      </c>
      <c r="Q130" s="69">
        <v>1.9E-2</v>
      </c>
      <c r="R130" s="68">
        <v>2.9899999999999999E-2</v>
      </c>
      <c r="S130" s="66">
        <v>0</v>
      </c>
      <c r="T130" s="66">
        <v>1.6000000000000001E-3</v>
      </c>
      <c r="U130" s="66">
        <v>5.4000000000000003E-3</v>
      </c>
      <c r="V130" s="69">
        <v>0</v>
      </c>
      <c r="W130" s="68">
        <v>0.55930000000000002</v>
      </c>
      <c r="X130" s="69">
        <v>1.0629999999999999</v>
      </c>
      <c r="Y130" s="68">
        <v>1.43E-2</v>
      </c>
      <c r="Z130" s="67">
        <v>1.55E-2</v>
      </c>
    </row>
    <row r="131" spans="1:26" x14ac:dyDescent="0.25">
      <c r="B131" s="68">
        <v>399</v>
      </c>
      <c r="C131" s="69">
        <v>0</v>
      </c>
      <c r="D131" s="68">
        <v>0</v>
      </c>
      <c r="E131" s="66">
        <v>0</v>
      </c>
      <c r="F131" s="69">
        <v>0</v>
      </c>
      <c r="G131" s="68">
        <v>0.2586</v>
      </c>
      <c r="H131" s="66">
        <v>0</v>
      </c>
      <c r="I131" s="69">
        <v>0.1036</v>
      </c>
      <c r="J131" s="68">
        <v>0.2586</v>
      </c>
      <c r="K131" s="66">
        <v>0</v>
      </c>
      <c r="L131" s="66">
        <v>9.9199999999999997E-2</v>
      </c>
      <c r="M131" s="66">
        <v>6.6000000000000003E-2</v>
      </c>
      <c r="N131" s="69">
        <v>7.5899999999999995E-2</v>
      </c>
      <c r="O131" s="68">
        <v>5.1999999999999998E-3</v>
      </c>
      <c r="P131" s="66">
        <v>0</v>
      </c>
      <c r="Q131" s="69">
        <v>4.1000000000000003E-3</v>
      </c>
      <c r="R131" s="68">
        <v>5.1999999999999998E-3</v>
      </c>
      <c r="S131" s="66">
        <v>0</v>
      </c>
      <c r="T131" s="66">
        <v>1E-4</v>
      </c>
      <c r="U131" s="66">
        <v>5.0000000000000001E-4</v>
      </c>
      <c r="V131" s="69">
        <v>0</v>
      </c>
      <c r="W131" s="68">
        <v>0.93620000000000003</v>
      </c>
      <c r="X131" s="69">
        <v>0.9365</v>
      </c>
      <c r="Y131" s="68">
        <v>5.0000000000000001E-4</v>
      </c>
      <c r="Z131" s="67">
        <v>5.0000000000000001E-4</v>
      </c>
    </row>
    <row r="132" spans="1:26" x14ac:dyDescent="0.25">
      <c r="B132" s="68">
        <v>402</v>
      </c>
      <c r="C132" s="69">
        <v>0</v>
      </c>
      <c r="D132" s="68">
        <v>0</v>
      </c>
      <c r="E132" s="66">
        <v>0</v>
      </c>
      <c r="F132" s="69">
        <v>0</v>
      </c>
      <c r="G132" s="68">
        <v>0.2757</v>
      </c>
      <c r="H132" s="66">
        <v>0</v>
      </c>
      <c r="I132" s="69">
        <v>0.12740000000000001</v>
      </c>
      <c r="J132" s="68">
        <v>0.2757</v>
      </c>
      <c r="K132" s="66">
        <v>0</v>
      </c>
      <c r="L132" s="66">
        <v>0.11899999999999999</v>
      </c>
      <c r="M132" s="66">
        <v>7.2999999999999995E-2</v>
      </c>
      <c r="N132" s="69">
        <v>0.1125</v>
      </c>
      <c r="O132" s="68">
        <v>7.0300000000000001E-2</v>
      </c>
      <c r="P132" s="66">
        <v>0</v>
      </c>
      <c r="Q132" s="69">
        <v>4.3700000000000003E-2</v>
      </c>
      <c r="R132" s="68">
        <v>7.0300000000000001E-2</v>
      </c>
      <c r="S132" s="66">
        <v>0</v>
      </c>
      <c r="T132" s="66">
        <v>2.5000000000000001E-3</v>
      </c>
      <c r="U132" s="66">
        <v>1.12E-2</v>
      </c>
      <c r="V132" s="69">
        <v>0</v>
      </c>
      <c r="W132" s="68">
        <v>1.1096999999999999</v>
      </c>
      <c r="X132" s="69">
        <v>1.1096999999999999</v>
      </c>
      <c r="Y132" s="68">
        <v>2.3E-2</v>
      </c>
      <c r="Z132" s="67">
        <v>2.3E-2</v>
      </c>
    </row>
    <row r="133" spans="1:26" x14ac:dyDescent="0.25">
      <c r="B133" s="68"/>
      <c r="C133" s="69"/>
      <c r="D133" s="68"/>
      <c r="E133" s="66"/>
      <c r="F133" s="69"/>
      <c r="G133" s="68"/>
      <c r="H133" s="66"/>
      <c r="I133" s="69"/>
      <c r="J133" s="68"/>
      <c r="K133" s="66"/>
      <c r="L133" s="66"/>
      <c r="M133" s="66"/>
      <c r="N133" s="69"/>
      <c r="O133" s="68"/>
      <c r="P133" s="66"/>
      <c r="Q133" s="69"/>
      <c r="R133" s="68"/>
      <c r="S133" s="66"/>
      <c r="T133" s="66"/>
      <c r="U133" s="66"/>
      <c r="V133" s="69"/>
      <c r="W133" s="68"/>
      <c r="X133" s="69"/>
      <c r="Y133" s="68"/>
      <c r="Z133" s="67"/>
    </row>
    <row r="134" spans="1:26" x14ac:dyDescent="0.25">
      <c r="B134" s="68">
        <v>403</v>
      </c>
      <c r="C134" s="69">
        <v>0</v>
      </c>
      <c r="D134" s="68">
        <v>0</v>
      </c>
      <c r="E134" s="66">
        <v>0</v>
      </c>
      <c r="F134" s="69">
        <v>0</v>
      </c>
      <c r="G134" s="68">
        <v>0</v>
      </c>
      <c r="H134" s="66">
        <v>0</v>
      </c>
      <c r="I134" s="69">
        <v>0</v>
      </c>
      <c r="J134" s="68">
        <v>0</v>
      </c>
      <c r="K134" s="66">
        <v>0</v>
      </c>
      <c r="L134" s="66">
        <v>0</v>
      </c>
      <c r="M134" s="66">
        <v>0</v>
      </c>
      <c r="N134" s="69">
        <v>0</v>
      </c>
      <c r="O134" s="68">
        <v>0</v>
      </c>
      <c r="P134" s="66">
        <v>0</v>
      </c>
      <c r="Q134" s="69">
        <v>0</v>
      </c>
      <c r="R134" s="68">
        <v>0</v>
      </c>
      <c r="S134" s="66">
        <v>0</v>
      </c>
      <c r="T134" s="66">
        <v>0</v>
      </c>
      <c r="U134" s="66">
        <v>0</v>
      </c>
      <c r="V134" s="69">
        <v>0</v>
      </c>
      <c r="W134" s="68">
        <v>0</v>
      </c>
      <c r="X134" s="69">
        <v>0</v>
      </c>
      <c r="Y134" s="68">
        <v>0</v>
      </c>
      <c r="Z134" s="67">
        <v>0</v>
      </c>
    </row>
    <row r="135" spans="1:26" x14ac:dyDescent="0.25">
      <c r="B135" s="68">
        <v>413</v>
      </c>
      <c r="C135" s="69">
        <v>0</v>
      </c>
      <c r="D135" s="68">
        <v>0</v>
      </c>
      <c r="E135" s="66">
        <v>0</v>
      </c>
      <c r="F135" s="69">
        <v>0</v>
      </c>
      <c r="G135" s="68">
        <v>0</v>
      </c>
      <c r="H135" s="66">
        <v>0</v>
      </c>
      <c r="I135" s="69">
        <v>0</v>
      </c>
      <c r="J135" s="68">
        <v>0</v>
      </c>
      <c r="K135" s="66">
        <v>0</v>
      </c>
      <c r="L135" s="66">
        <v>0</v>
      </c>
      <c r="M135" s="66">
        <v>0</v>
      </c>
      <c r="N135" s="69">
        <v>0</v>
      </c>
      <c r="O135" s="68">
        <v>0</v>
      </c>
      <c r="P135" s="66">
        <v>0</v>
      </c>
      <c r="Q135" s="69">
        <v>0</v>
      </c>
      <c r="R135" s="68">
        <v>0</v>
      </c>
      <c r="S135" s="66">
        <v>0</v>
      </c>
      <c r="T135" s="66">
        <v>0</v>
      </c>
      <c r="U135" s="66">
        <v>0</v>
      </c>
      <c r="V135" s="69">
        <v>0</v>
      </c>
      <c r="W135" s="68">
        <v>0</v>
      </c>
      <c r="X135" s="69">
        <v>0</v>
      </c>
      <c r="Y135" s="68">
        <v>0</v>
      </c>
      <c r="Z135" s="67">
        <v>0</v>
      </c>
    </row>
    <row r="136" spans="1:26" x14ac:dyDescent="0.25">
      <c r="B136" s="68">
        <v>423</v>
      </c>
      <c r="C136" s="69">
        <v>0</v>
      </c>
      <c r="D136" s="68">
        <v>0</v>
      </c>
      <c r="E136" s="66">
        <v>0</v>
      </c>
      <c r="F136" s="69">
        <v>0</v>
      </c>
      <c r="G136" s="68">
        <v>0</v>
      </c>
      <c r="H136" s="66">
        <v>0</v>
      </c>
      <c r="I136" s="69">
        <v>0</v>
      </c>
      <c r="J136" s="68">
        <v>0</v>
      </c>
      <c r="K136" s="66">
        <v>0</v>
      </c>
      <c r="L136" s="66">
        <v>0</v>
      </c>
      <c r="M136" s="66">
        <v>0</v>
      </c>
      <c r="N136" s="69">
        <v>0</v>
      </c>
      <c r="O136" s="68">
        <v>0</v>
      </c>
      <c r="P136" s="66">
        <v>0</v>
      </c>
      <c r="Q136" s="69">
        <v>0</v>
      </c>
      <c r="R136" s="68">
        <v>0</v>
      </c>
      <c r="S136" s="66">
        <v>0</v>
      </c>
      <c r="T136" s="66">
        <v>0</v>
      </c>
      <c r="U136" s="66">
        <v>0</v>
      </c>
      <c r="V136" s="69">
        <v>0</v>
      </c>
      <c r="W136" s="68">
        <v>0</v>
      </c>
      <c r="X136" s="69">
        <v>0</v>
      </c>
      <c r="Y136" s="68">
        <v>0</v>
      </c>
      <c r="Z136" s="67">
        <v>0</v>
      </c>
    </row>
    <row r="137" spans="1:26" x14ac:dyDescent="0.25">
      <c r="B137" s="68">
        <v>433</v>
      </c>
      <c r="C137" s="69">
        <v>0</v>
      </c>
      <c r="D137" s="68">
        <v>0</v>
      </c>
      <c r="E137" s="66">
        <v>0</v>
      </c>
      <c r="F137" s="69">
        <v>0</v>
      </c>
      <c r="G137" s="68">
        <v>0</v>
      </c>
      <c r="H137" s="66">
        <v>0</v>
      </c>
      <c r="I137" s="69">
        <v>0</v>
      </c>
      <c r="J137" s="68">
        <v>0</v>
      </c>
      <c r="K137" s="66">
        <v>0</v>
      </c>
      <c r="L137" s="66">
        <v>0</v>
      </c>
      <c r="M137" s="66">
        <v>0</v>
      </c>
      <c r="N137" s="69">
        <v>0</v>
      </c>
      <c r="O137" s="68">
        <v>0</v>
      </c>
      <c r="P137" s="66">
        <v>0</v>
      </c>
      <c r="Q137" s="69">
        <v>0</v>
      </c>
      <c r="R137" s="68">
        <v>0</v>
      </c>
      <c r="S137" s="66">
        <v>0</v>
      </c>
      <c r="T137" s="66">
        <v>0</v>
      </c>
      <c r="U137" s="66">
        <v>0</v>
      </c>
      <c r="V137" s="69">
        <v>0</v>
      </c>
      <c r="W137" s="68">
        <v>0</v>
      </c>
      <c r="X137" s="69">
        <v>0</v>
      </c>
      <c r="Y137" s="68">
        <v>0</v>
      </c>
      <c r="Z137" s="67">
        <v>0</v>
      </c>
    </row>
    <row r="138" spans="1:26" x14ac:dyDescent="0.25">
      <c r="B138" s="70">
        <v>443</v>
      </c>
      <c r="C138" s="71">
        <v>0</v>
      </c>
      <c r="D138" s="70">
        <v>0</v>
      </c>
      <c r="E138" s="72">
        <v>0</v>
      </c>
      <c r="F138" s="71">
        <v>0</v>
      </c>
      <c r="G138" s="70">
        <v>0</v>
      </c>
      <c r="H138" s="72">
        <v>0</v>
      </c>
      <c r="I138" s="71">
        <v>0</v>
      </c>
      <c r="J138" s="70">
        <v>0</v>
      </c>
      <c r="K138" s="72">
        <v>0</v>
      </c>
      <c r="L138" s="72">
        <v>0</v>
      </c>
      <c r="M138" s="72">
        <v>0</v>
      </c>
      <c r="N138" s="71">
        <v>0</v>
      </c>
      <c r="O138" s="70">
        <v>0</v>
      </c>
      <c r="P138" s="72">
        <v>0</v>
      </c>
      <c r="Q138" s="71">
        <v>0</v>
      </c>
      <c r="R138" s="70">
        <v>0</v>
      </c>
      <c r="S138" s="72">
        <v>0</v>
      </c>
      <c r="T138" s="72">
        <v>0</v>
      </c>
      <c r="U138" s="72">
        <v>0</v>
      </c>
      <c r="V138" s="71">
        <v>0</v>
      </c>
      <c r="W138" s="70">
        <v>0</v>
      </c>
      <c r="X138" s="71">
        <v>0</v>
      </c>
      <c r="Y138" s="70">
        <v>0</v>
      </c>
      <c r="Z138" s="73">
        <v>0</v>
      </c>
    </row>
    <row r="139" spans="1:26" x14ac:dyDescent="0.25">
      <c r="A139" t="s">
        <v>69</v>
      </c>
      <c r="B139" s="68">
        <v>164</v>
      </c>
      <c r="C139" s="69">
        <v>0</v>
      </c>
      <c r="D139" s="68">
        <v>0</v>
      </c>
      <c r="E139" s="66">
        <v>0</v>
      </c>
      <c r="F139" s="69">
        <v>0</v>
      </c>
      <c r="G139" s="68">
        <v>0.38800000000000001</v>
      </c>
      <c r="H139" s="66">
        <v>0.21390000000000001</v>
      </c>
      <c r="I139" s="69">
        <v>0.26579999999999998</v>
      </c>
      <c r="J139" s="68">
        <v>0.38800000000000001</v>
      </c>
      <c r="K139" s="66">
        <v>0.21390000000000001</v>
      </c>
      <c r="L139" s="66">
        <v>0.26579999999999998</v>
      </c>
      <c r="M139" s="66">
        <v>4.4400000000000002E-2</v>
      </c>
      <c r="N139" s="69">
        <v>0.25219999999999998</v>
      </c>
      <c r="O139" s="68">
        <v>0</v>
      </c>
      <c r="P139" s="66">
        <v>0</v>
      </c>
      <c r="Q139" s="69">
        <v>0</v>
      </c>
      <c r="R139" s="68">
        <v>0</v>
      </c>
      <c r="S139" s="66">
        <v>0</v>
      </c>
      <c r="T139" s="66">
        <v>0</v>
      </c>
      <c r="U139" s="66">
        <v>0</v>
      </c>
      <c r="V139" s="69">
        <v>0</v>
      </c>
      <c r="W139" s="68">
        <v>2.1741999999999999</v>
      </c>
      <c r="X139" s="69">
        <v>2.1741999999999999</v>
      </c>
      <c r="Y139" s="68">
        <v>0</v>
      </c>
      <c r="Z139" s="67">
        <v>0</v>
      </c>
    </row>
    <row r="140" spans="1:26" x14ac:dyDescent="0.25">
      <c r="B140" s="68">
        <v>169</v>
      </c>
      <c r="C140" s="69">
        <v>0</v>
      </c>
      <c r="D140" s="68">
        <v>0</v>
      </c>
      <c r="E140" s="66">
        <v>0</v>
      </c>
      <c r="F140" s="69">
        <v>0</v>
      </c>
      <c r="G140" s="68">
        <v>0.29380000000000001</v>
      </c>
      <c r="H140" s="66">
        <v>0.1661</v>
      </c>
      <c r="I140" s="69">
        <v>0.223</v>
      </c>
      <c r="J140" s="68">
        <v>0.29380000000000001</v>
      </c>
      <c r="K140" s="66">
        <v>0.1661</v>
      </c>
      <c r="L140" s="66">
        <v>0.223</v>
      </c>
      <c r="M140" s="66">
        <v>0.03</v>
      </c>
      <c r="N140" s="69">
        <v>0.217</v>
      </c>
      <c r="O140" s="68">
        <v>0</v>
      </c>
      <c r="P140" s="66">
        <v>0</v>
      </c>
      <c r="Q140" s="69">
        <v>0</v>
      </c>
      <c r="R140" s="68">
        <v>0</v>
      </c>
      <c r="S140" s="66">
        <v>0</v>
      </c>
      <c r="T140" s="66">
        <v>0</v>
      </c>
      <c r="U140" s="66">
        <v>0</v>
      </c>
      <c r="V140" s="69">
        <v>0</v>
      </c>
      <c r="W140" s="68">
        <v>1.9086000000000001</v>
      </c>
      <c r="X140" s="69">
        <v>1.9086000000000001</v>
      </c>
      <c r="Y140" s="68">
        <v>0</v>
      </c>
      <c r="Z140" s="67">
        <v>0</v>
      </c>
    </row>
    <row r="141" spans="1:26" x14ac:dyDescent="0.25">
      <c r="B141" s="68">
        <v>174</v>
      </c>
      <c r="C141" s="69">
        <v>0</v>
      </c>
      <c r="D141" s="68">
        <v>0</v>
      </c>
      <c r="E141" s="66">
        <v>0</v>
      </c>
      <c r="F141" s="69">
        <v>0</v>
      </c>
      <c r="G141" s="68">
        <v>0.31069999999999998</v>
      </c>
      <c r="H141" s="66">
        <v>0.14949999999999999</v>
      </c>
      <c r="I141" s="69">
        <v>0.2185</v>
      </c>
      <c r="J141" s="68">
        <v>0.31069999999999998</v>
      </c>
      <c r="K141" s="66">
        <v>0.14949999999999999</v>
      </c>
      <c r="L141" s="66">
        <v>0.2185</v>
      </c>
      <c r="M141" s="66">
        <v>3.5799999999999998E-2</v>
      </c>
      <c r="N141" s="69">
        <v>0.2122</v>
      </c>
      <c r="O141" s="68">
        <v>0</v>
      </c>
      <c r="P141" s="66">
        <v>0</v>
      </c>
      <c r="Q141" s="69">
        <v>0</v>
      </c>
      <c r="R141" s="68">
        <v>0</v>
      </c>
      <c r="S141" s="66">
        <v>0</v>
      </c>
      <c r="T141" s="66">
        <v>0</v>
      </c>
      <c r="U141" s="66">
        <v>0</v>
      </c>
      <c r="V141" s="69">
        <v>0</v>
      </c>
      <c r="W141" s="68">
        <v>1.9044000000000001</v>
      </c>
      <c r="X141" s="69">
        <v>1.9044000000000001</v>
      </c>
      <c r="Y141" s="68">
        <v>0</v>
      </c>
      <c r="Z141" s="67">
        <v>0</v>
      </c>
    </row>
    <row r="142" spans="1:26" x14ac:dyDescent="0.25">
      <c r="B142" s="68">
        <v>179</v>
      </c>
      <c r="C142" s="69">
        <v>0</v>
      </c>
      <c r="D142" s="68">
        <v>0</v>
      </c>
      <c r="E142" s="66">
        <v>0</v>
      </c>
      <c r="F142" s="69">
        <v>0</v>
      </c>
      <c r="G142" s="68">
        <v>0.30919999999999997</v>
      </c>
      <c r="H142" s="66">
        <v>0.1447</v>
      </c>
      <c r="I142" s="69">
        <v>0.20899999999999999</v>
      </c>
      <c r="J142" s="68">
        <v>0.30919999999999997</v>
      </c>
      <c r="K142" s="66">
        <v>0.1447</v>
      </c>
      <c r="L142" s="66">
        <v>0.20899999999999999</v>
      </c>
      <c r="M142" s="66">
        <v>3.9399999999999998E-2</v>
      </c>
      <c r="N142" s="69">
        <v>0.20069999999999999</v>
      </c>
      <c r="O142" s="68">
        <v>0</v>
      </c>
      <c r="P142" s="66">
        <v>0</v>
      </c>
      <c r="Q142" s="69">
        <v>0</v>
      </c>
      <c r="R142" s="68">
        <v>0</v>
      </c>
      <c r="S142" s="66">
        <v>0</v>
      </c>
      <c r="T142" s="66">
        <v>0</v>
      </c>
      <c r="U142" s="66">
        <v>0</v>
      </c>
      <c r="V142" s="69">
        <v>0</v>
      </c>
      <c r="W142" s="68">
        <v>1.8364</v>
      </c>
      <c r="X142" s="69">
        <v>1.8364</v>
      </c>
      <c r="Y142" s="68">
        <v>0</v>
      </c>
      <c r="Z142" s="67">
        <v>0</v>
      </c>
    </row>
    <row r="143" spans="1:26" x14ac:dyDescent="0.25">
      <c r="B143" s="68">
        <v>184</v>
      </c>
      <c r="C143" s="69">
        <v>0</v>
      </c>
      <c r="D143" s="68">
        <v>0</v>
      </c>
      <c r="E143" s="66">
        <v>0</v>
      </c>
      <c r="F143" s="69">
        <v>0</v>
      </c>
      <c r="G143" s="68">
        <v>0.2858</v>
      </c>
      <c r="H143" s="66">
        <v>0</v>
      </c>
      <c r="I143" s="69">
        <v>0.1845</v>
      </c>
      <c r="J143" s="68">
        <v>0.2858</v>
      </c>
      <c r="K143" s="66">
        <v>0</v>
      </c>
      <c r="L143" s="66">
        <v>0.16039999999999999</v>
      </c>
      <c r="M143" s="66">
        <v>7.7899999999999997E-2</v>
      </c>
      <c r="N143" s="69">
        <v>0.1784</v>
      </c>
      <c r="O143" s="68">
        <v>3.7000000000000002E-3</v>
      </c>
      <c r="P143" s="66">
        <v>0</v>
      </c>
      <c r="Q143" s="69">
        <v>2.5999999999999999E-3</v>
      </c>
      <c r="R143" s="68">
        <v>3.7000000000000002E-3</v>
      </c>
      <c r="S143" s="66">
        <v>0</v>
      </c>
      <c r="T143" s="66">
        <v>2.0000000000000001E-4</v>
      </c>
      <c r="U143" s="66">
        <v>5.9999999999999995E-4</v>
      </c>
      <c r="V143" s="69">
        <v>0</v>
      </c>
      <c r="W143" s="68">
        <v>1.4756</v>
      </c>
      <c r="X143" s="69">
        <v>1.476</v>
      </c>
      <c r="Y143" s="68">
        <v>6.9999999999999999E-4</v>
      </c>
      <c r="Z143" s="67">
        <v>1.6999999999999999E-3</v>
      </c>
    </row>
    <row r="144" spans="1:26" x14ac:dyDescent="0.25">
      <c r="B144" s="68">
        <v>189</v>
      </c>
      <c r="C144" s="69">
        <v>0</v>
      </c>
      <c r="D144" s="68">
        <v>0</v>
      </c>
      <c r="E144" s="66">
        <v>0</v>
      </c>
      <c r="F144" s="69">
        <v>0</v>
      </c>
      <c r="G144" s="68">
        <v>0.3075</v>
      </c>
      <c r="H144" s="66">
        <v>0</v>
      </c>
      <c r="I144" s="69">
        <v>0.155</v>
      </c>
      <c r="J144" s="68">
        <v>0.3075</v>
      </c>
      <c r="K144" s="66">
        <v>0</v>
      </c>
      <c r="L144" s="66">
        <v>0.14449999999999999</v>
      </c>
      <c r="M144" s="66">
        <v>6.7000000000000004E-2</v>
      </c>
      <c r="N144" s="69">
        <v>0.14949999999999999</v>
      </c>
      <c r="O144" s="68">
        <v>3.7000000000000002E-3</v>
      </c>
      <c r="P144" s="66">
        <v>0</v>
      </c>
      <c r="Q144" s="69">
        <v>2.2000000000000001E-3</v>
      </c>
      <c r="R144" s="68">
        <v>4.4999999999999997E-3</v>
      </c>
      <c r="S144" s="66">
        <v>0</v>
      </c>
      <c r="T144" s="66">
        <v>1E-4</v>
      </c>
      <c r="U144" s="66">
        <v>5.9999999999999995E-4</v>
      </c>
      <c r="V144" s="69">
        <v>0</v>
      </c>
      <c r="W144" s="68">
        <v>1.3556999999999999</v>
      </c>
      <c r="X144" s="69">
        <v>1.3557999999999999</v>
      </c>
      <c r="Y144" s="68">
        <v>4.0000000000000002E-4</v>
      </c>
      <c r="Z144" s="67">
        <v>1.1999999999999999E-3</v>
      </c>
    </row>
    <row r="145" spans="2:26" x14ac:dyDescent="0.25">
      <c r="B145" s="68">
        <v>194</v>
      </c>
      <c r="C145" s="69">
        <v>0</v>
      </c>
      <c r="D145" s="68">
        <v>0</v>
      </c>
      <c r="E145" s="66">
        <v>0</v>
      </c>
      <c r="F145" s="69">
        <v>0</v>
      </c>
      <c r="G145" s="68">
        <v>0.21929999999999999</v>
      </c>
      <c r="H145" s="66">
        <v>0</v>
      </c>
      <c r="I145" s="69">
        <v>0.14799999999999999</v>
      </c>
      <c r="J145" s="68">
        <v>0.21929999999999999</v>
      </c>
      <c r="K145" s="66">
        <v>0</v>
      </c>
      <c r="L145" s="66">
        <v>0.14530000000000001</v>
      </c>
      <c r="M145" s="66">
        <v>4.6399999999999997E-2</v>
      </c>
      <c r="N145" s="69">
        <v>0.15709999999999999</v>
      </c>
      <c r="O145" s="68">
        <v>2.2200000000000001E-2</v>
      </c>
      <c r="P145" s="66">
        <v>0</v>
      </c>
      <c r="Q145" s="69">
        <v>1.83E-2</v>
      </c>
      <c r="R145" s="68">
        <v>2.2200000000000001E-2</v>
      </c>
      <c r="S145" s="66">
        <v>0</v>
      </c>
      <c r="T145" s="66">
        <v>2.0000000000000001E-4</v>
      </c>
      <c r="U145" s="66">
        <v>1.9E-3</v>
      </c>
      <c r="V145" s="69">
        <v>0</v>
      </c>
      <c r="W145" s="68">
        <v>1.4105000000000001</v>
      </c>
      <c r="X145" s="69">
        <v>1.4105000000000001</v>
      </c>
      <c r="Y145" s="68">
        <v>1.8E-3</v>
      </c>
      <c r="Z145" s="67">
        <v>1.8E-3</v>
      </c>
    </row>
    <row r="146" spans="2:26" x14ac:dyDescent="0.25">
      <c r="B146" s="68">
        <v>199</v>
      </c>
      <c r="C146" s="69">
        <v>0</v>
      </c>
      <c r="D146" s="68">
        <v>0</v>
      </c>
      <c r="E146" s="66">
        <v>0</v>
      </c>
      <c r="F146" s="69">
        <v>0</v>
      </c>
      <c r="G146" s="68">
        <v>0.27460000000000001</v>
      </c>
      <c r="H146" s="66">
        <v>2.24E-2</v>
      </c>
      <c r="I146" s="69">
        <v>0.14879999999999999</v>
      </c>
      <c r="J146" s="68">
        <v>0.27460000000000001</v>
      </c>
      <c r="K146" s="66">
        <v>2.24E-2</v>
      </c>
      <c r="L146" s="66">
        <v>0.14879999999999999</v>
      </c>
      <c r="M146" s="66">
        <v>6.4500000000000002E-2</v>
      </c>
      <c r="N146" s="69">
        <v>0.15229999999999999</v>
      </c>
      <c r="O146" s="68">
        <v>0</v>
      </c>
      <c r="P146" s="66">
        <v>0</v>
      </c>
      <c r="Q146" s="69">
        <v>0</v>
      </c>
      <c r="R146" s="68">
        <v>0</v>
      </c>
      <c r="S146" s="66">
        <v>0</v>
      </c>
      <c r="T146" s="66">
        <v>0</v>
      </c>
      <c r="U146" s="66">
        <v>0</v>
      </c>
      <c r="V146" s="69">
        <v>0</v>
      </c>
      <c r="W146" s="68">
        <v>1.4632000000000001</v>
      </c>
      <c r="X146" s="69">
        <v>1.4632000000000001</v>
      </c>
      <c r="Y146" s="68">
        <v>0</v>
      </c>
      <c r="Z146" s="67">
        <v>0</v>
      </c>
    </row>
    <row r="147" spans="2:26" x14ac:dyDescent="0.25">
      <c r="B147" s="68">
        <v>204</v>
      </c>
      <c r="C147" s="69">
        <v>0</v>
      </c>
      <c r="D147" s="68">
        <v>0</v>
      </c>
      <c r="E147" s="66">
        <v>0</v>
      </c>
      <c r="F147" s="69">
        <v>0</v>
      </c>
      <c r="G147" s="68">
        <v>0.2727</v>
      </c>
      <c r="H147" s="66">
        <v>6.6199999999999995E-2</v>
      </c>
      <c r="I147" s="69">
        <v>0.15759999999999999</v>
      </c>
      <c r="J147" s="68">
        <v>0.2727</v>
      </c>
      <c r="K147" s="66">
        <v>6.6199999999999995E-2</v>
      </c>
      <c r="L147" s="66">
        <v>0.15759999999999999</v>
      </c>
      <c r="M147" s="66">
        <v>5.8400000000000001E-2</v>
      </c>
      <c r="N147" s="69">
        <v>0.13619999999999999</v>
      </c>
      <c r="O147" s="68">
        <v>0</v>
      </c>
      <c r="P147" s="66">
        <v>0</v>
      </c>
      <c r="Q147" s="69">
        <v>0</v>
      </c>
      <c r="R147" s="68">
        <v>0</v>
      </c>
      <c r="S147" s="66">
        <v>0</v>
      </c>
      <c r="T147" s="66">
        <v>0</v>
      </c>
      <c r="U147" s="66">
        <v>0</v>
      </c>
      <c r="V147" s="69">
        <v>0</v>
      </c>
      <c r="W147" s="68">
        <v>1.5518000000000001</v>
      </c>
      <c r="X147" s="69">
        <v>1.5518000000000001</v>
      </c>
      <c r="Y147" s="68">
        <v>0</v>
      </c>
      <c r="Z147" s="67">
        <v>0</v>
      </c>
    </row>
    <row r="148" spans="2:26" x14ac:dyDescent="0.25">
      <c r="B148" s="68">
        <v>209</v>
      </c>
      <c r="C148" s="69">
        <v>0</v>
      </c>
      <c r="D148" s="68">
        <v>0</v>
      </c>
      <c r="E148" s="66">
        <v>0</v>
      </c>
      <c r="F148" s="69">
        <v>0</v>
      </c>
      <c r="G148" s="68">
        <v>0.33650000000000002</v>
      </c>
      <c r="H148" s="66">
        <v>7.2400000000000006E-2</v>
      </c>
      <c r="I148" s="69">
        <v>0.182</v>
      </c>
      <c r="J148" s="68">
        <v>0.33650000000000002</v>
      </c>
      <c r="K148" s="66">
        <v>7.2400000000000006E-2</v>
      </c>
      <c r="L148" s="66">
        <v>0.182</v>
      </c>
      <c r="M148" s="66">
        <v>5.9499999999999997E-2</v>
      </c>
      <c r="N148" s="69">
        <v>0.1578</v>
      </c>
      <c r="O148" s="68">
        <v>0</v>
      </c>
      <c r="P148" s="66">
        <v>0</v>
      </c>
      <c r="Q148" s="69">
        <v>0</v>
      </c>
      <c r="R148" s="68">
        <v>0</v>
      </c>
      <c r="S148" s="66">
        <v>0</v>
      </c>
      <c r="T148" s="66">
        <v>0</v>
      </c>
      <c r="U148" s="66">
        <v>0</v>
      </c>
      <c r="V148" s="69">
        <v>0</v>
      </c>
      <c r="W148" s="68">
        <v>1.7766</v>
      </c>
      <c r="X148" s="69">
        <v>1.7766</v>
      </c>
      <c r="Y148" s="68">
        <v>0</v>
      </c>
      <c r="Z148" s="67">
        <v>0</v>
      </c>
    </row>
    <row r="149" spans="2:26" x14ac:dyDescent="0.25">
      <c r="B149" s="68">
        <v>214</v>
      </c>
      <c r="C149" s="69">
        <v>0</v>
      </c>
      <c r="D149" s="68">
        <v>0</v>
      </c>
      <c r="E149" s="66">
        <v>0</v>
      </c>
      <c r="F149" s="69">
        <v>0</v>
      </c>
      <c r="G149" s="68">
        <v>0.34649999999999997</v>
      </c>
      <c r="H149" s="66">
        <v>5.5800000000000002E-2</v>
      </c>
      <c r="I149" s="69">
        <v>0.1875</v>
      </c>
      <c r="J149" s="68">
        <v>0.34649999999999997</v>
      </c>
      <c r="K149" s="66">
        <v>5.5800000000000002E-2</v>
      </c>
      <c r="L149" s="66">
        <v>0.1875</v>
      </c>
      <c r="M149" s="66">
        <v>7.7899999999999997E-2</v>
      </c>
      <c r="N149" s="69">
        <v>0.16470000000000001</v>
      </c>
      <c r="O149" s="68">
        <v>0</v>
      </c>
      <c r="P149" s="66">
        <v>0</v>
      </c>
      <c r="Q149" s="69">
        <v>0</v>
      </c>
      <c r="R149" s="68">
        <v>0</v>
      </c>
      <c r="S149" s="66">
        <v>0</v>
      </c>
      <c r="T149" s="66">
        <v>0</v>
      </c>
      <c r="U149" s="66">
        <v>0</v>
      </c>
      <c r="V149" s="69">
        <v>0</v>
      </c>
      <c r="W149" s="68">
        <v>1.8373999999999999</v>
      </c>
      <c r="X149" s="69">
        <v>1.8373999999999999</v>
      </c>
      <c r="Y149" s="68">
        <v>0</v>
      </c>
      <c r="Z149" s="67">
        <v>0</v>
      </c>
    </row>
    <row r="150" spans="2:26" x14ac:dyDescent="0.25">
      <c r="B150" s="68">
        <v>219</v>
      </c>
      <c r="C150" s="69">
        <v>0</v>
      </c>
      <c r="D150" s="68">
        <v>0</v>
      </c>
      <c r="E150" s="66">
        <v>0</v>
      </c>
      <c r="F150" s="69">
        <v>0</v>
      </c>
      <c r="G150" s="68">
        <v>0.34839999999999999</v>
      </c>
      <c r="H150" s="66">
        <v>4.5900000000000003E-2</v>
      </c>
      <c r="I150" s="69">
        <v>0.17910000000000001</v>
      </c>
      <c r="J150" s="68">
        <v>0.34839999999999999</v>
      </c>
      <c r="K150" s="66">
        <v>4.5900000000000003E-2</v>
      </c>
      <c r="L150" s="66">
        <v>0.17910000000000001</v>
      </c>
      <c r="M150" s="66">
        <v>7.7499999999999999E-2</v>
      </c>
      <c r="N150" s="69">
        <v>0.15390000000000001</v>
      </c>
      <c r="O150" s="68">
        <v>0</v>
      </c>
      <c r="P150" s="66">
        <v>0</v>
      </c>
      <c r="Q150" s="69">
        <v>0</v>
      </c>
      <c r="R150" s="68">
        <v>0</v>
      </c>
      <c r="S150" s="66">
        <v>0</v>
      </c>
      <c r="T150" s="66">
        <v>0</v>
      </c>
      <c r="U150" s="66">
        <v>0</v>
      </c>
      <c r="V150" s="69">
        <v>0</v>
      </c>
      <c r="W150" s="68">
        <v>1.7366999999999999</v>
      </c>
      <c r="X150" s="69">
        <v>1.7366999999999999</v>
      </c>
      <c r="Y150" s="68">
        <v>0</v>
      </c>
      <c r="Z150" s="67">
        <v>0</v>
      </c>
    </row>
    <row r="151" spans="2:26" x14ac:dyDescent="0.25">
      <c r="B151" s="68">
        <v>224</v>
      </c>
      <c r="C151" s="69">
        <v>0</v>
      </c>
      <c r="D151" s="68">
        <v>0</v>
      </c>
      <c r="E151" s="66">
        <v>0</v>
      </c>
      <c r="F151" s="69">
        <v>0</v>
      </c>
      <c r="G151" s="68">
        <v>0.27210000000000001</v>
      </c>
      <c r="H151" s="66">
        <v>8.9499999999999996E-2</v>
      </c>
      <c r="I151" s="69">
        <v>0.16789999999999999</v>
      </c>
      <c r="J151" s="68">
        <v>0.27210000000000001</v>
      </c>
      <c r="K151" s="66">
        <v>8.9499999999999996E-2</v>
      </c>
      <c r="L151" s="66">
        <v>0.16789999999999999</v>
      </c>
      <c r="M151" s="66">
        <v>4.9700000000000001E-2</v>
      </c>
      <c r="N151" s="69">
        <v>0.15740000000000001</v>
      </c>
      <c r="O151" s="68">
        <v>0</v>
      </c>
      <c r="P151" s="66">
        <v>0</v>
      </c>
      <c r="Q151" s="69">
        <v>0</v>
      </c>
      <c r="R151" s="68">
        <v>0</v>
      </c>
      <c r="S151" s="66">
        <v>0</v>
      </c>
      <c r="T151" s="66">
        <v>0</v>
      </c>
      <c r="U151" s="66">
        <v>0</v>
      </c>
      <c r="V151" s="69">
        <v>0</v>
      </c>
      <c r="W151" s="68">
        <v>1.6389</v>
      </c>
      <c r="X151" s="69">
        <v>1.6389</v>
      </c>
      <c r="Y151" s="68">
        <v>0</v>
      </c>
      <c r="Z151" s="67">
        <v>0</v>
      </c>
    </row>
    <row r="152" spans="2:26" x14ac:dyDescent="0.25">
      <c r="B152" s="68">
        <v>229</v>
      </c>
      <c r="C152" s="69">
        <v>0</v>
      </c>
      <c r="D152" s="68">
        <v>0</v>
      </c>
      <c r="E152" s="66">
        <v>0</v>
      </c>
      <c r="F152" s="69">
        <v>0</v>
      </c>
      <c r="G152" s="68">
        <v>0.26100000000000001</v>
      </c>
      <c r="H152" s="66">
        <v>0</v>
      </c>
      <c r="I152" s="69">
        <v>0.18690000000000001</v>
      </c>
      <c r="J152" s="68">
        <v>0.26100000000000001</v>
      </c>
      <c r="K152" s="66">
        <v>0</v>
      </c>
      <c r="L152" s="66">
        <v>0.15679999999999999</v>
      </c>
      <c r="M152" s="66">
        <v>8.4599999999999995E-2</v>
      </c>
      <c r="N152" s="69">
        <v>0.182</v>
      </c>
      <c r="O152" s="68">
        <v>6.1999999999999998E-3</v>
      </c>
      <c r="P152" s="66">
        <v>0</v>
      </c>
      <c r="Q152" s="69">
        <v>3.7000000000000002E-3</v>
      </c>
      <c r="R152" s="68">
        <v>6.7999999999999996E-3</v>
      </c>
      <c r="S152" s="66">
        <v>0</v>
      </c>
      <c r="T152" s="66">
        <v>2.0000000000000001E-4</v>
      </c>
      <c r="U152" s="66">
        <v>8.0000000000000004E-4</v>
      </c>
      <c r="V152" s="69">
        <v>0</v>
      </c>
      <c r="W152" s="68">
        <v>1.5533999999999999</v>
      </c>
      <c r="X152" s="69">
        <v>1.5590999999999999</v>
      </c>
      <c r="Y152" s="68">
        <v>5.9999999999999995E-4</v>
      </c>
      <c r="Z152" s="67">
        <v>1.5E-3</v>
      </c>
    </row>
    <row r="153" spans="2:26" x14ac:dyDescent="0.25">
      <c r="B153" s="68">
        <v>235</v>
      </c>
      <c r="C153" s="69">
        <v>0</v>
      </c>
      <c r="D153" s="68">
        <v>0</v>
      </c>
      <c r="E153" s="66">
        <v>0</v>
      </c>
      <c r="F153" s="69">
        <v>0</v>
      </c>
      <c r="G153" s="68">
        <v>0.31019999999999998</v>
      </c>
      <c r="H153" s="66">
        <v>0.1066</v>
      </c>
      <c r="I153" s="69">
        <v>0.19139999999999999</v>
      </c>
      <c r="J153" s="68">
        <v>0.31019999999999998</v>
      </c>
      <c r="K153" s="66">
        <v>0.1066</v>
      </c>
      <c r="L153" s="66">
        <v>0.19139999999999999</v>
      </c>
      <c r="M153" s="66">
        <v>5.5899999999999998E-2</v>
      </c>
      <c r="N153" s="69">
        <v>0.17349999999999999</v>
      </c>
      <c r="O153" s="68">
        <v>0</v>
      </c>
      <c r="P153" s="66">
        <v>0</v>
      </c>
      <c r="Q153" s="69">
        <v>0</v>
      </c>
      <c r="R153" s="68">
        <v>0</v>
      </c>
      <c r="S153" s="66">
        <v>0</v>
      </c>
      <c r="T153" s="66">
        <v>0</v>
      </c>
      <c r="U153" s="66">
        <v>0</v>
      </c>
      <c r="V153" s="69">
        <v>0</v>
      </c>
      <c r="W153" s="68">
        <v>1.8353999999999999</v>
      </c>
      <c r="X153" s="69">
        <v>1.8353999999999999</v>
      </c>
      <c r="Y153" s="68">
        <v>0</v>
      </c>
      <c r="Z153" s="67">
        <v>0</v>
      </c>
    </row>
    <row r="154" spans="2:26" x14ac:dyDescent="0.25">
      <c r="B154" s="68">
        <v>239</v>
      </c>
      <c r="C154" s="69">
        <v>0</v>
      </c>
      <c r="D154" s="68">
        <v>0</v>
      </c>
      <c r="E154" s="66">
        <v>0</v>
      </c>
      <c r="F154" s="69">
        <v>0</v>
      </c>
      <c r="G154" s="68">
        <v>0.30480000000000002</v>
      </c>
      <c r="H154" s="66">
        <v>4.4400000000000002E-2</v>
      </c>
      <c r="I154" s="69">
        <v>0.17760000000000001</v>
      </c>
      <c r="J154" s="68">
        <v>0.30480000000000002</v>
      </c>
      <c r="K154" s="66">
        <v>4.4400000000000002E-2</v>
      </c>
      <c r="L154" s="66">
        <v>0.17760000000000001</v>
      </c>
      <c r="M154" s="66">
        <v>7.9100000000000004E-2</v>
      </c>
      <c r="N154" s="69">
        <v>0.1918</v>
      </c>
      <c r="O154" s="68">
        <v>0</v>
      </c>
      <c r="P154" s="66">
        <v>0</v>
      </c>
      <c r="Q154" s="69">
        <v>0</v>
      </c>
      <c r="R154" s="68">
        <v>0</v>
      </c>
      <c r="S154" s="66">
        <v>0</v>
      </c>
      <c r="T154" s="66">
        <v>0</v>
      </c>
      <c r="U154" s="66">
        <v>0</v>
      </c>
      <c r="V154" s="69">
        <v>0</v>
      </c>
      <c r="W154" s="68">
        <v>1.6858</v>
      </c>
      <c r="X154" s="69">
        <v>1.6858</v>
      </c>
      <c r="Y154" s="68">
        <v>0</v>
      </c>
      <c r="Z154" s="67">
        <v>0</v>
      </c>
    </row>
    <row r="155" spans="2:26" x14ac:dyDescent="0.25">
      <c r="B155" s="68">
        <v>244</v>
      </c>
      <c r="C155" s="69">
        <v>0</v>
      </c>
      <c r="D155" s="68">
        <v>0</v>
      </c>
      <c r="E155" s="66">
        <v>0</v>
      </c>
      <c r="F155" s="69">
        <v>0</v>
      </c>
      <c r="G155" s="68">
        <v>0.29480000000000001</v>
      </c>
      <c r="H155" s="66">
        <v>8.7300000000000003E-2</v>
      </c>
      <c r="I155" s="69">
        <v>0.17979999999999999</v>
      </c>
      <c r="J155" s="68">
        <v>0.29480000000000001</v>
      </c>
      <c r="K155" s="66">
        <v>8.7300000000000003E-2</v>
      </c>
      <c r="L155" s="66">
        <v>0.17979999999999999</v>
      </c>
      <c r="M155" s="66">
        <v>5.9299999999999999E-2</v>
      </c>
      <c r="N155" s="69">
        <v>0.1898</v>
      </c>
      <c r="O155" s="68">
        <v>0</v>
      </c>
      <c r="P155" s="66">
        <v>0</v>
      </c>
      <c r="Q155" s="69">
        <v>0</v>
      </c>
      <c r="R155" s="68">
        <v>0</v>
      </c>
      <c r="S155" s="66">
        <v>0</v>
      </c>
      <c r="T155" s="66">
        <v>0</v>
      </c>
      <c r="U155" s="66">
        <v>0</v>
      </c>
      <c r="V155" s="69">
        <v>0</v>
      </c>
      <c r="W155" s="68">
        <v>1.704</v>
      </c>
      <c r="X155" s="69">
        <v>1.704</v>
      </c>
      <c r="Y155" s="68">
        <v>0</v>
      </c>
      <c r="Z155" s="67">
        <v>0</v>
      </c>
    </row>
    <row r="156" spans="2:26" x14ac:dyDescent="0.25">
      <c r="B156" s="68">
        <v>249</v>
      </c>
      <c r="C156" s="69">
        <v>0</v>
      </c>
      <c r="D156" s="68">
        <v>0</v>
      </c>
      <c r="E156" s="66">
        <v>0</v>
      </c>
      <c r="F156" s="69">
        <v>0</v>
      </c>
      <c r="G156" s="68">
        <v>0.26500000000000001</v>
      </c>
      <c r="H156" s="66">
        <v>0.10150000000000001</v>
      </c>
      <c r="I156" s="69">
        <v>0.1769</v>
      </c>
      <c r="J156" s="68">
        <v>0.26500000000000001</v>
      </c>
      <c r="K156" s="66">
        <v>0.10150000000000001</v>
      </c>
      <c r="L156" s="66">
        <v>0.1769</v>
      </c>
      <c r="M156" s="66">
        <v>4.4699999999999997E-2</v>
      </c>
      <c r="N156" s="69">
        <v>0.18160000000000001</v>
      </c>
      <c r="O156" s="68">
        <v>0</v>
      </c>
      <c r="P156" s="66">
        <v>0</v>
      </c>
      <c r="Q156" s="69">
        <v>0</v>
      </c>
      <c r="R156" s="68">
        <v>0</v>
      </c>
      <c r="S156" s="66">
        <v>0</v>
      </c>
      <c r="T156" s="66">
        <v>0</v>
      </c>
      <c r="U156" s="66">
        <v>0</v>
      </c>
      <c r="V156" s="69">
        <v>0</v>
      </c>
      <c r="W156" s="68">
        <v>1.6642999999999999</v>
      </c>
      <c r="X156" s="69">
        <v>1.6642999999999999</v>
      </c>
      <c r="Y156" s="68">
        <v>0</v>
      </c>
      <c r="Z156" s="67">
        <v>0</v>
      </c>
    </row>
    <row r="157" spans="2:26" x14ac:dyDescent="0.25">
      <c r="B157" s="68">
        <v>254</v>
      </c>
      <c r="C157" s="69">
        <v>0</v>
      </c>
      <c r="D157" s="68">
        <v>0</v>
      </c>
      <c r="E157" s="66">
        <v>0</v>
      </c>
      <c r="F157" s="69">
        <v>0</v>
      </c>
      <c r="G157" s="68">
        <v>0.2772</v>
      </c>
      <c r="H157" s="66">
        <v>9.8000000000000004E-2</v>
      </c>
      <c r="I157" s="69">
        <v>0.17030000000000001</v>
      </c>
      <c r="J157" s="68">
        <v>0.2772</v>
      </c>
      <c r="K157" s="66">
        <v>9.8000000000000004E-2</v>
      </c>
      <c r="L157" s="66">
        <v>0.17030000000000001</v>
      </c>
      <c r="M157" s="66">
        <v>4.4499999999999998E-2</v>
      </c>
      <c r="N157" s="69">
        <v>0.157</v>
      </c>
      <c r="O157" s="68">
        <v>0</v>
      </c>
      <c r="P157" s="66">
        <v>0</v>
      </c>
      <c r="Q157" s="69">
        <v>0</v>
      </c>
      <c r="R157" s="68">
        <v>0</v>
      </c>
      <c r="S157" s="66">
        <v>0</v>
      </c>
      <c r="T157" s="66">
        <v>0</v>
      </c>
      <c r="U157" s="66">
        <v>0</v>
      </c>
      <c r="V157" s="69">
        <v>0</v>
      </c>
      <c r="W157" s="68">
        <v>1.6003000000000001</v>
      </c>
      <c r="X157" s="69">
        <v>1.6003000000000001</v>
      </c>
      <c r="Y157" s="68">
        <v>0</v>
      </c>
      <c r="Z157" s="67">
        <v>0</v>
      </c>
    </row>
    <row r="158" spans="2:26" x14ac:dyDescent="0.25">
      <c r="B158" s="68">
        <v>259</v>
      </c>
      <c r="C158" s="69">
        <v>0</v>
      </c>
      <c r="D158" s="68">
        <v>0</v>
      </c>
      <c r="E158" s="66">
        <v>0</v>
      </c>
      <c r="F158" s="69">
        <v>0</v>
      </c>
      <c r="G158" s="68">
        <v>0.26889999999999997</v>
      </c>
      <c r="H158" s="66">
        <v>6.3200000000000006E-2</v>
      </c>
      <c r="I158" s="69">
        <v>0.15340000000000001</v>
      </c>
      <c r="J158" s="68">
        <v>0.26889999999999997</v>
      </c>
      <c r="K158" s="66">
        <v>6.3200000000000006E-2</v>
      </c>
      <c r="L158" s="66">
        <v>0.15340000000000001</v>
      </c>
      <c r="M158" s="66">
        <v>6.0999999999999999E-2</v>
      </c>
      <c r="N158" s="69">
        <v>0.13850000000000001</v>
      </c>
      <c r="O158" s="68">
        <v>0</v>
      </c>
      <c r="P158" s="66">
        <v>0</v>
      </c>
      <c r="Q158" s="69">
        <v>0</v>
      </c>
      <c r="R158" s="68">
        <v>0</v>
      </c>
      <c r="S158" s="66">
        <v>0</v>
      </c>
      <c r="T158" s="66">
        <v>0</v>
      </c>
      <c r="U158" s="66">
        <v>0</v>
      </c>
      <c r="V158" s="69">
        <v>0</v>
      </c>
      <c r="W158" s="68">
        <v>1.4198999999999999</v>
      </c>
      <c r="X158" s="69">
        <v>1.4198999999999999</v>
      </c>
      <c r="Y158" s="68">
        <v>0</v>
      </c>
      <c r="Z158" s="67">
        <v>0</v>
      </c>
    </row>
    <row r="159" spans="2:26" x14ac:dyDescent="0.25">
      <c r="B159" s="68">
        <v>264</v>
      </c>
      <c r="C159" s="69">
        <v>0</v>
      </c>
      <c r="D159" s="68">
        <v>0</v>
      </c>
      <c r="E159" s="66">
        <v>0</v>
      </c>
      <c r="F159" s="69">
        <v>0</v>
      </c>
      <c r="G159" s="68">
        <v>0.2833</v>
      </c>
      <c r="H159" s="66">
        <v>4.9200000000000001E-2</v>
      </c>
      <c r="I159" s="69">
        <v>0.1583</v>
      </c>
      <c r="J159" s="68">
        <v>0.2833</v>
      </c>
      <c r="K159" s="66">
        <v>4.9200000000000001E-2</v>
      </c>
      <c r="L159" s="66">
        <v>0.1583</v>
      </c>
      <c r="M159" s="66">
        <v>7.2300000000000003E-2</v>
      </c>
      <c r="N159" s="69">
        <v>0.13739999999999999</v>
      </c>
      <c r="O159" s="68">
        <v>0</v>
      </c>
      <c r="P159" s="66">
        <v>0</v>
      </c>
      <c r="Q159" s="69">
        <v>0</v>
      </c>
      <c r="R159" s="68">
        <v>0</v>
      </c>
      <c r="S159" s="66">
        <v>0</v>
      </c>
      <c r="T159" s="66">
        <v>0</v>
      </c>
      <c r="U159" s="66">
        <v>0</v>
      </c>
      <c r="V159" s="69">
        <v>0</v>
      </c>
      <c r="W159" s="68">
        <v>1.4584999999999999</v>
      </c>
      <c r="X159" s="69">
        <v>1.4584999999999999</v>
      </c>
      <c r="Y159" s="68">
        <v>0</v>
      </c>
      <c r="Z159" s="67">
        <v>0</v>
      </c>
    </row>
    <row r="160" spans="2:26" x14ac:dyDescent="0.25">
      <c r="B160" s="68">
        <v>269</v>
      </c>
      <c r="C160" s="69">
        <v>0</v>
      </c>
      <c r="D160" s="68">
        <v>0</v>
      </c>
      <c r="E160" s="66">
        <v>0</v>
      </c>
      <c r="F160" s="69">
        <v>0</v>
      </c>
      <c r="G160" s="68">
        <v>0.24390000000000001</v>
      </c>
      <c r="H160" s="66">
        <v>1.9E-2</v>
      </c>
      <c r="I160" s="69">
        <v>0.14480000000000001</v>
      </c>
      <c r="J160" s="68">
        <v>0.24390000000000001</v>
      </c>
      <c r="K160" s="66">
        <v>1.9E-2</v>
      </c>
      <c r="L160" s="66">
        <v>0.14480000000000001</v>
      </c>
      <c r="M160" s="66">
        <v>4.5999999999999999E-2</v>
      </c>
      <c r="N160" s="69">
        <v>0.14230000000000001</v>
      </c>
      <c r="O160" s="68">
        <v>0</v>
      </c>
      <c r="P160" s="66">
        <v>0</v>
      </c>
      <c r="Q160" s="69">
        <v>0</v>
      </c>
      <c r="R160" s="68">
        <v>0</v>
      </c>
      <c r="S160" s="66">
        <v>0</v>
      </c>
      <c r="T160" s="66">
        <v>0</v>
      </c>
      <c r="U160" s="66">
        <v>0</v>
      </c>
      <c r="V160" s="69">
        <v>0</v>
      </c>
      <c r="W160" s="68">
        <v>1.3239000000000001</v>
      </c>
      <c r="X160" s="69">
        <v>1.3239000000000001</v>
      </c>
      <c r="Y160" s="68">
        <v>0</v>
      </c>
      <c r="Z160" s="67">
        <v>0</v>
      </c>
    </row>
    <row r="161" spans="2:26" x14ac:dyDescent="0.25">
      <c r="B161" s="68">
        <v>274</v>
      </c>
      <c r="C161" s="69">
        <v>0</v>
      </c>
      <c r="D161" s="68">
        <v>0</v>
      </c>
      <c r="E161" s="66">
        <v>0</v>
      </c>
      <c r="F161" s="69">
        <v>0</v>
      </c>
      <c r="G161" s="68">
        <v>0.23699999999999999</v>
      </c>
      <c r="H161" s="66">
        <v>3.9199999999999999E-2</v>
      </c>
      <c r="I161" s="69">
        <v>0.1444</v>
      </c>
      <c r="J161" s="68">
        <v>0.23699999999999999</v>
      </c>
      <c r="K161" s="66">
        <v>3.9199999999999999E-2</v>
      </c>
      <c r="L161" s="66">
        <v>0.1444</v>
      </c>
      <c r="M161" s="66">
        <v>4.7899999999999998E-2</v>
      </c>
      <c r="N161" s="69">
        <v>0.1474</v>
      </c>
      <c r="O161" s="68">
        <v>0</v>
      </c>
      <c r="P161" s="66">
        <v>0</v>
      </c>
      <c r="Q161" s="69">
        <v>0</v>
      </c>
      <c r="R161" s="68">
        <v>0</v>
      </c>
      <c r="S161" s="66">
        <v>0</v>
      </c>
      <c r="T161" s="66">
        <v>0</v>
      </c>
      <c r="U161" s="66">
        <v>0</v>
      </c>
      <c r="V161" s="69">
        <v>0</v>
      </c>
      <c r="W161" s="68">
        <v>1.3306</v>
      </c>
      <c r="X161" s="69">
        <v>1.3306</v>
      </c>
      <c r="Y161" s="68">
        <v>0</v>
      </c>
      <c r="Z161" s="67">
        <v>0</v>
      </c>
    </row>
    <row r="162" spans="2:26" x14ac:dyDescent="0.25">
      <c r="B162" s="68">
        <v>279</v>
      </c>
      <c r="C162" s="69">
        <v>0</v>
      </c>
      <c r="D162" s="68">
        <v>0</v>
      </c>
      <c r="E162" s="66">
        <v>0</v>
      </c>
      <c r="F162" s="69">
        <v>0</v>
      </c>
      <c r="G162" s="68">
        <v>0.2273</v>
      </c>
      <c r="H162" s="66">
        <v>4.4900000000000002E-2</v>
      </c>
      <c r="I162" s="69">
        <v>0.15620000000000001</v>
      </c>
      <c r="J162" s="68">
        <v>0.2273</v>
      </c>
      <c r="K162" s="66">
        <v>4.4900000000000002E-2</v>
      </c>
      <c r="L162" s="66">
        <v>0.15620000000000001</v>
      </c>
      <c r="M162" s="66">
        <v>3.8699999999999998E-2</v>
      </c>
      <c r="N162" s="69">
        <v>0.1628</v>
      </c>
      <c r="O162" s="68">
        <v>0</v>
      </c>
      <c r="P162" s="66">
        <v>0</v>
      </c>
      <c r="Q162" s="69">
        <v>0</v>
      </c>
      <c r="R162" s="68">
        <v>0</v>
      </c>
      <c r="S162" s="66">
        <v>0</v>
      </c>
      <c r="T162" s="66">
        <v>0</v>
      </c>
      <c r="U162" s="66">
        <v>0</v>
      </c>
      <c r="V162" s="69">
        <v>0</v>
      </c>
      <c r="W162" s="68">
        <v>1.4540999999999999</v>
      </c>
      <c r="X162" s="69">
        <v>1.4540999999999999</v>
      </c>
      <c r="Y162" s="68">
        <v>0</v>
      </c>
      <c r="Z162" s="67">
        <v>0</v>
      </c>
    </row>
    <row r="163" spans="2:26" x14ac:dyDescent="0.25">
      <c r="B163" s="68">
        <v>284</v>
      </c>
      <c r="C163" s="69">
        <v>0</v>
      </c>
      <c r="D163" s="68">
        <v>0</v>
      </c>
      <c r="E163" s="66">
        <v>0</v>
      </c>
      <c r="F163" s="69">
        <v>0</v>
      </c>
      <c r="G163" s="68">
        <v>0.3095</v>
      </c>
      <c r="H163" s="66">
        <v>3.4700000000000002E-2</v>
      </c>
      <c r="I163" s="69">
        <v>0.1573</v>
      </c>
      <c r="J163" s="68">
        <v>0.3095</v>
      </c>
      <c r="K163" s="66">
        <v>3.4700000000000002E-2</v>
      </c>
      <c r="L163" s="66">
        <v>0.1573</v>
      </c>
      <c r="M163" s="66">
        <v>7.0900000000000005E-2</v>
      </c>
      <c r="N163" s="69">
        <v>0.17230000000000001</v>
      </c>
      <c r="O163" s="68">
        <v>0</v>
      </c>
      <c r="P163" s="66">
        <v>0</v>
      </c>
      <c r="Q163" s="69">
        <v>0</v>
      </c>
      <c r="R163" s="68">
        <v>0</v>
      </c>
      <c r="S163" s="66">
        <v>0</v>
      </c>
      <c r="T163" s="66">
        <v>0</v>
      </c>
      <c r="U163" s="66">
        <v>0</v>
      </c>
      <c r="V163" s="69">
        <v>0</v>
      </c>
      <c r="W163" s="68">
        <v>1.4622999999999999</v>
      </c>
      <c r="X163" s="69">
        <v>1.4622999999999999</v>
      </c>
      <c r="Y163" s="68">
        <v>0</v>
      </c>
      <c r="Z163" s="67">
        <v>0</v>
      </c>
    </row>
    <row r="164" spans="2:26" x14ac:dyDescent="0.25">
      <c r="B164" s="68">
        <v>289</v>
      </c>
      <c r="C164" s="69">
        <v>0</v>
      </c>
      <c r="D164" s="68">
        <v>0</v>
      </c>
      <c r="E164" s="66">
        <v>0</v>
      </c>
      <c r="F164" s="69">
        <v>0</v>
      </c>
      <c r="G164" s="68">
        <v>0.31230000000000002</v>
      </c>
      <c r="H164" s="66">
        <v>0</v>
      </c>
      <c r="I164" s="69">
        <v>0.1618</v>
      </c>
      <c r="J164" s="68">
        <v>0.31230000000000002</v>
      </c>
      <c r="K164" s="66">
        <v>0</v>
      </c>
      <c r="L164" s="66">
        <v>0.15870000000000001</v>
      </c>
      <c r="M164" s="66">
        <v>9.5100000000000004E-2</v>
      </c>
      <c r="N164" s="69">
        <v>0.1547</v>
      </c>
      <c r="O164" s="68">
        <v>1.8E-3</v>
      </c>
      <c r="P164" s="66">
        <v>0</v>
      </c>
      <c r="Q164" s="69">
        <v>1.6000000000000001E-3</v>
      </c>
      <c r="R164" s="68">
        <v>1.8E-3</v>
      </c>
      <c r="S164" s="66">
        <v>0</v>
      </c>
      <c r="T164" s="66">
        <v>0</v>
      </c>
      <c r="U164" s="66">
        <v>1E-4</v>
      </c>
      <c r="V164" s="69">
        <v>0</v>
      </c>
      <c r="W164" s="68">
        <v>1.4816</v>
      </c>
      <c r="X164" s="69">
        <v>1.4817</v>
      </c>
      <c r="Y164" s="68">
        <v>1E-4</v>
      </c>
      <c r="Z164" s="67">
        <v>1E-4</v>
      </c>
    </row>
    <row r="165" spans="2:26" x14ac:dyDescent="0.25">
      <c r="B165" s="68">
        <v>294</v>
      </c>
      <c r="C165" s="69">
        <v>0</v>
      </c>
      <c r="D165" s="68">
        <v>0</v>
      </c>
      <c r="E165" s="66">
        <v>0</v>
      </c>
      <c r="F165" s="69">
        <v>0</v>
      </c>
      <c r="G165" s="68">
        <v>0.35420000000000001</v>
      </c>
      <c r="H165" s="66">
        <v>3.5499999999999997E-2</v>
      </c>
      <c r="I165" s="69">
        <v>0.18340000000000001</v>
      </c>
      <c r="J165" s="68">
        <v>0.35420000000000001</v>
      </c>
      <c r="K165" s="66">
        <v>3.5499999999999997E-2</v>
      </c>
      <c r="L165" s="66">
        <v>0.18340000000000001</v>
      </c>
      <c r="M165" s="66">
        <v>9.7799999999999998E-2</v>
      </c>
      <c r="N165" s="69">
        <v>0.20619999999999999</v>
      </c>
      <c r="O165" s="68">
        <v>0</v>
      </c>
      <c r="P165" s="66">
        <v>0</v>
      </c>
      <c r="Q165" s="69">
        <v>0</v>
      </c>
      <c r="R165" s="68">
        <v>0</v>
      </c>
      <c r="S165" s="66">
        <v>0</v>
      </c>
      <c r="T165" s="66">
        <v>0</v>
      </c>
      <c r="U165" s="66">
        <v>0</v>
      </c>
      <c r="V165" s="69">
        <v>0</v>
      </c>
      <c r="W165" s="68">
        <v>1.7170000000000001</v>
      </c>
      <c r="X165" s="69">
        <v>1.7170000000000001</v>
      </c>
      <c r="Y165" s="68">
        <v>0</v>
      </c>
      <c r="Z165" s="67">
        <v>0</v>
      </c>
    </row>
    <row r="166" spans="2:26" x14ac:dyDescent="0.25">
      <c r="B166" s="68">
        <v>299</v>
      </c>
      <c r="C166" s="69">
        <v>0</v>
      </c>
      <c r="D166" s="68">
        <v>0</v>
      </c>
      <c r="E166" s="66">
        <v>0</v>
      </c>
      <c r="F166" s="69">
        <v>0</v>
      </c>
      <c r="G166" s="68">
        <v>0.28860000000000002</v>
      </c>
      <c r="H166" s="66">
        <v>3.4700000000000002E-2</v>
      </c>
      <c r="I166" s="69">
        <v>0.129</v>
      </c>
      <c r="J166" s="68">
        <v>0.28860000000000002</v>
      </c>
      <c r="K166" s="66">
        <v>3.4700000000000002E-2</v>
      </c>
      <c r="L166" s="66">
        <v>0.129</v>
      </c>
      <c r="M166" s="66">
        <v>7.5300000000000006E-2</v>
      </c>
      <c r="N166" s="69">
        <v>9.8699999999999996E-2</v>
      </c>
      <c r="O166" s="68">
        <v>0</v>
      </c>
      <c r="P166" s="66">
        <v>0</v>
      </c>
      <c r="Q166" s="69">
        <v>0</v>
      </c>
      <c r="R166" s="68">
        <v>0</v>
      </c>
      <c r="S166" s="66">
        <v>0</v>
      </c>
      <c r="T166" s="66">
        <v>0</v>
      </c>
      <c r="U166" s="66">
        <v>0</v>
      </c>
      <c r="V166" s="69">
        <v>0</v>
      </c>
      <c r="W166" s="68">
        <v>1.2257</v>
      </c>
      <c r="X166" s="69">
        <v>1.2257</v>
      </c>
      <c r="Y166" s="68">
        <v>0</v>
      </c>
      <c r="Z166" s="67">
        <v>0</v>
      </c>
    </row>
    <row r="167" spans="2:26" x14ac:dyDescent="0.25">
      <c r="B167" s="68">
        <v>304</v>
      </c>
      <c r="C167" s="69">
        <v>0</v>
      </c>
      <c r="D167" s="68">
        <v>0</v>
      </c>
      <c r="E167" s="66">
        <v>0</v>
      </c>
      <c r="F167" s="69">
        <v>0</v>
      </c>
      <c r="G167" s="68">
        <v>0.37990000000000002</v>
      </c>
      <c r="H167" s="66">
        <v>0</v>
      </c>
      <c r="I167" s="69">
        <v>0.1772</v>
      </c>
      <c r="J167" s="68">
        <v>0.37990000000000002</v>
      </c>
      <c r="K167" s="66">
        <v>0</v>
      </c>
      <c r="L167" s="66">
        <v>0.13289999999999999</v>
      </c>
      <c r="M167" s="66">
        <v>0.11559999999999999</v>
      </c>
      <c r="N167" s="69">
        <v>0.1081</v>
      </c>
      <c r="O167" s="68">
        <v>1.7000000000000001E-2</v>
      </c>
      <c r="P167" s="66">
        <v>0</v>
      </c>
      <c r="Q167" s="69">
        <v>9.9000000000000008E-3</v>
      </c>
      <c r="R167" s="68">
        <v>1.7000000000000001E-2</v>
      </c>
      <c r="S167" s="66">
        <v>0</v>
      </c>
      <c r="T167" s="66">
        <v>5.0000000000000001E-4</v>
      </c>
      <c r="U167" s="66">
        <v>2.3E-3</v>
      </c>
      <c r="V167" s="69">
        <v>0</v>
      </c>
      <c r="W167" s="68">
        <v>1.0545</v>
      </c>
      <c r="X167" s="69">
        <v>1.2914000000000001</v>
      </c>
      <c r="Y167" s="68">
        <v>4.5999999999999999E-3</v>
      </c>
      <c r="Z167" s="67">
        <v>4.7000000000000002E-3</v>
      </c>
    </row>
    <row r="168" spans="2:26" x14ac:dyDescent="0.25">
      <c r="B168" s="68">
        <v>309</v>
      </c>
      <c r="C168" s="69">
        <v>0</v>
      </c>
      <c r="D168" s="68">
        <v>0</v>
      </c>
      <c r="E168" s="66">
        <v>0</v>
      </c>
      <c r="F168" s="69">
        <v>0</v>
      </c>
      <c r="G168" s="68">
        <v>0.3039</v>
      </c>
      <c r="H168" s="66">
        <v>2.9700000000000001E-2</v>
      </c>
      <c r="I168" s="69">
        <v>0.1462</v>
      </c>
      <c r="J168" s="68">
        <v>0.3039</v>
      </c>
      <c r="K168" s="66">
        <v>2.9700000000000001E-2</v>
      </c>
      <c r="L168" s="66">
        <v>0.1462</v>
      </c>
      <c r="M168" s="66">
        <v>6.4399999999999999E-2</v>
      </c>
      <c r="N168" s="69">
        <v>0.13159999999999999</v>
      </c>
      <c r="O168" s="68">
        <v>0</v>
      </c>
      <c r="P168" s="66">
        <v>0</v>
      </c>
      <c r="Q168" s="69">
        <v>0</v>
      </c>
      <c r="R168" s="68">
        <v>0</v>
      </c>
      <c r="S168" s="66">
        <v>0</v>
      </c>
      <c r="T168" s="66">
        <v>0</v>
      </c>
      <c r="U168" s="66">
        <v>0</v>
      </c>
      <c r="V168" s="69">
        <v>0</v>
      </c>
      <c r="W168" s="68">
        <v>1.4247000000000001</v>
      </c>
      <c r="X168" s="69">
        <v>1.4247000000000001</v>
      </c>
      <c r="Y168" s="68">
        <v>0</v>
      </c>
      <c r="Z168" s="67">
        <v>0</v>
      </c>
    </row>
    <row r="169" spans="2:26" x14ac:dyDescent="0.25">
      <c r="B169" s="68">
        <v>314</v>
      </c>
      <c r="C169" s="69">
        <v>0</v>
      </c>
      <c r="D169" s="68">
        <v>0</v>
      </c>
      <c r="E169" s="66">
        <v>0</v>
      </c>
      <c r="F169" s="69">
        <v>0</v>
      </c>
      <c r="G169" s="68">
        <v>0.32350000000000001</v>
      </c>
      <c r="H169" s="66">
        <v>0</v>
      </c>
      <c r="I169" s="69">
        <v>0.16020000000000001</v>
      </c>
      <c r="J169" s="68">
        <v>0.32350000000000001</v>
      </c>
      <c r="K169" s="66">
        <v>0</v>
      </c>
      <c r="L169" s="66">
        <v>0.15359999999999999</v>
      </c>
      <c r="M169" s="66">
        <v>8.5999999999999993E-2</v>
      </c>
      <c r="N169" s="69">
        <v>0.1527</v>
      </c>
      <c r="O169" s="68">
        <v>1.46E-2</v>
      </c>
      <c r="P169" s="66">
        <v>0</v>
      </c>
      <c r="Q169" s="69">
        <v>8.9999999999999993E-3</v>
      </c>
      <c r="R169" s="68">
        <v>1.46E-2</v>
      </c>
      <c r="S169" s="66">
        <v>0</v>
      </c>
      <c r="T169" s="66">
        <v>2.9999999999999997E-4</v>
      </c>
      <c r="U169" s="66">
        <v>1.9E-3</v>
      </c>
      <c r="V169" s="69">
        <v>0</v>
      </c>
      <c r="W169" s="68">
        <v>1.4948999999999999</v>
      </c>
      <c r="X169" s="69">
        <v>1.4948999999999999</v>
      </c>
      <c r="Y169" s="68">
        <v>3.0000000000000001E-3</v>
      </c>
      <c r="Z169" s="67">
        <v>3.0000000000000001E-3</v>
      </c>
    </row>
    <row r="170" spans="2:26" x14ac:dyDescent="0.25">
      <c r="B170" s="68">
        <v>320</v>
      </c>
      <c r="C170" s="69">
        <v>0</v>
      </c>
      <c r="D170" s="68">
        <v>0</v>
      </c>
      <c r="E170" s="66">
        <v>0</v>
      </c>
      <c r="F170" s="69">
        <v>0</v>
      </c>
      <c r="G170" s="68">
        <v>0.31480000000000002</v>
      </c>
      <c r="H170" s="66">
        <v>8.6199999999999999E-2</v>
      </c>
      <c r="I170" s="69">
        <v>0.1963</v>
      </c>
      <c r="J170" s="68">
        <v>0.31480000000000002</v>
      </c>
      <c r="K170" s="66">
        <v>8.6199999999999999E-2</v>
      </c>
      <c r="L170" s="66">
        <v>0.1963</v>
      </c>
      <c r="M170" s="66">
        <v>4.6100000000000002E-2</v>
      </c>
      <c r="N170" s="69">
        <v>0.19980000000000001</v>
      </c>
      <c r="O170" s="68">
        <v>0</v>
      </c>
      <c r="P170" s="66">
        <v>0</v>
      </c>
      <c r="Q170" s="69">
        <v>0</v>
      </c>
      <c r="R170" s="68">
        <v>0</v>
      </c>
      <c r="S170" s="66">
        <v>0</v>
      </c>
      <c r="T170" s="66">
        <v>0</v>
      </c>
      <c r="U170" s="66">
        <v>0</v>
      </c>
      <c r="V170" s="69">
        <v>0</v>
      </c>
      <c r="W170" s="68">
        <v>1.8460000000000001</v>
      </c>
      <c r="X170" s="69">
        <v>1.8460000000000001</v>
      </c>
      <c r="Y170" s="68">
        <v>0</v>
      </c>
      <c r="Z170" s="67">
        <v>0</v>
      </c>
    </row>
    <row r="171" spans="2:26" x14ac:dyDescent="0.25">
      <c r="B171" s="68">
        <v>324</v>
      </c>
      <c r="C171" s="69">
        <v>0</v>
      </c>
      <c r="D171" s="68">
        <v>0</v>
      </c>
      <c r="E171" s="66">
        <v>0</v>
      </c>
      <c r="F171" s="69">
        <v>0</v>
      </c>
      <c r="G171" s="68">
        <v>0.29980000000000001</v>
      </c>
      <c r="H171" s="66">
        <v>5.3900000000000003E-2</v>
      </c>
      <c r="I171" s="69">
        <v>0.19359999999999999</v>
      </c>
      <c r="J171" s="68">
        <v>0.29980000000000001</v>
      </c>
      <c r="K171" s="66">
        <v>5.3900000000000003E-2</v>
      </c>
      <c r="L171" s="66">
        <v>0.19359999999999999</v>
      </c>
      <c r="M171" s="66">
        <v>5.6599999999999998E-2</v>
      </c>
      <c r="N171" s="69">
        <v>0.1842</v>
      </c>
      <c r="O171" s="68">
        <v>0</v>
      </c>
      <c r="P171" s="66">
        <v>0</v>
      </c>
      <c r="Q171" s="69">
        <v>0</v>
      </c>
      <c r="R171" s="68">
        <v>0</v>
      </c>
      <c r="S171" s="66">
        <v>0</v>
      </c>
      <c r="T171" s="66">
        <v>0</v>
      </c>
      <c r="U171" s="66">
        <v>0</v>
      </c>
      <c r="V171" s="69">
        <v>0</v>
      </c>
      <c r="W171" s="68">
        <v>1.7861</v>
      </c>
      <c r="X171" s="69">
        <v>1.7861</v>
      </c>
      <c r="Y171" s="68">
        <v>0</v>
      </c>
      <c r="Z171" s="67">
        <v>0</v>
      </c>
    </row>
    <row r="172" spans="2:26" x14ac:dyDescent="0.25">
      <c r="B172" s="68">
        <v>329</v>
      </c>
      <c r="C172" s="69">
        <v>0</v>
      </c>
      <c r="D172" s="68">
        <v>0</v>
      </c>
      <c r="E172" s="66">
        <v>0</v>
      </c>
      <c r="F172" s="69">
        <v>0</v>
      </c>
      <c r="G172" s="68">
        <v>0.29160000000000003</v>
      </c>
      <c r="H172" s="66">
        <v>3.9100000000000003E-2</v>
      </c>
      <c r="I172" s="69">
        <v>0.19539999999999999</v>
      </c>
      <c r="J172" s="68">
        <v>0.29160000000000003</v>
      </c>
      <c r="K172" s="66">
        <v>3.9100000000000003E-2</v>
      </c>
      <c r="L172" s="66">
        <v>0.19539999999999999</v>
      </c>
      <c r="M172" s="66">
        <v>5.8200000000000002E-2</v>
      </c>
      <c r="N172" s="69">
        <v>0.19919999999999999</v>
      </c>
      <c r="O172" s="68">
        <v>0</v>
      </c>
      <c r="P172" s="66">
        <v>0</v>
      </c>
      <c r="Q172" s="69">
        <v>0</v>
      </c>
      <c r="R172" s="68">
        <v>0</v>
      </c>
      <c r="S172" s="66">
        <v>0</v>
      </c>
      <c r="T172" s="66">
        <v>0</v>
      </c>
      <c r="U172" s="66">
        <v>0</v>
      </c>
      <c r="V172" s="69">
        <v>0</v>
      </c>
      <c r="W172" s="68">
        <v>1.7647999999999999</v>
      </c>
      <c r="X172" s="69">
        <v>1.7647999999999999</v>
      </c>
      <c r="Y172" s="68">
        <v>0</v>
      </c>
      <c r="Z172" s="67">
        <v>0</v>
      </c>
    </row>
    <row r="173" spans="2:26" x14ac:dyDescent="0.25">
      <c r="B173" s="68">
        <v>332</v>
      </c>
      <c r="C173" s="69">
        <v>0</v>
      </c>
      <c r="D173" s="68">
        <v>0</v>
      </c>
      <c r="E173" s="66">
        <v>0</v>
      </c>
      <c r="F173" s="69">
        <v>0</v>
      </c>
      <c r="G173" s="68">
        <v>0.3251</v>
      </c>
      <c r="H173" s="66">
        <v>9.3700000000000006E-2</v>
      </c>
      <c r="I173" s="69">
        <v>0.23530000000000001</v>
      </c>
      <c r="J173" s="68">
        <v>0.3251</v>
      </c>
      <c r="K173" s="66">
        <v>9.3700000000000006E-2</v>
      </c>
      <c r="L173" s="66">
        <v>0.23530000000000001</v>
      </c>
      <c r="M173" s="66">
        <v>5.11E-2</v>
      </c>
      <c r="N173" s="69">
        <v>0.24079999999999999</v>
      </c>
      <c r="O173" s="68">
        <v>0</v>
      </c>
      <c r="P173" s="66">
        <v>0</v>
      </c>
      <c r="Q173" s="69">
        <v>0</v>
      </c>
      <c r="R173" s="68">
        <v>0</v>
      </c>
      <c r="S173" s="66">
        <v>0</v>
      </c>
      <c r="T173" s="66">
        <v>0</v>
      </c>
      <c r="U173" s="66">
        <v>0</v>
      </c>
      <c r="V173" s="69">
        <v>0</v>
      </c>
      <c r="W173" s="68">
        <v>2.1067</v>
      </c>
      <c r="X173" s="69">
        <v>2.1067</v>
      </c>
      <c r="Y173" s="68">
        <v>0</v>
      </c>
      <c r="Z173" s="67">
        <v>0</v>
      </c>
    </row>
    <row r="174" spans="2:26" x14ac:dyDescent="0.25">
      <c r="B174" s="68"/>
      <c r="C174" s="69"/>
      <c r="D174" s="68"/>
      <c r="E174" s="66"/>
      <c r="F174" s="69"/>
      <c r="G174" s="68"/>
      <c r="H174" s="66"/>
      <c r="I174" s="69"/>
      <c r="J174" s="68"/>
      <c r="K174" s="66"/>
      <c r="L174" s="66"/>
      <c r="M174" s="66"/>
      <c r="N174" s="69"/>
      <c r="O174" s="68"/>
      <c r="P174" s="66"/>
      <c r="Q174" s="69"/>
      <c r="R174" s="68"/>
      <c r="S174" s="66"/>
      <c r="T174" s="66"/>
      <c r="U174" s="66"/>
      <c r="V174" s="69"/>
      <c r="W174" s="68"/>
      <c r="X174" s="69"/>
      <c r="Y174" s="68"/>
      <c r="Z174" s="67"/>
    </row>
    <row r="175" spans="2:26" x14ac:dyDescent="0.25">
      <c r="B175" s="68">
        <v>114</v>
      </c>
      <c r="C175" s="69">
        <v>0</v>
      </c>
      <c r="D175" s="68">
        <v>0</v>
      </c>
      <c r="E175" s="66">
        <v>0</v>
      </c>
      <c r="F175" s="69">
        <v>0</v>
      </c>
      <c r="G175" s="68">
        <v>0</v>
      </c>
      <c r="H175" s="66">
        <v>0</v>
      </c>
      <c r="I175" s="69">
        <v>0</v>
      </c>
      <c r="J175" s="68">
        <v>0</v>
      </c>
      <c r="K175" s="66">
        <v>0</v>
      </c>
      <c r="L175" s="66">
        <v>0</v>
      </c>
      <c r="M175" s="66">
        <v>0</v>
      </c>
      <c r="N175" s="69">
        <v>0</v>
      </c>
      <c r="O175" s="68">
        <v>0</v>
      </c>
      <c r="P175" s="66">
        <v>0</v>
      </c>
      <c r="Q175" s="69">
        <v>0</v>
      </c>
      <c r="R175" s="68">
        <v>0</v>
      </c>
      <c r="S175" s="66">
        <v>0</v>
      </c>
      <c r="T175" s="66">
        <v>0</v>
      </c>
      <c r="U175" s="66">
        <v>0</v>
      </c>
      <c r="V175" s="69">
        <v>0</v>
      </c>
      <c r="W175" s="68">
        <v>0</v>
      </c>
      <c r="X175" s="69">
        <v>0</v>
      </c>
      <c r="Y175" s="68">
        <v>0</v>
      </c>
      <c r="Z175" s="67">
        <v>0</v>
      </c>
    </row>
    <row r="176" spans="2:26" x14ac:dyDescent="0.25">
      <c r="B176" s="68">
        <v>123</v>
      </c>
      <c r="C176" s="69">
        <v>0</v>
      </c>
      <c r="D176" s="68">
        <v>0</v>
      </c>
      <c r="E176" s="66">
        <v>0</v>
      </c>
      <c r="F176" s="69">
        <v>0</v>
      </c>
      <c r="G176" s="68">
        <v>0</v>
      </c>
      <c r="H176" s="66">
        <v>0</v>
      </c>
      <c r="I176" s="69">
        <v>0</v>
      </c>
      <c r="J176" s="68">
        <v>0</v>
      </c>
      <c r="K176" s="66">
        <v>0</v>
      </c>
      <c r="L176" s="66">
        <v>0</v>
      </c>
      <c r="M176" s="66">
        <v>0</v>
      </c>
      <c r="N176" s="69">
        <v>0</v>
      </c>
      <c r="O176" s="68">
        <v>0</v>
      </c>
      <c r="P176" s="66">
        <v>0</v>
      </c>
      <c r="Q176" s="69">
        <v>0</v>
      </c>
      <c r="R176" s="68">
        <v>0</v>
      </c>
      <c r="S176" s="66">
        <v>0</v>
      </c>
      <c r="T176" s="66">
        <v>0</v>
      </c>
      <c r="U176" s="66">
        <v>0</v>
      </c>
      <c r="V176" s="69">
        <v>0</v>
      </c>
      <c r="W176" s="68">
        <v>0</v>
      </c>
      <c r="X176" s="69">
        <v>0</v>
      </c>
      <c r="Y176" s="68">
        <v>0</v>
      </c>
      <c r="Z176" s="67">
        <v>0</v>
      </c>
    </row>
    <row r="177" spans="1:26" x14ac:dyDescent="0.25">
      <c r="B177" s="68">
        <v>133</v>
      </c>
      <c r="C177" s="69">
        <v>0</v>
      </c>
      <c r="D177" s="68">
        <v>0</v>
      </c>
      <c r="E177" s="66">
        <v>0</v>
      </c>
      <c r="F177" s="69">
        <v>0</v>
      </c>
      <c r="G177" s="68">
        <v>0</v>
      </c>
      <c r="H177" s="66">
        <v>0</v>
      </c>
      <c r="I177" s="69">
        <v>0</v>
      </c>
      <c r="J177" s="68">
        <v>0</v>
      </c>
      <c r="K177" s="66">
        <v>0</v>
      </c>
      <c r="L177" s="66">
        <v>0</v>
      </c>
      <c r="M177" s="66">
        <v>0</v>
      </c>
      <c r="N177" s="69">
        <v>0</v>
      </c>
      <c r="O177" s="68">
        <v>0</v>
      </c>
      <c r="P177" s="66">
        <v>0</v>
      </c>
      <c r="Q177" s="69">
        <v>0</v>
      </c>
      <c r="R177" s="68">
        <v>0</v>
      </c>
      <c r="S177" s="66">
        <v>0</v>
      </c>
      <c r="T177" s="66">
        <v>0</v>
      </c>
      <c r="U177" s="66">
        <v>0</v>
      </c>
      <c r="V177" s="69">
        <v>0</v>
      </c>
      <c r="W177" s="68">
        <v>0</v>
      </c>
      <c r="X177" s="69">
        <v>0</v>
      </c>
      <c r="Y177" s="68">
        <v>0</v>
      </c>
      <c r="Z177" s="67">
        <v>0</v>
      </c>
    </row>
    <row r="178" spans="1:26" x14ac:dyDescent="0.25">
      <c r="B178" s="68">
        <v>143</v>
      </c>
      <c r="C178" s="69">
        <v>0</v>
      </c>
      <c r="D178" s="68">
        <v>0</v>
      </c>
      <c r="E178" s="66">
        <v>0</v>
      </c>
      <c r="F178" s="69">
        <v>0</v>
      </c>
      <c r="G178" s="68">
        <v>0</v>
      </c>
      <c r="H178" s="66">
        <v>0</v>
      </c>
      <c r="I178" s="69">
        <v>0</v>
      </c>
      <c r="J178" s="68">
        <v>0</v>
      </c>
      <c r="K178" s="66">
        <v>0</v>
      </c>
      <c r="L178" s="66">
        <v>0</v>
      </c>
      <c r="M178" s="66">
        <v>0</v>
      </c>
      <c r="N178" s="69">
        <v>0</v>
      </c>
      <c r="O178" s="68">
        <v>0</v>
      </c>
      <c r="P178" s="66">
        <v>0</v>
      </c>
      <c r="Q178" s="69">
        <v>0</v>
      </c>
      <c r="R178" s="68">
        <v>0</v>
      </c>
      <c r="S178" s="66">
        <v>0</v>
      </c>
      <c r="T178" s="66">
        <v>0</v>
      </c>
      <c r="U178" s="66">
        <v>0</v>
      </c>
      <c r="V178" s="69">
        <v>0</v>
      </c>
      <c r="W178" s="68">
        <v>0</v>
      </c>
      <c r="X178" s="69">
        <v>0</v>
      </c>
      <c r="Y178" s="68">
        <v>0</v>
      </c>
      <c r="Z178" s="67">
        <v>0</v>
      </c>
    </row>
    <row r="179" spans="1:26" x14ac:dyDescent="0.25">
      <c r="B179" s="68">
        <v>153</v>
      </c>
      <c r="C179" s="69">
        <v>0</v>
      </c>
      <c r="D179" s="68">
        <v>0</v>
      </c>
      <c r="E179" s="66">
        <v>0</v>
      </c>
      <c r="F179" s="69">
        <v>0</v>
      </c>
      <c r="G179" s="68">
        <v>0</v>
      </c>
      <c r="H179" s="66">
        <v>0</v>
      </c>
      <c r="I179" s="69">
        <v>0</v>
      </c>
      <c r="J179" s="68">
        <v>0</v>
      </c>
      <c r="K179" s="66">
        <v>0</v>
      </c>
      <c r="L179" s="66">
        <v>0</v>
      </c>
      <c r="M179" s="66">
        <v>0</v>
      </c>
      <c r="N179" s="69">
        <v>0</v>
      </c>
      <c r="O179" s="68">
        <v>0</v>
      </c>
      <c r="P179" s="66">
        <v>0</v>
      </c>
      <c r="Q179" s="69">
        <v>0</v>
      </c>
      <c r="R179" s="68">
        <v>0</v>
      </c>
      <c r="S179" s="66">
        <v>0</v>
      </c>
      <c r="T179" s="66">
        <v>0</v>
      </c>
      <c r="U179" s="66">
        <v>0</v>
      </c>
      <c r="V179" s="69">
        <v>0</v>
      </c>
      <c r="W179" s="68">
        <v>0</v>
      </c>
      <c r="X179" s="69">
        <v>0</v>
      </c>
      <c r="Y179" s="68">
        <v>0</v>
      </c>
      <c r="Z179" s="67">
        <v>0</v>
      </c>
    </row>
    <row r="180" spans="1:26" x14ac:dyDescent="0.25">
      <c r="B180" s="68">
        <v>163</v>
      </c>
      <c r="C180" s="69">
        <v>0</v>
      </c>
      <c r="D180" s="68">
        <v>0</v>
      </c>
      <c r="E180" s="66">
        <v>0</v>
      </c>
      <c r="F180" s="69">
        <v>0</v>
      </c>
      <c r="G180" s="68">
        <v>0</v>
      </c>
      <c r="H180" s="66">
        <v>0</v>
      </c>
      <c r="I180" s="69">
        <v>0</v>
      </c>
      <c r="J180" s="68">
        <v>0</v>
      </c>
      <c r="K180" s="66">
        <v>0</v>
      </c>
      <c r="L180" s="66">
        <v>0</v>
      </c>
      <c r="M180" s="66">
        <v>0</v>
      </c>
      <c r="N180" s="69">
        <v>0</v>
      </c>
      <c r="O180" s="68">
        <v>0</v>
      </c>
      <c r="P180" s="66">
        <v>0</v>
      </c>
      <c r="Q180" s="69">
        <v>0</v>
      </c>
      <c r="R180" s="68">
        <v>0</v>
      </c>
      <c r="S180" s="66">
        <v>0</v>
      </c>
      <c r="T180" s="66">
        <v>0</v>
      </c>
      <c r="U180" s="66">
        <v>0</v>
      </c>
      <c r="V180" s="69">
        <v>0</v>
      </c>
      <c r="W180" s="68">
        <v>0</v>
      </c>
      <c r="X180" s="69">
        <v>0</v>
      </c>
      <c r="Y180" s="68">
        <v>0</v>
      </c>
      <c r="Z180" s="67">
        <v>0</v>
      </c>
    </row>
    <row r="181" spans="1:26" x14ac:dyDescent="0.25">
      <c r="B181" s="68"/>
      <c r="C181" s="69"/>
      <c r="D181" s="68"/>
      <c r="E181" s="66"/>
      <c r="F181" s="69"/>
      <c r="G181" s="68"/>
      <c r="H181" s="66"/>
      <c r="I181" s="69"/>
      <c r="J181" s="68"/>
      <c r="K181" s="66"/>
      <c r="L181" s="66"/>
      <c r="M181" s="66"/>
      <c r="N181" s="69"/>
      <c r="O181" s="68"/>
      <c r="P181" s="66"/>
      <c r="Q181" s="69"/>
      <c r="R181" s="68"/>
      <c r="S181" s="66"/>
      <c r="T181" s="66"/>
      <c r="U181" s="66"/>
      <c r="V181" s="69"/>
      <c r="W181" s="68"/>
      <c r="X181" s="69"/>
      <c r="Y181" s="68"/>
      <c r="Z181" s="67"/>
    </row>
    <row r="182" spans="1:26" x14ac:dyDescent="0.25">
      <c r="B182" s="68">
        <v>333</v>
      </c>
      <c r="C182" s="69">
        <v>0</v>
      </c>
      <c r="D182" s="68">
        <v>0</v>
      </c>
      <c r="E182" s="66">
        <v>0</v>
      </c>
      <c r="F182" s="69">
        <v>0</v>
      </c>
      <c r="G182" s="68">
        <v>0</v>
      </c>
      <c r="H182" s="66">
        <v>0</v>
      </c>
      <c r="I182" s="69">
        <v>0</v>
      </c>
      <c r="J182" s="68">
        <v>0</v>
      </c>
      <c r="K182" s="66">
        <v>0</v>
      </c>
      <c r="L182" s="66">
        <v>0</v>
      </c>
      <c r="M182" s="66">
        <v>0</v>
      </c>
      <c r="N182" s="69">
        <v>0</v>
      </c>
      <c r="O182" s="68">
        <v>0</v>
      </c>
      <c r="P182" s="66">
        <v>0</v>
      </c>
      <c r="Q182" s="69">
        <v>0</v>
      </c>
      <c r="R182" s="68">
        <v>0</v>
      </c>
      <c r="S182" s="66">
        <v>0</v>
      </c>
      <c r="T182" s="66">
        <v>0</v>
      </c>
      <c r="U182" s="66">
        <v>0</v>
      </c>
      <c r="V182" s="69">
        <v>0</v>
      </c>
      <c r="W182" s="68">
        <v>0</v>
      </c>
      <c r="X182" s="69">
        <v>0</v>
      </c>
      <c r="Y182" s="68">
        <v>0</v>
      </c>
      <c r="Z182" s="67">
        <v>0</v>
      </c>
    </row>
    <row r="183" spans="1:26" x14ac:dyDescent="0.25">
      <c r="B183" s="68">
        <v>343</v>
      </c>
      <c r="C183" s="69">
        <v>0</v>
      </c>
      <c r="D183" s="68">
        <v>0</v>
      </c>
      <c r="E183" s="66">
        <v>0</v>
      </c>
      <c r="F183" s="69">
        <v>0</v>
      </c>
      <c r="G183" s="68">
        <v>0</v>
      </c>
      <c r="H183" s="66">
        <v>0</v>
      </c>
      <c r="I183" s="69">
        <v>0</v>
      </c>
      <c r="J183" s="68">
        <v>0</v>
      </c>
      <c r="K183" s="66">
        <v>0</v>
      </c>
      <c r="L183" s="66">
        <v>0</v>
      </c>
      <c r="M183" s="66">
        <v>0</v>
      </c>
      <c r="N183" s="69">
        <v>0</v>
      </c>
      <c r="O183" s="68">
        <v>0</v>
      </c>
      <c r="P183" s="66">
        <v>0</v>
      </c>
      <c r="Q183" s="69">
        <v>0</v>
      </c>
      <c r="R183" s="68">
        <v>0</v>
      </c>
      <c r="S183" s="66">
        <v>0</v>
      </c>
      <c r="T183" s="66">
        <v>0</v>
      </c>
      <c r="U183" s="66">
        <v>0</v>
      </c>
      <c r="V183" s="69">
        <v>0</v>
      </c>
      <c r="W183" s="68">
        <v>0</v>
      </c>
      <c r="X183" s="69">
        <v>0</v>
      </c>
      <c r="Y183" s="68">
        <v>0</v>
      </c>
      <c r="Z183" s="67">
        <v>0</v>
      </c>
    </row>
    <row r="184" spans="1:26" x14ac:dyDescent="0.25">
      <c r="B184" s="68">
        <v>353</v>
      </c>
      <c r="C184" s="69">
        <v>0</v>
      </c>
      <c r="D184" s="68">
        <v>0</v>
      </c>
      <c r="E184" s="66">
        <v>0</v>
      </c>
      <c r="F184" s="69">
        <v>0</v>
      </c>
      <c r="G184" s="68">
        <v>0</v>
      </c>
      <c r="H184" s="66">
        <v>0</v>
      </c>
      <c r="I184" s="69">
        <v>0</v>
      </c>
      <c r="J184" s="68">
        <v>0</v>
      </c>
      <c r="K184" s="66">
        <v>0</v>
      </c>
      <c r="L184" s="66">
        <v>0</v>
      </c>
      <c r="M184" s="66">
        <v>0</v>
      </c>
      <c r="N184" s="69">
        <v>0</v>
      </c>
      <c r="O184" s="68">
        <v>0</v>
      </c>
      <c r="P184" s="66">
        <v>0</v>
      </c>
      <c r="Q184" s="69">
        <v>0</v>
      </c>
      <c r="R184" s="68">
        <v>0</v>
      </c>
      <c r="S184" s="66">
        <v>0</v>
      </c>
      <c r="T184" s="66">
        <v>0</v>
      </c>
      <c r="U184" s="66">
        <v>0</v>
      </c>
      <c r="V184" s="69">
        <v>0</v>
      </c>
      <c r="W184" s="68">
        <v>0</v>
      </c>
      <c r="X184" s="69">
        <v>0</v>
      </c>
      <c r="Y184" s="68">
        <v>0</v>
      </c>
      <c r="Z184" s="67">
        <v>0</v>
      </c>
    </row>
    <row r="185" spans="1:26" x14ac:dyDescent="0.25">
      <c r="B185" s="68">
        <v>363</v>
      </c>
      <c r="C185" s="69">
        <v>0</v>
      </c>
      <c r="D185" s="68">
        <v>0</v>
      </c>
      <c r="E185" s="66">
        <v>0</v>
      </c>
      <c r="F185" s="69">
        <v>0</v>
      </c>
      <c r="G185" s="68">
        <v>0</v>
      </c>
      <c r="H185" s="66">
        <v>0</v>
      </c>
      <c r="I185" s="69">
        <v>0</v>
      </c>
      <c r="J185" s="68">
        <v>0</v>
      </c>
      <c r="K185" s="66">
        <v>0</v>
      </c>
      <c r="L185" s="66">
        <v>0</v>
      </c>
      <c r="M185" s="66">
        <v>0</v>
      </c>
      <c r="N185" s="69">
        <v>0</v>
      </c>
      <c r="O185" s="68">
        <v>0</v>
      </c>
      <c r="P185" s="66">
        <v>0</v>
      </c>
      <c r="Q185" s="69">
        <v>0</v>
      </c>
      <c r="R185" s="68">
        <v>0</v>
      </c>
      <c r="S185" s="66">
        <v>0</v>
      </c>
      <c r="T185" s="66">
        <v>0</v>
      </c>
      <c r="U185" s="66">
        <v>0</v>
      </c>
      <c r="V185" s="69">
        <v>0</v>
      </c>
      <c r="W185" s="68">
        <v>0</v>
      </c>
      <c r="X185" s="69">
        <v>0</v>
      </c>
      <c r="Y185" s="68">
        <v>0</v>
      </c>
      <c r="Z185" s="67">
        <v>0</v>
      </c>
    </row>
    <row r="186" spans="1:26" x14ac:dyDescent="0.25">
      <c r="B186" s="70">
        <v>373</v>
      </c>
      <c r="C186" s="71">
        <v>0</v>
      </c>
      <c r="D186" s="70">
        <v>0</v>
      </c>
      <c r="E186" s="72">
        <v>0</v>
      </c>
      <c r="F186" s="71">
        <v>0</v>
      </c>
      <c r="G186" s="70">
        <v>0</v>
      </c>
      <c r="H186" s="72">
        <v>0</v>
      </c>
      <c r="I186" s="71">
        <v>0</v>
      </c>
      <c r="J186" s="70">
        <v>0</v>
      </c>
      <c r="K186" s="72">
        <v>0</v>
      </c>
      <c r="L186" s="72">
        <v>0</v>
      </c>
      <c r="M186" s="72">
        <v>0</v>
      </c>
      <c r="N186" s="71">
        <v>0</v>
      </c>
      <c r="O186" s="70">
        <v>0</v>
      </c>
      <c r="P186" s="72">
        <v>0</v>
      </c>
      <c r="Q186" s="71">
        <v>0</v>
      </c>
      <c r="R186" s="70">
        <v>0</v>
      </c>
      <c r="S186" s="72">
        <v>0</v>
      </c>
      <c r="T186" s="72">
        <v>0</v>
      </c>
      <c r="U186" s="72">
        <v>0</v>
      </c>
      <c r="V186" s="71">
        <v>0</v>
      </c>
      <c r="W186" s="70">
        <v>0</v>
      </c>
      <c r="X186" s="71">
        <v>0</v>
      </c>
      <c r="Y186" s="70">
        <v>0</v>
      </c>
      <c r="Z186" s="73">
        <v>0</v>
      </c>
    </row>
    <row r="187" spans="1:26" x14ac:dyDescent="0.25">
      <c r="A187" t="s">
        <v>70</v>
      </c>
      <c r="B187" s="68">
        <v>131</v>
      </c>
      <c r="C187" s="69">
        <v>0</v>
      </c>
      <c r="D187" s="68">
        <v>0</v>
      </c>
      <c r="E187" s="66">
        <v>0</v>
      </c>
      <c r="F187" s="69">
        <v>0</v>
      </c>
      <c r="G187" s="68">
        <v>0.159</v>
      </c>
      <c r="H187" s="66">
        <v>0</v>
      </c>
      <c r="I187" s="69">
        <v>7.4200000000000002E-2</v>
      </c>
      <c r="J187" s="68">
        <v>0.159</v>
      </c>
      <c r="K187" s="66">
        <v>0</v>
      </c>
      <c r="L187" s="66">
        <v>7.0400000000000004E-2</v>
      </c>
      <c r="M187" s="66">
        <v>3.9E-2</v>
      </c>
      <c r="N187" s="69">
        <v>6.1800000000000001E-2</v>
      </c>
      <c r="O187" s="68">
        <v>1.4999999999999999E-2</v>
      </c>
      <c r="P187" s="66">
        <v>0</v>
      </c>
      <c r="Q187" s="69">
        <v>1.0699999999999999E-2</v>
      </c>
      <c r="R187" s="68">
        <v>1.4999999999999999E-2</v>
      </c>
      <c r="S187" s="66">
        <v>0</v>
      </c>
      <c r="T187" s="66">
        <v>5.0000000000000001E-4</v>
      </c>
      <c r="U187" s="66">
        <v>2.3E-3</v>
      </c>
      <c r="V187" s="69">
        <v>0</v>
      </c>
      <c r="W187" s="68">
        <v>0.59989999999999999</v>
      </c>
      <c r="X187" s="69">
        <v>0.59989999999999999</v>
      </c>
      <c r="Y187" s="68">
        <v>3.7000000000000002E-3</v>
      </c>
      <c r="Z187" s="67">
        <v>3.7000000000000002E-3</v>
      </c>
    </row>
    <row r="188" spans="1:26" x14ac:dyDescent="0.25">
      <c r="B188" s="68">
        <v>136</v>
      </c>
      <c r="C188" s="69">
        <v>0</v>
      </c>
      <c r="D188" s="68">
        <v>0</v>
      </c>
      <c r="E188" s="66">
        <v>0</v>
      </c>
      <c r="F188" s="69">
        <v>0</v>
      </c>
      <c r="G188" s="68">
        <v>0.1148</v>
      </c>
      <c r="H188" s="66">
        <v>0</v>
      </c>
      <c r="I188" s="69">
        <v>5.8099999999999999E-2</v>
      </c>
      <c r="J188" s="68">
        <v>0.1148</v>
      </c>
      <c r="K188" s="66">
        <v>0</v>
      </c>
      <c r="L188" s="66">
        <v>5.1400000000000001E-2</v>
      </c>
      <c r="M188" s="66">
        <v>2.8799999999999999E-2</v>
      </c>
      <c r="N188" s="69">
        <v>4.99E-2</v>
      </c>
      <c r="O188" s="68">
        <v>5.8500000000000003E-2</v>
      </c>
      <c r="P188" s="66">
        <v>0</v>
      </c>
      <c r="Q188" s="69">
        <v>3.9800000000000002E-2</v>
      </c>
      <c r="R188" s="68">
        <v>5.8500000000000003E-2</v>
      </c>
      <c r="S188" s="66">
        <v>0</v>
      </c>
      <c r="T188" s="66">
        <v>2.0999999999999999E-3</v>
      </c>
      <c r="U188" s="66">
        <v>9.4000000000000004E-3</v>
      </c>
      <c r="V188" s="69">
        <v>0</v>
      </c>
      <c r="W188" s="68">
        <v>0.38950000000000001</v>
      </c>
      <c r="X188" s="69">
        <v>0.443</v>
      </c>
      <c r="Y188" s="68">
        <v>1.7100000000000001E-2</v>
      </c>
      <c r="Z188" s="67">
        <v>1.72E-2</v>
      </c>
    </row>
    <row r="189" spans="1:26" x14ac:dyDescent="0.25">
      <c r="B189" s="68">
        <v>141</v>
      </c>
      <c r="C189" s="69">
        <v>0</v>
      </c>
      <c r="D189" s="68">
        <v>0</v>
      </c>
      <c r="E189" s="66">
        <v>0</v>
      </c>
      <c r="F189" s="69">
        <v>0</v>
      </c>
      <c r="G189" s="68">
        <v>0.12479999999999999</v>
      </c>
      <c r="H189" s="66">
        <v>0</v>
      </c>
      <c r="I189" s="69">
        <v>6.6400000000000001E-2</v>
      </c>
      <c r="J189" s="68">
        <v>0.12479999999999999</v>
      </c>
      <c r="K189" s="66">
        <v>0</v>
      </c>
      <c r="L189" s="66">
        <v>6.3399999999999998E-2</v>
      </c>
      <c r="M189" s="66">
        <v>2.4199999999999999E-2</v>
      </c>
      <c r="N189" s="69">
        <v>6.7799999999999999E-2</v>
      </c>
      <c r="O189" s="68">
        <v>3.1899999999999998E-2</v>
      </c>
      <c r="P189" s="66">
        <v>0</v>
      </c>
      <c r="Q189" s="69">
        <v>2.0299999999999999E-2</v>
      </c>
      <c r="R189" s="68">
        <v>3.1899999999999998E-2</v>
      </c>
      <c r="S189" s="66">
        <v>0</v>
      </c>
      <c r="T189" s="66">
        <v>6.9999999999999999E-4</v>
      </c>
      <c r="U189" s="66">
        <v>4.1000000000000003E-3</v>
      </c>
      <c r="V189" s="69">
        <v>0</v>
      </c>
      <c r="W189" s="68">
        <v>0.54139999999999999</v>
      </c>
      <c r="X189" s="69">
        <v>0.54139999999999999</v>
      </c>
      <c r="Y189" s="68">
        <v>6.3E-3</v>
      </c>
      <c r="Z189" s="67">
        <v>6.3E-3</v>
      </c>
    </row>
    <row r="190" spans="1:26" x14ac:dyDescent="0.25">
      <c r="B190" s="68">
        <v>146</v>
      </c>
      <c r="C190" s="69">
        <v>0</v>
      </c>
      <c r="D190" s="68">
        <v>0</v>
      </c>
      <c r="E190" s="66">
        <v>0</v>
      </c>
      <c r="F190" s="69">
        <v>0</v>
      </c>
      <c r="G190" s="68">
        <v>9.6100000000000005E-2</v>
      </c>
      <c r="H190" s="66">
        <v>0</v>
      </c>
      <c r="I190" s="69">
        <v>5.9900000000000002E-2</v>
      </c>
      <c r="J190" s="68">
        <v>9.6100000000000005E-2</v>
      </c>
      <c r="K190" s="66">
        <v>0</v>
      </c>
      <c r="L190" s="66">
        <v>5.1400000000000001E-2</v>
      </c>
      <c r="M190" s="66">
        <v>2.5899999999999999E-2</v>
      </c>
      <c r="N190" s="69">
        <v>5.6500000000000002E-2</v>
      </c>
      <c r="O190" s="68">
        <v>2.41E-2</v>
      </c>
      <c r="P190" s="66">
        <v>0</v>
      </c>
      <c r="Q190" s="69">
        <v>1.6500000000000001E-2</v>
      </c>
      <c r="R190" s="68">
        <v>2.41E-2</v>
      </c>
      <c r="S190" s="66">
        <v>0</v>
      </c>
      <c r="T190" s="66">
        <v>1E-3</v>
      </c>
      <c r="U190" s="66">
        <v>4.0000000000000001E-3</v>
      </c>
      <c r="V190" s="69">
        <v>0</v>
      </c>
      <c r="W190" s="68">
        <v>0.3498</v>
      </c>
      <c r="X190" s="69">
        <v>0.43469999999999998</v>
      </c>
      <c r="Y190" s="68">
        <v>8.0999999999999996E-3</v>
      </c>
      <c r="Z190" s="67">
        <v>8.3000000000000001E-3</v>
      </c>
    </row>
    <row r="191" spans="1:26" x14ac:dyDescent="0.25">
      <c r="B191" s="68">
        <v>151</v>
      </c>
      <c r="C191" s="69">
        <v>0</v>
      </c>
      <c r="D191" s="68">
        <v>0</v>
      </c>
      <c r="E191" s="66">
        <v>0</v>
      </c>
      <c r="F191" s="69">
        <v>0</v>
      </c>
      <c r="G191" s="68">
        <v>0.14380000000000001</v>
      </c>
      <c r="H191" s="66">
        <v>0</v>
      </c>
      <c r="I191" s="69">
        <v>6.59E-2</v>
      </c>
      <c r="J191" s="68">
        <v>0.14380000000000001</v>
      </c>
      <c r="K191" s="66">
        <v>0</v>
      </c>
      <c r="L191" s="66">
        <v>6.5000000000000002E-2</v>
      </c>
      <c r="M191" s="66">
        <v>3.6900000000000002E-2</v>
      </c>
      <c r="N191" s="69">
        <v>5.8900000000000001E-2</v>
      </c>
      <c r="O191" s="68">
        <v>2.7000000000000001E-3</v>
      </c>
      <c r="P191" s="66">
        <v>0</v>
      </c>
      <c r="Q191" s="69">
        <v>2.7000000000000001E-3</v>
      </c>
      <c r="R191" s="68">
        <v>2.7000000000000001E-3</v>
      </c>
      <c r="S191" s="66">
        <v>0</v>
      </c>
      <c r="T191" s="66">
        <v>0</v>
      </c>
      <c r="U191" s="66">
        <v>1E-4</v>
      </c>
      <c r="V191" s="69">
        <v>0</v>
      </c>
      <c r="W191" s="68">
        <v>0.55149999999999999</v>
      </c>
      <c r="X191" s="69">
        <v>0.55149999999999999</v>
      </c>
      <c r="Y191" s="68">
        <v>0</v>
      </c>
      <c r="Z191" s="67">
        <v>0</v>
      </c>
    </row>
    <row r="192" spans="1:26" x14ac:dyDescent="0.25">
      <c r="B192" s="68">
        <v>157</v>
      </c>
      <c r="C192" s="69">
        <v>0</v>
      </c>
      <c r="D192" s="68">
        <v>0</v>
      </c>
      <c r="E192" s="66">
        <v>0</v>
      </c>
      <c r="F192" s="69">
        <v>0</v>
      </c>
      <c r="G192" s="68">
        <v>0.16700000000000001</v>
      </c>
      <c r="H192" s="66">
        <v>1.0200000000000001E-2</v>
      </c>
      <c r="I192" s="69">
        <v>6.5500000000000003E-2</v>
      </c>
      <c r="J192" s="68">
        <v>0.16700000000000001</v>
      </c>
      <c r="K192" s="66">
        <v>1.0200000000000001E-2</v>
      </c>
      <c r="L192" s="66">
        <v>6.5500000000000003E-2</v>
      </c>
      <c r="M192" s="66">
        <v>3.5000000000000003E-2</v>
      </c>
      <c r="N192" s="69">
        <v>6.2799999999999995E-2</v>
      </c>
      <c r="O192" s="68">
        <v>0</v>
      </c>
      <c r="P192" s="66">
        <v>0</v>
      </c>
      <c r="Q192" s="69">
        <v>0</v>
      </c>
      <c r="R192" s="68">
        <v>0</v>
      </c>
      <c r="S192" s="66">
        <v>0</v>
      </c>
      <c r="T192" s="66">
        <v>0</v>
      </c>
      <c r="U192" s="66">
        <v>0</v>
      </c>
      <c r="V192" s="69">
        <v>0</v>
      </c>
      <c r="W192" s="68">
        <v>0.54769999999999996</v>
      </c>
      <c r="X192" s="69">
        <v>0.54769999999999996</v>
      </c>
      <c r="Y192" s="68">
        <v>0</v>
      </c>
      <c r="Z192" s="67">
        <v>0</v>
      </c>
    </row>
    <row r="193" spans="2:26" x14ac:dyDescent="0.25">
      <c r="B193" s="68">
        <v>161</v>
      </c>
      <c r="C193" s="69">
        <v>0</v>
      </c>
      <c r="D193" s="68">
        <v>0</v>
      </c>
      <c r="E193" s="66">
        <v>0</v>
      </c>
      <c r="F193" s="69">
        <v>0</v>
      </c>
      <c r="G193" s="68">
        <v>0.1154</v>
      </c>
      <c r="H193" s="66">
        <v>1.2E-2</v>
      </c>
      <c r="I193" s="69">
        <v>7.1199999999999999E-2</v>
      </c>
      <c r="J193" s="68">
        <v>0.1154</v>
      </c>
      <c r="K193" s="66">
        <v>1.2E-2</v>
      </c>
      <c r="L193" s="66">
        <v>7.1199999999999999E-2</v>
      </c>
      <c r="M193" s="66">
        <v>2.3099999999999999E-2</v>
      </c>
      <c r="N193" s="69">
        <v>7.5600000000000001E-2</v>
      </c>
      <c r="O193" s="68">
        <v>0</v>
      </c>
      <c r="P193" s="66">
        <v>0</v>
      </c>
      <c r="Q193" s="69">
        <v>0</v>
      </c>
      <c r="R193" s="68">
        <v>0</v>
      </c>
      <c r="S193" s="66">
        <v>0</v>
      </c>
      <c r="T193" s="66">
        <v>0</v>
      </c>
      <c r="U193" s="66">
        <v>0</v>
      </c>
      <c r="V193" s="69">
        <v>0</v>
      </c>
      <c r="W193" s="68">
        <v>0.59350000000000003</v>
      </c>
      <c r="X193" s="69">
        <v>0.59350000000000003</v>
      </c>
      <c r="Y193" s="68">
        <v>0</v>
      </c>
      <c r="Z193" s="67">
        <v>0</v>
      </c>
    </row>
    <row r="194" spans="2:26" x14ac:dyDescent="0.25">
      <c r="B194" s="68">
        <v>166</v>
      </c>
      <c r="C194" s="69">
        <v>0</v>
      </c>
      <c r="D194" s="68">
        <v>0</v>
      </c>
      <c r="E194" s="66">
        <v>0</v>
      </c>
      <c r="F194" s="69">
        <v>0</v>
      </c>
      <c r="G194" s="68">
        <v>0.1908</v>
      </c>
      <c r="H194" s="66">
        <v>4.2000000000000003E-2</v>
      </c>
      <c r="I194" s="69">
        <v>0.1033</v>
      </c>
      <c r="J194" s="68">
        <v>0.1908</v>
      </c>
      <c r="K194" s="66">
        <v>4.2000000000000003E-2</v>
      </c>
      <c r="L194" s="66">
        <v>0.1033</v>
      </c>
      <c r="M194" s="66">
        <v>3.56E-2</v>
      </c>
      <c r="N194" s="69">
        <v>9.8000000000000004E-2</v>
      </c>
      <c r="O194" s="68">
        <v>0</v>
      </c>
      <c r="P194" s="66">
        <v>0</v>
      </c>
      <c r="Q194" s="69">
        <v>0</v>
      </c>
      <c r="R194" s="68">
        <v>0</v>
      </c>
      <c r="S194" s="66">
        <v>0</v>
      </c>
      <c r="T194" s="66">
        <v>0</v>
      </c>
      <c r="U194" s="66">
        <v>0</v>
      </c>
      <c r="V194" s="69">
        <v>0</v>
      </c>
      <c r="W194" s="68">
        <v>0.86040000000000005</v>
      </c>
      <c r="X194" s="69">
        <v>0.86040000000000005</v>
      </c>
      <c r="Y194" s="68">
        <v>0</v>
      </c>
      <c r="Z194" s="67">
        <v>0</v>
      </c>
    </row>
    <row r="195" spans="2:26" x14ac:dyDescent="0.25">
      <c r="B195" s="68">
        <v>171</v>
      </c>
      <c r="C195" s="69">
        <v>0</v>
      </c>
      <c r="D195" s="68">
        <v>0</v>
      </c>
      <c r="E195" s="66">
        <v>0</v>
      </c>
      <c r="F195" s="69">
        <v>0</v>
      </c>
      <c r="G195" s="68">
        <v>0.2104</v>
      </c>
      <c r="H195" s="66">
        <v>1.7299999999999999E-2</v>
      </c>
      <c r="I195" s="69">
        <v>0.1125</v>
      </c>
      <c r="J195" s="68">
        <v>0.2104</v>
      </c>
      <c r="K195" s="66">
        <v>1.7299999999999999E-2</v>
      </c>
      <c r="L195" s="66">
        <v>0.1125</v>
      </c>
      <c r="M195" s="66">
        <v>4.1500000000000002E-2</v>
      </c>
      <c r="N195" s="69">
        <v>0.10780000000000001</v>
      </c>
      <c r="O195" s="68">
        <v>0</v>
      </c>
      <c r="P195" s="66">
        <v>0</v>
      </c>
      <c r="Q195" s="69">
        <v>0</v>
      </c>
      <c r="R195" s="68">
        <v>0</v>
      </c>
      <c r="S195" s="66">
        <v>0</v>
      </c>
      <c r="T195" s="66">
        <v>0</v>
      </c>
      <c r="U195" s="66">
        <v>0</v>
      </c>
      <c r="V195" s="69">
        <v>0</v>
      </c>
      <c r="W195" s="68">
        <v>0.95489999999999997</v>
      </c>
      <c r="X195" s="69">
        <v>0.95489999999999997</v>
      </c>
      <c r="Y195" s="68">
        <v>0</v>
      </c>
      <c r="Z195" s="67">
        <v>0</v>
      </c>
    </row>
    <row r="196" spans="2:26" x14ac:dyDescent="0.25">
      <c r="B196" s="68">
        <v>176</v>
      </c>
      <c r="C196" s="69">
        <v>0</v>
      </c>
      <c r="D196" s="68">
        <v>0</v>
      </c>
      <c r="E196" s="66">
        <v>0</v>
      </c>
      <c r="F196" s="69">
        <v>0</v>
      </c>
      <c r="G196" s="68">
        <v>0.22359999999999999</v>
      </c>
      <c r="H196" s="66">
        <v>3.15E-2</v>
      </c>
      <c r="I196" s="69">
        <v>0.124</v>
      </c>
      <c r="J196" s="68">
        <v>0.22359999999999999</v>
      </c>
      <c r="K196" s="66">
        <v>3.15E-2</v>
      </c>
      <c r="L196" s="66">
        <v>0.124</v>
      </c>
      <c r="M196" s="66">
        <v>4.2299999999999997E-2</v>
      </c>
      <c r="N196" s="69">
        <v>0.1153</v>
      </c>
      <c r="O196" s="68">
        <v>0</v>
      </c>
      <c r="P196" s="66">
        <v>0</v>
      </c>
      <c r="Q196" s="69">
        <v>0</v>
      </c>
      <c r="R196" s="68">
        <v>0</v>
      </c>
      <c r="S196" s="66">
        <v>0</v>
      </c>
      <c r="T196" s="66">
        <v>0</v>
      </c>
      <c r="U196" s="66">
        <v>0</v>
      </c>
      <c r="V196" s="69">
        <v>0</v>
      </c>
      <c r="W196" s="68">
        <v>1.0698000000000001</v>
      </c>
      <c r="X196" s="69">
        <v>1.0698000000000001</v>
      </c>
      <c r="Y196" s="68">
        <v>0</v>
      </c>
      <c r="Z196" s="67">
        <v>0</v>
      </c>
    </row>
    <row r="197" spans="2:26" x14ac:dyDescent="0.25">
      <c r="B197" s="68">
        <v>181</v>
      </c>
      <c r="C197" s="69">
        <v>0</v>
      </c>
      <c r="D197" s="68">
        <v>0</v>
      </c>
      <c r="E197" s="66">
        <v>0</v>
      </c>
      <c r="F197" s="69">
        <v>0</v>
      </c>
      <c r="G197" s="68">
        <v>0.20169999999999999</v>
      </c>
      <c r="H197" s="66">
        <v>3.7400000000000003E-2</v>
      </c>
      <c r="I197" s="69">
        <v>0.1119</v>
      </c>
      <c r="J197" s="68">
        <v>0.20169999999999999</v>
      </c>
      <c r="K197" s="66">
        <v>3.7400000000000003E-2</v>
      </c>
      <c r="L197" s="66">
        <v>0.1119</v>
      </c>
      <c r="M197" s="66">
        <v>4.0399999999999998E-2</v>
      </c>
      <c r="N197" s="69">
        <v>0.1026</v>
      </c>
      <c r="O197" s="68">
        <v>0</v>
      </c>
      <c r="P197" s="66">
        <v>0</v>
      </c>
      <c r="Q197" s="69">
        <v>0</v>
      </c>
      <c r="R197" s="68">
        <v>0</v>
      </c>
      <c r="S197" s="66">
        <v>0</v>
      </c>
      <c r="T197" s="66">
        <v>0</v>
      </c>
      <c r="U197" s="66">
        <v>0</v>
      </c>
      <c r="V197" s="69">
        <v>0</v>
      </c>
      <c r="W197" s="68">
        <v>0.97540000000000004</v>
      </c>
      <c r="X197" s="69">
        <v>0.97540000000000004</v>
      </c>
      <c r="Y197" s="68">
        <v>0</v>
      </c>
      <c r="Z197" s="67">
        <v>0</v>
      </c>
    </row>
    <row r="198" spans="2:26" x14ac:dyDescent="0.25">
      <c r="B198" s="68">
        <v>186</v>
      </c>
      <c r="C198" s="69">
        <v>0</v>
      </c>
      <c r="D198" s="68">
        <v>0</v>
      </c>
      <c r="E198" s="66">
        <v>0</v>
      </c>
      <c r="F198" s="69">
        <v>0</v>
      </c>
      <c r="G198" s="68">
        <v>0.21129999999999999</v>
      </c>
      <c r="H198" s="66">
        <v>3.3500000000000002E-2</v>
      </c>
      <c r="I198" s="69">
        <v>9.7000000000000003E-2</v>
      </c>
      <c r="J198" s="68">
        <v>0.21129999999999999</v>
      </c>
      <c r="K198" s="66">
        <v>3.3500000000000002E-2</v>
      </c>
      <c r="L198" s="66">
        <v>9.7000000000000003E-2</v>
      </c>
      <c r="M198" s="66">
        <v>3.85E-2</v>
      </c>
      <c r="N198" s="69">
        <v>8.6900000000000005E-2</v>
      </c>
      <c r="O198" s="68">
        <v>0</v>
      </c>
      <c r="P198" s="66">
        <v>0</v>
      </c>
      <c r="Q198" s="69">
        <v>0</v>
      </c>
      <c r="R198" s="68">
        <v>0</v>
      </c>
      <c r="S198" s="66">
        <v>0</v>
      </c>
      <c r="T198" s="66">
        <v>0</v>
      </c>
      <c r="U198" s="66">
        <v>0</v>
      </c>
      <c r="V198" s="69">
        <v>0</v>
      </c>
      <c r="W198" s="68">
        <v>0.84340000000000004</v>
      </c>
      <c r="X198" s="69">
        <v>0.84340000000000004</v>
      </c>
      <c r="Y198" s="68">
        <v>0</v>
      </c>
      <c r="Z198" s="67">
        <v>0</v>
      </c>
    </row>
    <row r="199" spans="2:26" x14ac:dyDescent="0.25">
      <c r="B199" s="68">
        <v>191</v>
      </c>
      <c r="C199" s="69">
        <v>0</v>
      </c>
      <c r="D199" s="68">
        <v>0</v>
      </c>
      <c r="E199" s="66">
        <v>0</v>
      </c>
      <c r="F199" s="69">
        <v>0</v>
      </c>
      <c r="G199" s="68">
        <v>0.16250000000000001</v>
      </c>
      <c r="H199" s="66">
        <v>2.41E-2</v>
      </c>
      <c r="I199" s="69">
        <v>9.5699999999999993E-2</v>
      </c>
      <c r="J199" s="68">
        <v>0.16250000000000001</v>
      </c>
      <c r="K199" s="66">
        <v>2.41E-2</v>
      </c>
      <c r="L199" s="66">
        <v>9.5699999999999993E-2</v>
      </c>
      <c r="M199" s="66">
        <v>3.4700000000000002E-2</v>
      </c>
      <c r="N199" s="69">
        <v>9.9299999999999999E-2</v>
      </c>
      <c r="O199" s="68">
        <v>0</v>
      </c>
      <c r="P199" s="66">
        <v>0</v>
      </c>
      <c r="Q199" s="69">
        <v>0</v>
      </c>
      <c r="R199" s="68">
        <v>0</v>
      </c>
      <c r="S199" s="66">
        <v>0</v>
      </c>
      <c r="T199" s="66">
        <v>0</v>
      </c>
      <c r="U199" s="66">
        <v>0</v>
      </c>
      <c r="V199" s="69">
        <v>0</v>
      </c>
      <c r="W199" s="68">
        <v>0.83479999999999999</v>
      </c>
      <c r="X199" s="69">
        <v>0.83479999999999999</v>
      </c>
      <c r="Y199" s="68">
        <v>0</v>
      </c>
      <c r="Z199" s="67">
        <v>0</v>
      </c>
    </row>
    <row r="200" spans="2:26" x14ac:dyDescent="0.25">
      <c r="B200" s="68">
        <v>196</v>
      </c>
      <c r="C200" s="69">
        <v>0</v>
      </c>
      <c r="D200" s="68">
        <v>0</v>
      </c>
      <c r="E200" s="66">
        <v>0</v>
      </c>
      <c r="F200" s="69">
        <v>0</v>
      </c>
      <c r="G200" s="68">
        <v>0.21310000000000001</v>
      </c>
      <c r="H200" s="66">
        <v>1.9400000000000001E-2</v>
      </c>
      <c r="I200" s="69">
        <v>0.1137</v>
      </c>
      <c r="J200" s="68">
        <v>0.21310000000000001</v>
      </c>
      <c r="K200" s="66">
        <v>1.9400000000000001E-2</v>
      </c>
      <c r="L200" s="66">
        <v>0.1137</v>
      </c>
      <c r="M200" s="66">
        <v>4.2099999999999999E-2</v>
      </c>
      <c r="N200" s="69">
        <v>0.1176</v>
      </c>
      <c r="O200" s="68">
        <v>0</v>
      </c>
      <c r="P200" s="66">
        <v>0</v>
      </c>
      <c r="Q200" s="69">
        <v>0</v>
      </c>
      <c r="R200" s="68">
        <v>0</v>
      </c>
      <c r="S200" s="66">
        <v>0</v>
      </c>
      <c r="T200" s="66">
        <v>0</v>
      </c>
      <c r="U200" s="66">
        <v>0</v>
      </c>
      <c r="V200" s="69">
        <v>0</v>
      </c>
      <c r="W200" s="68">
        <v>0.99539999999999995</v>
      </c>
      <c r="X200" s="69">
        <v>0.99539999999999995</v>
      </c>
      <c r="Y200" s="68">
        <v>0</v>
      </c>
      <c r="Z200" s="67">
        <v>0</v>
      </c>
    </row>
    <row r="201" spans="2:26" x14ac:dyDescent="0.25">
      <c r="B201" s="68">
        <v>201</v>
      </c>
      <c r="C201" s="69">
        <v>0</v>
      </c>
      <c r="D201" s="68">
        <v>0</v>
      </c>
      <c r="E201" s="66">
        <v>0</v>
      </c>
      <c r="F201" s="69">
        <v>0</v>
      </c>
      <c r="G201" s="68">
        <v>0.2392</v>
      </c>
      <c r="H201" s="66">
        <v>6.08E-2</v>
      </c>
      <c r="I201" s="69">
        <v>0.13250000000000001</v>
      </c>
      <c r="J201" s="68">
        <v>0.2392</v>
      </c>
      <c r="K201" s="66">
        <v>6.08E-2</v>
      </c>
      <c r="L201" s="66">
        <v>0.13250000000000001</v>
      </c>
      <c r="M201" s="66">
        <v>4.4200000000000003E-2</v>
      </c>
      <c r="N201" s="69">
        <v>0.1229</v>
      </c>
      <c r="O201" s="68">
        <v>0</v>
      </c>
      <c r="P201" s="66">
        <v>0</v>
      </c>
      <c r="Q201" s="69">
        <v>0</v>
      </c>
      <c r="R201" s="68">
        <v>0</v>
      </c>
      <c r="S201" s="66">
        <v>0</v>
      </c>
      <c r="T201" s="66">
        <v>0</v>
      </c>
      <c r="U201" s="66">
        <v>0</v>
      </c>
      <c r="V201" s="69">
        <v>0</v>
      </c>
      <c r="W201" s="68">
        <v>1.1517999999999999</v>
      </c>
      <c r="X201" s="69">
        <v>1.1517999999999999</v>
      </c>
      <c r="Y201" s="68">
        <v>0</v>
      </c>
      <c r="Z201" s="67">
        <v>0</v>
      </c>
    </row>
    <row r="202" spans="2:26" x14ac:dyDescent="0.25">
      <c r="B202" s="68">
        <v>206</v>
      </c>
      <c r="C202" s="69">
        <v>0</v>
      </c>
      <c r="D202" s="68">
        <v>0</v>
      </c>
      <c r="E202" s="66">
        <v>0</v>
      </c>
      <c r="F202" s="69">
        <v>0</v>
      </c>
      <c r="G202" s="68">
        <v>0.24879999999999999</v>
      </c>
      <c r="H202" s="66">
        <v>2.3800000000000002E-2</v>
      </c>
      <c r="I202" s="69">
        <v>0.14380000000000001</v>
      </c>
      <c r="J202" s="68">
        <v>0.24879999999999999</v>
      </c>
      <c r="K202" s="66">
        <v>2.3800000000000002E-2</v>
      </c>
      <c r="L202" s="66">
        <v>0.14380000000000001</v>
      </c>
      <c r="M202" s="66">
        <v>5.4399999999999997E-2</v>
      </c>
      <c r="N202" s="69">
        <v>0.14510000000000001</v>
      </c>
      <c r="O202" s="68">
        <v>0</v>
      </c>
      <c r="P202" s="66">
        <v>0</v>
      </c>
      <c r="Q202" s="69">
        <v>0</v>
      </c>
      <c r="R202" s="68">
        <v>0</v>
      </c>
      <c r="S202" s="66">
        <v>0</v>
      </c>
      <c r="T202" s="66">
        <v>0</v>
      </c>
      <c r="U202" s="66">
        <v>0</v>
      </c>
      <c r="V202" s="69">
        <v>0</v>
      </c>
      <c r="W202" s="68">
        <v>1.2223999999999999</v>
      </c>
      <c r="X202" s="69">
        <v>1.2223999999999999</v>
      </c>
      <c r="Y202" s="68">
        <v>0</v>
      </c>
      <c r="Z202" s="67">
        <v>0</v>
      </c>
    </row>
    <row r="203" spans="2:26" x14ac:dyDescent="0.25">
      <c r="B203" s="68">
        <v>211</v>
      </c>
      <c r="C203" s="69">
        <v>0</v>
      </c>
      <c r="D203" s="68">
        <v>0</v>
      </c>
      <c r="E203" s="66">
        <v>0</v>
      </c>
      <c r="F203" s="69">
        <v>0</v>
      </c>
      <c r="G203" s="68">
        <v>0.24809999999999999</v>
      </c>
      <c r="H203" s="66">
        <v>3.6900000000000002E-2</v>
      </c>
      <c r="I203" s="69">
        <v>0.1605</v>
      </c>
      <c r="J203" s="68">
        <v>0.24809999999999999</v>
      </c>
      <c r="K203" s="66">
        <v>3.6900000000000002E-2</v>
      </c>
      <c r="L203" s="66">
        <v>0.1605</v>
      </c>
      <c r="M203" s="66">
        <v>4.3200000000000002E-2</v>
      </c>
      <c r="N203" s="69">
        <v>0.15939999999999999</v>
      </c>
      <c r="O203" s="68">
        <v>0</v>
      </c>
      <c r="P203" s="66">
        <v>0</v>
      </c>
      <c r="Q203" s="69">
        <v>0</v>
      </c>
      <c r="R203" s="68">
        <v>0</v>
      </c>
      <c r="S203" s="66">
        <v>0</v>
      </c>
      <c r="T203" s="66">
        <v>0</v>
      </c>
      <c r="U203" s="66">
        <v>0</v>
      </c>
      <c r="V203" s="69">
        <v>0</v>
      </c>
      <c r="W203" s="68">
        <v>1.3680000000000001</v>
      </c>
      <c r="X203" s="69">
        <v>1.3680000000000001</v>
      </c>
      <c r="Y203" s="68">
        <v>0</v>
      </c>
      <c r="Z203" s="67">
        <v>0</v>
      </c>
    </row>
    <row r="204" spans="2:26" x14ac:dyDescent="0.25">
      <c r="B204" s="68">
        <v>216</v>
      </c>
      <c r="C204" s="69">
        <v>0</v>
      </c>
      <c r="D204" s="68">
        <v>0</v>
      </c>
      <c r="E204" s="66">
        <v>0</v>
      </c>
      <c r="F204" s="69">
        <v>0</v>
      </c>
      <c r="G204" s="68">
        <v>0.30509999999999998</v>
      </c>
      <c r="H204" s="66">
        <v>2.58E-2</v>
      </c>
      <c r="I204" s="69">
        <v>0.15509999999999999</v>
      </c>
      <c r="J204" s="68">
        <v>0.30509999999999998</v>
      </c>
      <c r="K204" s="66">
        <v>2.58E-2</v>
      </c>
      <c r="L204" s="66">
        <v>0.15509999999999999</v>
      </c>
      <c r="M204" s="66">
        <v>7.8799999999999995E-2</v>
      </c>
      <c r="N204" s="69">
        <v>0.13689999999999999</v>
      </c>
      <c r="O204" s="68">
        <v>0</v>
      </c>
      <c r="P204" s="66">
        <v>0</v>
      </c>
      <c r="Q204" s="69">
        <v>0</v>
      </c>
      <c r="R204" s="68">
        <v>0</v>
      </c>
      <c r="S204" s="66">
        <v>0</v>
      </c>
      <c r="T204" s="66">
        <v>0</v>
      </c>
      <c r="U204" s="66">
        <v>0</v>
      </c>
      <c r="V204" s="69">
        <v>0</v>
      </c>
      <c r="W204" s="68">
        <v>1.3222</v>
      </c>
      <c r="X204" s="69">
        <v>1.3222</v>
      </c>
      <c r="Y204" s="68">
        <v>0</v>
      </c>
      <c r="Z204" s="67">
        <v>0</v>
      </c>
    </row>
    <row r="205" spans="2:26" x14ac:dyDescent="0.25">
      <c r="B205" s="68">
        <v>221</v>
      </c>
      <c r="C205" s="69">
        <v>0</v>
      </c>
      <c r="D205" s="68">
        <v>0</v>
      </c>
      <c r="E205" s="66">
        <v>0</v>
      </c>
      <c r="F205" s="69">
        <v>0</v>
      </c>
      <c r="G205" s="68">
        <v>0.32790000000000002</v>
      </c>
      <c r="H205" s="66">
        <v>0</v>
      </c>
      <c r="I205" s="69">
        <v>0.1293</v>
      </c>
      <c r="J205" s="68">
        <v>0.32790000000000002</v>
      </c>
      <c r="K205" s="66">
        <v>0</v>
      </c>
      <c r="L205" s="66">
        <v>0.1133</v>
      </c>
      <c r="M205" s="66">
        <v>8.4199999999999997E-2</v>
      </c>
      <c r="N205" s="69">
        <v>9.2399999999999996E-2</v>
      </c>
      <c r="O205" s="68">
        <v>7.4999999999999997E-3</v>
      </c>
      <c r="P205" s="66">
        <v>0</v>
      </c>
      <c r="Q205" s="69">
        <v>5.1000000000000004E-3</v>
      </c>
      <c r="R205" s="68">
        <v>7.4999999999999997E-3</v>
      </c>
      <c r="S205" s="66">
        <v>0</v>
      </c>
      <c r="T205" s="66">
        <v>2.0000000000000001E-4</v>
      </c>
      <c r="U205" s="66">
        <v>8.0000000000000004E-4</v>
      </c>
      <c r="V205" s="69">
        <v>0</v>
      </c>
      <c r="W205" s="68">
        <v>0.95930000000000004</v>
      </c>
      <c r="X205" s="69">
        <v>0.98819999999999997</v>
      </c>
      <c r="Y205" s="68">
        <v>8.0000000000000004E-4</v>
      </c>
      <c r="Z205" s="67">
        <v>1.5E-3</v>
      </c>
    </row>
    <row r="206" spans="2:26" x14ac:dyDescent="0.25">
      <c r="B206" s="68">
        <v>226</v>
      </c>
      <c r="C206" s="69">
        <v>0</v>
      </c>
      <c r="D206" s="68">
        <v>0</v>
      </c>
      <c r="E206" s="66">
        <v>0</v>
      </c>
      <c r="F206" s="69">
        <v>0</v>
      </c>
      <c r="G206" s="68">
        <v>0.22309999999999999</v>
      </c>
      <c r="H206" s="66">
        <v>0</v>
      </c>
      <c r="I206" s="69">
        <v>9.9099999999999994E-2</v>
      </c>
      <c r="J206" s="68">
        <v>0.29349999999999998</v>
      </c>
      <c r="K206" s="66">
        <v>0</v>
      </c>
      <c r="L206" s="66">
        <v>0.1091</v>
      </c>
      <c r="M206" s="66">
        <v>8.3099999999999993E-2</v>
      </c>
      <c r="N206" s="69">
        <v>9.5200000000000007E-2</v>
      </c>
      <c r="O206" s="68">
        <v>5.1999999999999998E-3</v>
      </c>
      <c r="P206" s="66">
        <v>0</v>
      </c>
      <c r="Q206" s="69">
        <v>3.5000000000000001E-3</v>
      </c>
      <c r="R206" s="68">
        <v>7.6E-3</v>
      </c>
      <c r="S206" s="66">
        <v>0</v>
      </c>
      <c r="T206" s="66">
        <v>2.0000000000000001E-4</v>
      </c>
      <c r="U206" s="66">
        <v>8.9999999999999998E-4</v>
      </c>
      <c r="V206" s="69">
        <v>0</v>
      </c>
      <c r="W206" s="68">
        <v>0.52649999999999997</v>
      </c>
      <c r="X206" s="69">
        <v>0.93810000000000004</v>
      </c>
      <c r="Y206" s="68">
        <v>1.6000000000000001E-3</v>
      </c>
      <c r="Z206" s="67">
        <v>2.0999999999999999E-3</v>
      </c>
    </row>
    <row r="207" spans="2:26" x14ac:dyDescent="0.25">
      <c r="B207" s="68">
        <v>231</v>
      </c>
      <c r="C207" s="69">
        <v>0</v>
      </c>
      <c r="D207" s="68">
        <v>0</v>
      </c>
      <c r="E207" s="66">
        <v>0</v>
      </c>
      <c r="F207" s="69">
        <v>0</v>
      </c>
      <c r="G207" s="68">
        <v>0.2394</v>
      </c>
      <c r="H207" s="66">
        <v>0</v>
      </c>
      <c r="I207" s="69">
        <v>0.1229</v>
      </c>
      <c r="J207" s="68">
        <v>0.2394</v>
      </c>
      <c r="K207" s="66">
        <v>0</v>
      </c>
      <c r="L207" s="66">
        <v>0.1145</v>
      </c>
      <c r="M207" s="66">
        <v>6.1100000000000002E-2</v>
      </c>
      <c r="N207" s="69">
        <v>0.12709999999999999</v>
      </c>
      <c r="O207" s="68">
        <v>4.4000000000000003E-3</v>
      </c>
      <c r="P207" s="66">
        <v>0</v>
      </c>
      <c r="Q207" s="69">
        <v>3.0000000000000001E-3</v>
      </c>
      <c r="R207" s="68">
        <v>4.4000000000000003E-3</v>
      </c>
      <c r="S207" s="66">
        <v>0</v>
      </c>
      <c r="T207" s="66">
        <v>1E-4</v>
      </c>
      <c r="U207" s="66">
        <v>5.9999999999999995E-4</v>
      </c>
      <c r="V207" s="69">
        <v>0</v>
      </c>
      <c r="W207" s="68">
        <v>0.97160000000000002</v>
      </c>
      <c r="X207" s="69">
        <v>0.97170000000000001</v>
      </c>
      <c r="Y207" s="68">
        <v>8.0000000000000004E-4</v>
      </c>
      <c r="Z207" s="67">
        <v>8.9999999999999998E-4</v>
      </c>
    </row>
    <row r="208" spans="2:26" x14ac:dyDescent="0.25">
      <c r="B208" s="68">
        <v>236</v>
      </c>
      <c r="C208" s="69">
        <v>0</v>
      </c>
      <c r="D208" s="68">
        <v>0</v>
      </c>
      <c r="E208" s="66">
        <v>0</v>
      </c>
      <c r="F208" s="69">
        <v>0</v>
      </c>
      <c r="G208" s="68">
        <v>0.27239999999999998</v>
      </c>
      <c r="H208" s="66">
        <v>4.41E-2</v>
      </c>
      <c r="I208" s="69">
        <v>0.1207</v>
      </c>
      <c r="J208" s="68">
        <v>0.27239999999999998</v>
      </c>
      <c r="K208" s="66">
        <v>4.41E-2</v>
      </c>
      <c r="L208" s="66">
        <v>0.1207</v>
      </c>
      <c r="M208" s="66">
        <v>4.9299999999999997E-2</v>
      </c>
      <c r="N208" s="69">
        <v>0.1074</v>
      </c>
      <c r="O208" s="68">
        <v>0</v>
      </c>
      <c r="P208" s="66">
        <v>0</v>
      </c>
      <c r="Q208" s="69">
        <v>0</v>
      </c>
      <c r="R208" s="68">
        <v>0</v>
      </c>
      <c r="S208" s="66">
        <v>0</v>
      </c>
      <c r="T208" s="66">
        <v>0</v>
      </c>
      <c r="U208" s="66">
        <v>0</v>
      </c>
      <c r="V208" s="69">
        <v>0</v>
      </c>
      <c r="W208" s="68">
        <v>1.0065</v>
      </c>
      <c r="X208" s="69">
        <v>1.0065</v>
      </c>
      <c r="Y208" s="68">
        <v>0</v>
      </c>
      <c r="Z208" s="67">
        <v>0</v>
      </c>
    </row>
    <row r="209" spans="2:26" x14ac:dyDescent="0.25">
      <c r="B209" s="68">
        <v>241</v>
      </c>
      <c r="C209" s="69">
        <v>0</v>
      </c>
      <c r="D209" s="68">
        <v>0</v>
      </c>
      <c r="E209" s="66">
        <v>0</v>
      </c>
      <c r="F209" s="69">
        <v>0</v>
      </c>
      <c r="G209" s="68">
        <v>0.2959</v>
      </c>
      <c r="H209" s="66">
        <v>0</v>
      </c>
      <c r="I209" s="69">
        <v>0.1298</v>
      </c>
      <c r="J209" s="68">
        <v>0.2959</v>
      </c>
      <c r="K209" s="66">
        <v>0</v>
      </c>
      <c r="L209" s="66">
        <v>0.12820000000000001</v>
      </c>
      <c r="M209" s="66">
        <v>6.0400000000000002E-2</v>
      </c>
      <c r="N209" s="69">
        <v>0.1103</v>
      </c>
      <c r="O209" s="68">
        <v>5.4999999999999997E-3</v>
      </c>
      <c r="P209" s="66">
        <v>0</v>
      </c>
      <c r="Q209" s="69">
        <v>4.3E-3</v>
      </c>
      <c r="R209" s="68">
        <v>5.4999999999999997E-3</v>
      </c>
      <c r="S209" s="66">
        <v>0</v>
      </c>
      <c r="T209" s="66">
        <v>0</v>
      </c>
      <c r="U209" s="66">
        <v>2.9999999999999997E-4</v>
      </c>
      <c r="V209" s="69">
        <v>0</v>
      </c>
      <c r="W209" s="68">
        <v>1.0764</v>
      </c>
      <c r="X209" s="69">
        <v>1.0764</v>
      </c>
      <c r="Y209" s="68">
        <v>2.0000000000000001E-4</v>
      </c>
      <c r="Z209" s="67">
        <v>2.0000000000000001E-4</v>
      </c>
    </row>
    <row r="210" spans="2:26" x14ac:dyDescent="0.25">
      <c r="B210" s="68">
        <v>246</v>
      </c>
      <c r="C210" s="69">
        <v>0</v>
      </c>
      <c r="D210" s="68">
        <v>0</v>
      </c>
      <c r="E210" s="66">
        <v>0</v>
      </c>
      <c r="F210" s="69">
        <v>0</v>
      </c>
      <c r="G210" s="68">
        <v>0.27329999999999999</v>
      </c>
      <c r="H210" s="66">
        <v>4.7399999999999998E-2</v>
      </c>
      <c r="I210" s="69">
        <v>0.1447</v>
      </c>
      <c r="J210" s="68">
        <v>0.27329999999999999</v>
      </c>
      <c r="K210" s="66">
        <v>4.7399999999999998E-2</v>
      </c>
      <c r="L210" s="66">
        <v>0.1447</v>
      </c>
      <c r="M210" s="66">
        <v>5.6300000000000003E-2</v>
      </c>
      <c r="N210" s="69">
        <v>0.15679999999999999</v>
      </c>
      <c r="O210" s="68">
        <v>0</v>
      </c>
      <c r="P210" s="66">
        <v>0</v>
      </c>
      <c r="Q210" s="69">
        <v>0</v>
      </c>
      <c r="R210" s="68">
        <v>0</v>
      </c>
      <c r="S210" s="66">
        <v>0</v>
      </c>
      <c r="T210" s="66">
        <v>0</v>
      </c>
      <c r="U210" s="66">
        <v>0</v>
      </c>
      <c r="V210" s="69">
        <v>0</v>
      </c>
      <c r="W210" s="68">
        <v>1.2007000000000001</v>
      </c>
      <c r="X210" s="69">
        <v>1.2007000000000001</v>
      </c>
      <c r="Y210" s="68">
        <v>0</v>
      </c>
      <c r="Z210" s="67">
        <v>0</v>
      </c>
    </row>
    <row r="211" spans="2:26" x14ac:dyDescent="0.25">
      <c r="B211" s="68">
        <v>252</v>
      </c>
      <c r="C211" s="69">
        <v>0</v>
      </c>
      <c r="D211" s="68">
        <v>0</v>
      </c>
      <c r="E211" s="66">
        <v>0</v>
      </c>
      <c r="F211" s="69">
        <v>0</v>
      </c>
      <c r="G211" s="68">
        <v>0.26600000000000001</v>
      </c>
      <c r="H211" s="66">
        <v>0</v>
      </c>
      <c r="I211" s="69">
        <v>0.12470000000000001</v>
      </c>
      <c r="J211" s="68">
        <v>0.26600000000000001</v>
      </c>
      <c r="K211" s="66">
        <v>0</v>
      </c>
      <c r="L211" s="66">
        <v>0.11509999999999999</v>
      </c>
      <c r="M211" s="66">
        <v>7.3300000000000004E-2</v>
      </c>
      <c r="N211" s="69">
        <v>9.7100000000000006E-2</v>
      </c>
      <c r="O211" s="68">
        <v>3.1899999999999998E-2</v>
      </c>
      <c r="P211" s="66">
        <v>0</v>
      </c>
      <c r="Q211" s="69">
        <v>2.23E-2</v>
      </c>
      <c r="R211" s="68">
        <v>3.1899999999999998E-2</v>
      </c>
      <c r="S211" s="66">
        <v>0</v>
      </c>
      <c r="T211" s="66">
        <v>1.5E-3</v>
      </c>
      <c r="U211" s="66">
        <v>6.0000000000000001E-3</v>
      </c>
      <c r="V211" s="69">
        <v>0</v>
      </c>
      <c r="W211" s="68">
        <v>0.96319999999999995</v>
      </c>
      <c r="X211" s="69">
        <v>0.96319999999999995</v>
      </c>
      <c r="Y211" s="68">
        <v>1.2699999999999999E-2</v>
      </c>
      <c r="Z211" s="67">
        <v>1.2699999999999999E-2</v>
      </c>
    </row>
    <row r="212" spans="2:26" x14ac:dyDescent="0.25">
      <c r="B212" s="68">
        <v>256</v>
      </c>
      <c r="C212" s="69">
        <v>0</v>
      </c>
      <c r="D212" s="68">
        <v>0</v>
      </c>
      <c r="E212" s="66">
        <v>0</v>
      </c>
      <c r="F212" s="69">
        <v>0</v>
      </c>
      <c r="G212" s="68">
        <v>0.2238</v>
      </c>
      <c r="H212" s="66">
        <v>0</v>
      </c>
      <c r="I212" s="69">
        <v>0.1071</v>
      </c>
      <c r="J212" s="68">
        <v>0.2238</v>
      </c>
      <c r="K212" s="66">
        <v>0</v>
      </c>
      <c r="L212" s="66">
        <v>8.8599999999999998E-2</v>
      </c>
      <c r="M212" s="66">
        <v>6.1499999999999999E-2</v>
      </c>
      <c r="N212" s="69">
        <v>7.9500000000000001E-2</v>
      </c>
      <c r="O212" s="68">
        <v>6.0400000000000002E-2</v>
      </c>
      <c r="P212" s="66">
        <v>0</v>
      </c>
      <c r="Q212" s="69">
        <v>3.8899999999999997E-2</v>
      </c>
      <c r="R212" s="68">
        <v>6.0400000000000002E-2</v>
      </c>
      <c r="S212" s="66">
        <v>0</v>
      </c>
      <c r="T212" s="66">
        <v>2.3E-3</v>
      </c>
      <c r="U212" s="66">
        <v>9.4999999999999998E-3</v>
      </c>
      <c r="V212" s="69">
        <v>0</v>
      </c>
      <c r="W212" s="68">
        <v>0.6653</v>
      </c>
      <c r="X212" s="69">
        <v>0.75180000000000002</v>
      </c>
      <c r="Y212" s="68">
        <v>1.6299999999999999E-2</v>
      </c>
      <c r="Z212" s="67">
        <v>1.9400000000000001E-2</v>
      </c>
    </row>
    <row r="213" spans="2:26" x14ac:dyDescent="0.25">
      <c r="B213" s="68">
        <v>261</v>
      </c>
      <c r="C213" s="69">
        <v>0</v>
      </c>
      <c r="D213" s="68">
        <v>0</v>
      </c>
      <c r="E213" s="66">
        <v>0</v>
      </c>
      <c r="F213" s="69">
        <v>0</v>
      </c>
      <c r="G213" s="68">
        <v>0.29089999999999999</v>
      </c>
      <c r="H213" s="66">
        <v>7.1999999999999998E-3</v>
      </c>
      <c r="I213" s="69">
        <v>0.1171</v>
      </c>
      <c r="J213" s="68">
        <v>0.29089999999999999</v>
      </c>
      <c r="K213" s="66">
        <v>7.1999999999999998E-3</v>
      </c>
      <c r="L213" s="66">
        <v>0.1171</v>
      </c>
      <c r="M213" s="66">
        <v>7.5700000000000003E-2</v>
      </c>
      <c r="N213" s="69">
        <v>9.4600000000000004E-2</v>
      </c>
      <c r="O213" s="68">
        <v>0</v>
      </c>
      <c r="P213" s="66">
        <v>0</v>
      </c>
      <c r="Q213" s="69">
        <v>0</v>
      </c>
      <c r="R213" s="68">
        <v>0</v>
      </c>
      <c r="S213" s="66">
        <v>0</v>
      </c>
      <c r="T213" s="66">
        <v>0</v>
      </c>
      <c r="U213" s="66">
        <v>0</v>
      </c>
      <c r="V213" s="69">
        <v>0</v>
      </c>
      <c r="W213" s="68">
        <v>1.0124</v>
      </c>
      <c r="X213" s="69">
        <v>1.0124</v>
      </c>
      <c r="Y213" s="68">
        <v>0</v>
      </c>
      <c r="Z213" s="67">
        <v>0</v>
      </c>
    </row>
    <row r="214" spans="2:26" x14ac:dyDescent="0.25">
      <c r="B214" s="68">
        <v>266</v>
      </c>
      <c r="C214" s="69">
        <v>0</v>
      </c>
      <c r="D214" s="68">
        <v>0</v>
      </c>
      <c r="E214" s="66">
        <v>0</v>
      </c>
      <c r="F214" s="69">
        <v>0</v>
      </c>
      <c r="G214" s="68">
        <v>0.34279999999999999</v>
      </c>
      <c r="H214" s="66">
        <v>0</v>
      </c>
      <c r="I214" s="69">
        <v>0.1225</v>
      </c>
      <c r="J214" s="68">
        <v>0.34279999999999999</v>
      </c>
      <c r="K214" s="66">
        <v>0</v>
      </c>
      <c r="L214" s="66">
        <v>0.1198</v>
      </c>
      <c r="M214" s="66">
        <v>9.5000000000000001E-2</v>
      </c>
      <c r="N214" s="69">
        <v>7.6799999999999993E-2</v>
      </c>
      <c r="O214" s="68">
        <v>4.4000000000000003E-3</v>
      </c>
      <c r="P214" s="66">
        <v>0</v>
      </c>
      <c r="Q214" s="69">
        <v>2.8E-3</v>
      </c>
      <c r="R214" s="68">
        <v>4.4000000000000003E-3</v>
      </c>
      <c r="S214" s="66">
        <v>0</v>
      </c>
      <c r="T214" s="66">
        <v>0</v>
      </c>
      <c r="U214" s="66">
        <v>2.9999999999999997E-4</v>
      </c>
      <c r="V214" s="69">
        <v>0</v>
      </c>
      <c r="W214" s="68">
        <v>1.0147999999999999</v>
      </c>
      <c r="X214" s="69">
        <v>1.0147999999999999</v>
      </c>
      <c r="Y214" s="68">
        <v>2.9999999999999997E-4</v>
      </c>
      <c r="Z214" s="67">
        <v>2.9999999999999997E-4</v>
      </c>
    </row>
    <row r="215" spans="2:26" x14ac:dyDescent="0.25">
      <c r="B215" s="68">
        <v>271</v>
      </c>
      <c r="C215" s="69">
        <v>0</v>
      </c>
      <c r="D215" s="68">
        <v>0</v>
      </c>
      <c r="E215" s="66">
        <v>0</v>
      </c>
      <c r="F215" s="69">
        <v>0</v>
      </c>
      <c r="G215" s="68">
        <v>0.20949999999999999</v>
      </c>
      <c r="H215" s="66">
        <v>0</v>
      </c>
      <c r="I215" s="69">
        <v>0.10059999999999999</v>
      </c>
      <c r="J215" s="68">
        <v>0.20949999999999999</v>
      </c>
      <c r="K215" s="66">
        <v>0</v>
      </c>
      <c r="L215" s="66">
        <v>9.06E-2</v>
      </c>
      <c r="M215" s="66">
        <v>6.3299999999999995E-2</v>
      </c>
      <c r="N215" s="69">
        <v>7.1599999999999997E-2</v>
      </c>
      <c r="O215" s="68">
        <v>4.2000000000000003E-2</v>
      </c>
      <c r="P215" s="66">
        <v>0</v>
      </c>
      <c r="Q215" s="69">
        <v>2.7E-2</v>
      </c>
      <c r="R215" s="68">
        <v>4.2000000000000003E-2</v>
      </c>
      <c r="S215" s="66">
        <v>0</v>
      </c>
      <c r="T215" s="66">
        <v>5.0000000000000001E-4</v>
      </c>
      <c r="U215" s="66">
        <v>3.3999999999999998E-3</v>
      </c>
      <c r="V215" s="69">
        <v>0</v>
      </c>
      <c r="W215" s="68">
        <v>0.78969999999999996</v>
      </c>
      <c r="X215" s="69">
        <v>0.80700000000000005</v>
      </c>
      <c r="Y215" s="68">
        <v>2.5000000000000001E-3</v>
      </c>
      <c r="Z215" s="67">
        <v>4.8999999999999998E-3</v>
      </c>
    </row>
    <row r="216" spans="2:26" x14ac:dyDescent="0.25">
      <c r="B216" s="68">
        <v>276</v>
      </c>
      <c r="C216" s="69">
        <v>0</v>
      </c>
      <c r="D216" s="68">
        <v>0</v>
      </c>
      <c r="E216" s="66">
        <v>0</v>
      </c>
      <c r="F216" s="69">
        <v>0</v>
      </c>
      <c r="G216" s="68">
        <v>0.1976</v>
      </c>
      <c r="H216" s="66">
        <v>0</v>
      </c>
      <c r="I216" s="69">
        <v>9.8299999999999998E-2</v>
      </c>
      <c r="J216" s="68">
        <v>0.1976</v>
      </c>
      <c r="K216" s="66">
        <v>0</v>
      </c>
      <c r="L216" s="66">
        <v>7.7799999999999994E-2</v>
      </c>
      <c r="M216" s="66">
        <v>6.5299999999999997E-2</v>
      </c>
      <c r="N216" s="69">
        <v>5.9900000000000002E-2</v>
      </c>
      <c r="O216" s="68">
        <v>0.15390000000000001</v>
      </c>
      <c r="P216" s="66">
        <v>0</v>
      </c>
      <c r="Q216" s="69">
        <v>0.1094</v>
      </c>
      <c r="R216" s="68">
        <v>0.15390000000000001</v>
      </c>
      <c r="S216" s="66">
        <v>0</v>
      </c>
      <c r="T216" s="66">
        <v>1.17E-2</v>
      </c>
      <c r="U216" s="66">
        <v>3.5299999999999998E-2</v>
      </c>
      <c r="V216" s="69">
        <v>0</v>
      </c>
      <c r="W216" s="68">
        <v>0.72430000000000005</v>
      </c>
      <c r="X216" s="69">
        <v>0.73260000000000003</v>
      </c>
      <c r="Y216" s="68">
        <v>0.1052</v>
      </c>
      <c r="Z216" s="67">
        <v>0.1081</v>
      </c>
    </row>
    <row r="217" spans="2:26" x14ac:dyDescent="0.25">
      <c r="B217" s="68">
        <v>281</v>
      </c>
      <c r="C217" s="69">
        <v>0</v>
      </c>
      <c r="D217" s="68">
        <v>0</v>
      </c>
      <c r="E217" s="66">
        <v>0</v>
      </c>
      <c r="F217" s="69">
        <v>0</v>
      </c>
      <c r="G217" s="68">
        <v>0.12989999999999999</v>
      </c>
      <c r="H217" s="66">
        <v>0</v>
      </c>
      <c r="I217" s="69">
        <v>5.3199999999999997E-2</v>
      </c>
      <c r="J217" s="68">
        <v>0.12989999999999999</v>
      </c>
      <c r="K217" s="66">
        <v>0</v>
      </c>
      <c r="L217" s="66">
        <v>4.2700000000000002E-2</v>
      </c>
      <c r="M217" s="66">
        <v>3.4200000000000001E-2</v>
      </c>
      <c r="N217" s="69">
        <v>3.5900000000000001E-2</v>
      </c>
      <c r="O217" s="68">
        <v>7.1999999999999995E-2</v>
      </c>
      <c r="P217" s="66">
        <v>0</v>
      </c>
      <c r="Q217" s="69">
        <v>4.2000000000000003E-2</v>
      </c>
      <c r="R217" s="68">
        <v>7.1999999999999995E-2</v>
      </c>
      <c r="S217" s="66">
        <v>0</v>
      </c>
      <c r="T217" s="66">
        <v>3.3999999999999998E-3</v>
      </c>
      <c r="U217" s="66">
        <v>1.23E-2</v>
      </c>
      <c r="V217" s="69">
        <v>0</v>
      </c>
      <c r="W217" s="68">
        <v>0.28370000000000001</v>
      </c>
      <c r="X217" s="69">
        <v>0.39800000000000002</v>
      </c>
      <c r="Y217" s="68">
        <v>2.8000000000000001E-2</v>
      </c>
      <c r="Z217" s="67">
        <v>3.1099999999999999E-2</v>
      </c>
    </row>
    <row r="218" spans="2:26" x14ac:dyDescent="0.25">
      <c r="B218" s="68"/>
      <c r="C218" s="69"/>
      <c r="D218" s="68"/>
      <c r="E218" s="66"/>
      <c r="F218" s="69"/>
      <c r="G218" s="68"/>
      <c r="H218" s="66"/>
      <c r="I218" s="69"/>
      <c r="J218" s="68"/>
      <c r="K218" s="66"/>
      <c r="L218" s="66"/>
      <c r="M218" s="66"/>
      <c r="N218" s="69"/>
      <c r="O218" s="68"/>
      <c r="P218" s="66"/>
      <c r="Q218" s="69"/>
      <c r="R218" s="68"/>
      <c r="S218" s="66"/>
      <c r="T218" s="66"/>
      <c r="U218" s="66"/>
      <c r="V218" s="69"/>
      <c r="W218" s="68"/>
      <c r="X218" s="69"/>
      <c r="Y218" s="68"/>
      <c r="Z218" s="67"/>
    </row>
    <row r="219" spans="2:26" x14ac:dyDescent="0.25">
      <c r="B219" s="68">
        <v>114</v>
      </c>
      <c r="C219" s="69">
        <v>0</v>
      </c>
      <c r="D219" s="68">
        <v>0</v>
      </c>
      <c r="E219" s="66">
        <v>0</v>
      </c>
      <c r="F219" s="69">
        <v>0</v>
      </c>
      <c r="G219" s="68">
        <v>0</v>
      </c>
      <c r="H219" s="66">
        <v>0</v>
      </c>
      <c r="I219" s="69">
        <v>0</v>
      </c>
      <c r="J219" s="68">
        <v>0</v>
      </c>
      <c r="K219" s="66">
        <v>0</v>
      </c>
      <c r="L219" s="66">
        <v>0</v>
      </c>
      <c r="M219" s="66">
        <v>0</v>
      </c>
      <c r="N219" s="69">
        <v>0</v>
      </c>
      <c r="O219" s="68">
        <v>0</v>
      </c>
      <c r="P219" s="66">
        <v>0</v>
      </c>
      <c r="Q219" s="69">
        <v>0</v>
      </c>
      <c r="R219" s="68">
        <v>0</v>
      </c>
      <c r="S219" s="66">
        <v>0</v>
      </c>
      <c r="T219" s="66">
        <v>0</v>
      </c>
      <c r="U219" s="66">
        <v>0</v>
      </c>
      <c r="V219" s="69">
        <v>0</v>
      </c>
      <c r="W219" s="68">
        <v>0</v>
      </c>
      <c r="X219" s="69">
        <v>0</v>
      </c>
      <c r="Y219" s="68">
        <v>0</v>
      </c>
      <c r="Z219" s="67">
        <v>0</v>
      </c>
    </row>
    <row r="220" spans="2:26" x14ac:dyDescent="0.25">
      <c r="B220" s="68">
        <v>120</v>
      </c>
      <c r="C220" s="69">
        <v>0</v>
      </c>
      <c r="D220" s="68">
        <v>0</v>
      </c>
      <c r="E220" s="66">
        <v>0</v>
      </c>
      <c r="F220" s="69">
        <v>0</v>
      </c>
      <c r="G220" s="68">
        <v>0</v>
      </c>
      <c r="H220" s="66">
        <v>0</v>
      </c>
      <c r="I220" s="69">
        <v>0</v>
      </c>
      <c r="J220" s="68">
        <v>0</v>
      </c>
      <c r="K220" s="66">
        <v>0</v>
      </c>
      <c r="L220" s="66">
        <v>0</v>
      </c>
      <c r="M220" s="66">
        <v>0</v>
      </c>
      <c r="N220" s="69">
        <v>0</v>
      </c>
      <c r="O220" s="68">
        <v>0</v>
      </c>
      <c r="P220" s="66">
        <v>0</v>
      </c>
      <c r="Q220" s="69">
        <v>0</v>
      </c>
      <c r="R220" s="68">
        <v>0</v>
      </c>
      <c r="S220" s="66">
        <v>0</v>
      </c>
      <c r="T220" s="66">
        <v>0</v>
      </c>
      <c r="U220" s="66">
        <v>0</v>
      </c>
      <c r="V220" s="69">
        <v>0</v>
      </c>
      <c r="W220" s="68">
        <v>0</v>
      </c>
      <c r="X220" s="69">
        <v>0</v>
      </c>
      <c r="Y220" s="68">
        <v>0</v>
      </c>
      <c r="Z220" s="67">
        <v>0</v>
      </c>
    </row>
    <row r="221" spans="2:26" x14ac:dyDescent="0.25">
      <c r="B221" s="68">
        <v>130</v>
      </c>
      <c r="C221" s="69">
        <v>0</v>
      </c>
      <c r="D221" s="68">
        <v>0</v>
      </c>
      <c r="E221" s="66">
        <v>0</v>
      </c>
      <c r="F221" s="69">
        <v>0</v>
      </c>
      <c r="G221" s="68">
        <v>0</v>
      </c>
      <c r="H221" s="66">
        <v>0</v>
      </c>
      <c r="I221" s="69">
        <v>0</v>
      </c>
      <c r="J221" s="68">
        <v>0</v>
      </c>
      <c r="K221" s="66">
        <v>0</v>
      </c>
      <c r="L221" s="66">
        <v>0</v>
      </c>
      <c r="M221" s="66">
        <v>0</v>
      </c>
      <c r="N221" s="69">
        <v>0</v>
      </c>
      <c r="O221" s="68">
        <v>0</v>
      </c>
      <c r="P221" s="66">
        <v>0</v>
      </c>
      <c r="Q221" s="69">
        <v>0</v>
      </c>
      <c r="R221" s="68">
        <v>0</v>
      </c>
      <c r="S221" s="66">
        <v>0</v>
      </c>
      <c r="T221" s="66">
        <v>0</v>
      </c>
      <c r="U221" s="66">
        <v>0</v>
      </c>
      <c r="V221" s="69">
        <v>0</v>
      </c>
      <c r="W221" s="68">
        <v>0</v>
      </c>
      <c r="X221" s="69">
        <v>0</v>
      </c>
      <c r="Y221" s="68">
        <v>0</v>
      </c>
      <c r="Z221" s="67">
        <v>0</v>
      </c>
    </row>
    <row r="222" spans="2:26" x14ac:dyDescent="0.25">
      <c r="B222" s="68"/>
      <c r="C222" s="69"/>
      <c r="D222" s="68"/>
      <c r="E222" s="66"/>
      <c r="F222" s="69"/>
      <c r="G222" s="68"/>
      <c r="H222" s="66"/>
      <c r="I222" s="69"/>
      <c r="J222" s="68"/>
      <c r="K222" s="66"/>
      <c r="L222" s="66"/>
      <c r="M222" s="66"/>
      <c r="N222" s="69"/>
      <c r="O222" s="68"/>
      <c r="P222" s="66"/>
      <c r="Q222" s="69"/>
      <c r="R222" s="68"/>
      <c r="S222" s="66"/>
      <c r="T222" s="66"/>
      <c r="U222" s="66"/>
      <c r="V222" s="69"/>
      <c r="W222" s="68"/>
      <c r="X222" s="69"/>
      <c r="Y222" s="68"/>
      <c r="Z222" s="67"/>
    </row>
    <row r="223" spans="2:26" x14ac:dyDescent="0.25">
      <c r="B223" s="68">
        <v>282</v>
      </c>
      <c r="C223" s="69">
        <v>0</v>
      </c>
      <c r="D223" s="68">
        <v>0</v>
      </c>
      <c r="E223" s="66">
        <v>0</v>
      </c>
      <c r="F223" s="69">
        <v>0</v>
      </c>
      <c r="G223" s="68">
        <v>0</v>
      </c>
      <c r="H223" s="66">
        <v>0</v>
      </c>
      <c r="I223" s="69">
        <v>0</v>
      </c>
      <c r="J223" s="68">
        <v>0</v>
      </c>
      <c r="K223" s="66">
        <v>0</v>
      </c>
      <c r="L223" s="66">
        <v>0</v>
      </c>
      <c r="M223" s="66">
        <v>0</v>
      </c>
      <c r="N223" s="69">
        <v>0</v>
      </c>
      <c r="O223" s="68">
        <v>0</v>
      </c>
      <c r="P223" s="66">
        <v>0</v>
      </c>
      <c r="Q223" s="69">
        <v>0</v>
      </c>
      <c r="R223" s="68">
        <v>0</v>
      </c>
      <c r="S223" s="66">
        <v>0</v>
      </c>
      <c r="T223" s="66">
        <v>0</v>
      </c>
      <c r="U223" s="66">
        <v>0</v>
      </c>
      <c r="V223" s="69">
        <v>0</v>
      </c>
      <c r="W223" s="68">
        <v>0</v>
      </c>
      <c r="X223" s="69">
        <v>0</v>
      </c>
      <c r="Y223" s="68">
        <v>0</v>
      </c>
      <c r="Z223" s="67">
        <v>0</v>
      </c>
    </row>
    <row r="224" spans="2:26" x14ac:dyDescent="0.25">
      <c r="B224" s="68">
        <v>292</v>
      </c>
      <c r="C224" s="69">
        <v>0</v>
      </c>
      <c r="D224" s="68">
        <v>0</v>
      </c>
      <c r="E224" s="66">
        <v>0</v>
      </c>
      <c r="F224" s="69">
        <v>0</v>
      </c>
      <c r="G224" s="68">
        <v>0</v>
      </c>
      <c r="H224" s="66">
        <v>0</v>
      </c>
      <c r="I224" s="69">
        <v>0</v>
      </c>
      <c r="J224" s="68">
        <v>0</v>
      </c>
      <c r="K224" s="66">
        <v>0</v>
      </c>
      <c r="L224" s="66">
        <v>0</v>
      </c>
      <c r="M224" s="66">
        <v>0</v>
      </c>
      <c r="N224" s="69">
        <v>0</v>
      </c>
      <c r="O224" s="68">
        <v>0</v>
      </c>
      <c r="P224" s="66">
        <v>0</v>
      </c>
      <c r="Q224" s="69">
        <v>0</v>
      </c>
      <c r="R224" s="68">
        <v>0</v>
      </c>
      <c r="S224" s="66">
        <v>0</v>
      </c>
      <c r="T224" s="66">
        <v>0</v>
      </c>
      <c r="U224" s="66">
        <v>0</v>
      </c>
      <c r="V224" s="69">
        <v>0</v>
      </c>
      <c r="W224" s="68">
        <v>0</v>
      </c>
      <c r="X224" s="69">
        <v>0</v>
      </c>
      <c r="Y224" s="68">
        <v>0</v>
      </c>
      <c r="Z224" s="67">
        <v>0</v>
      </c>
    </row>
    <row r="225" spans="1:26" x14ac:dyDescent="0.25">
      <c r="B225" s="68">
        <v>302</v>
      </c>
      <c r="C225" s="69">
        <v>0</v>
      </c>
      <c r="D225" s="68">
        <v>0</v>
      </c>
      <c r="E225" s="66">
        <v>0</v>
      </c>
      <c r="F225" s="69">
        <v>0</v>
      </c>
      <c r="G225" s="68">
        <v>0</v>
      </c>
      <c r="H225" s="66">
        <v>0</v>
      </c>
      <c r="I225" s="69">
        <v>0</v>
      </c>
      <c r="J225" s="68">
        <v>0</v>
      </c>
      <c r="K225" s="66">
        <v>0</v>
      </c>
      <c r="L225" s="66">
        <v>0</v>
      </c>
      <c r="M225" s="66">
        <v>0</v>
      </c>
      <c r="N225" s="69">
        <v>0</v>
      </c>
      <c r="O225" s="68">
        <v>0</v>
      </c>
      <c r="P225" s="66">
        <v>0</v>
      </c>
      <c r="Q225" s="69">
        <v>0</v>
      </c>
      <c r="R225" s="68">
        <v>0</v>
      </c>
      <c r="S225" s="66">
        <v>0</v>
      </c>
      <c r="T225" s="66">
        <v>0</v>
      </c>
      <c r="U225" s="66">
        <v>0</v>
      </c>
      <c r="V225" s="69">
        <v>0</v>
      </c>
      <c r="W225" s="68">
        <v>0</v>
      </c>
      <c r="X225" s="69">
        <v>0</v>
      </c>
      <c r="Y225" s="68">
        <v>0</v>
      </c>
      <c r="Z225" s="67">
        <v>0</v>
      </c>
    </row>
    <row r="226" spans="1:26" x14ac:dyDescent="0.25">
      <c r="B226" s="68">
        <v>312</v>
      </c>
      <c r="C226" s="69">
        <v>0</v>
      </c>
      <c r="D226" s="68">
        <v>0</v>
      </c>
      <c r="E226" s="66">
        <v>0</v>
      </c>
      <c r="F226" s="69">
        <v>0</v>
      </c>
      <c r="G226" s="68">
        <v>0</v>
      </c>
      <c r="H226" s="66">
        <v>0</v>
      </c>
      <c r="I226" s="69">
        <v>0</v>
      </c>
      <c r="J226" s="68">
        <v>0</v>
      </c>
      <c r="K226" s="66">
        <v>0</v>
      </c>
      <c r="L226" s="66">
        <v>0</v>
      </c>
      <c r="M226" s="66">
        <v>0</v>
      </c>
      <c r="N226" s="69">
        <v>0</v>
      </c>
      <c r="O226" s="68">
        <v>0</v>
      </c>
      <c r="P226" s="66">
        <v>0</v>
      </c>
      <c r="Q226" s="69">
        <v>0</v>
      </c>
      <c r="R226" s="68">
        <v>0</v>
      </c>
      <c r="S226" s="66">
        <v>0</v>
      </c>
      <c r="T226" s="66">
        <v>0</v>
      </c>
      <c r="U226" s="66">
        <v>0</v>
      </c>
      <c r="V226" s="69">
        <v>0</v>
      </c>
      <c r="W226" s="68">
        <v>0</v>
      </c>
      <c r="X226" s="69">
        <v>0</v>
      </c>
      <c r="Y226" s="68">
        <v>0</v>
      </c>
      <c r="Z226" s="67">
        <v>0</v>
      </c>
    </row>
    <row r="227" spans="1:26" x14ac:dyDescent="0.25">
      <c r="B227" s="68">
        <v>322</v>
      </c>
      <c r="C227" s="69">
        <v>0</v>
      </c>
      <c r="D227" s="68">
        <v>0</v>
      </c>
      <c r="E227" s="66">
        <v>0</v>
      </c>
      <c r="F227" s="69">
        <v>0</v>
      </c>
      <c r="G227" s="68">
        <v>0</v>
      </c>
      <c r="H227" s="66">
        <v>0</v>
      </c>
      <c r="I227" s="69">
        <v>0</v>
      </c>
      <c r="J227" s="68">
        <v>0</v>
      </c>
      <c r="K227" s="66">
        <v>0</v>
      </c>
      <c r="L227" s="66">
        <v>0</v>
      </c>
      <c r="M227" s="66">
        <v>0</v>
      </c>
      <c r="N227" s="69">
        <v>0</v>
      </c>
      <c r="O227" s="68">
        <v>0</v>
      </c>
      <c r="P227" s="66">
        <v>0</v>
      </c>
      <c r="Q227" s="69">
        <v>0</v>
      </c>
      <c r="R227" s="68">
        <v>0</v>
      </c>
      <c r="S227" s="66">
        <v>0</v>
      </c>
      <c r="T227" s="66">
        <v>0</v>
      </c>
      <c r="U227" s="66">
        <v>0</v>
      </c>
      <c r="V227" s="69">
        <v>0</v>
      </c>
      <c r="W227" s="68">
        <v>0</v>
      </c>
      <c r="X227" s="69">
        <v>0</v>
      </c>
      <c r="Y227" s="68">
        <v>0</v>
      </c>
      <c r="Z227" s="67">
        <v>0</v>
      </c>
    </row>
    <row r="228" spans="1:26" x14ac:dyDescent="0.25">
      <c r="B228" s="70">
        <v>331</v>
      </c>
      <c r="C228" s="71">
        <v>0</v>
      </c>
      <c r="D228" s="70">
        <v>0</v>
      </c>
      <c r="E228" s="72">
        <v>0</v>
      </c>
      <c r="F228" s="71">
        <v>0</v>
      </c>
      <c r="G228" s="70">
        <v>0</v>
      </c>
      <c r="H228" s="72">
        <v>0</v>
      </c>
      <c r="I228" s="71">
        <v>0</v>
      </c>
      <c r="J228" s="70">
        <v>0</v>
      </c>
      <c r="K228" s="72">
        <v>0</v>
      </c>
      <c r="L228" s="72">
        <v>0</v>
      </c>
      <c r="M228" s="72">
        <v>0</v>
      </c>
      <c r="N228" s="71">
        <v>0</v>
      </c>
      <c r="O228" s="70">
        <v>0</v>
      </c>
      <c r="P228" s="72">
        <v>0</v>
      </c>
      <c r="Q228" s="71">
        <v>0</v>
      </c>
      <c r="R228" s="70">
        <v>0</v>
      </c>
      <c r="S228" s="72">
        <v>0</v>
      </c>
      <c r="T228" s="72">
        <v>0</v>
      </c>
      <c r="U228" s="72">
        <v>0</v>
      </c>
      <c r="V228" s="71">
        <v>0</v>
      </c>
      <c r="W228" s="70">
        <v>0</v>
      </c>
      <c r="X228" s="71">
        <v>0</v>
      </c>
      <c r="Y228" s="70">
        <v>0</v>
      </c>
      <c r="Z228" s="73">
        <v>0</v>
      </c>
    </row>
    <row r="229" spans="1:26" x14ac:dyDescent="0.25">
      <c r="A229" t="s">
        <v>71</v>
      </c>
      <c r="B229" s="68">
        <v>243</v>
      </c>
      <c r="C229" s="69">
        <v>0</v>
      </c>
      <c r="D229" s="68">
        <v>0</v>
      </c>
      <c r="E229" s="66">
        <v>0</v>
      </c>
      <c r="F229" s="69">
        <v>0</v>
      </c>
      <c r="G229" s="68">
        <v>0.2712</v>
      </c>
      <c r="H229" s="66">
        <v>0</v>
      </c>
      <c r="I229" s="69">
        <v>0.12740000000000001</v>
      </c>
      <c r="J229" s="68">
        <v>0.2712</v>
      </c>
      <c r="K229" s="66">
        <v>0</v>
      </c>
      <c r="L229" s="66">
        <v>0.12</v>
      </c>
      <c r="M229" s="66">
        <v>7.9100000000000004E-2</v>
      </c>
      <c r="N229" s="69">
        <v>0.12429999999999999</v>
      </c>
      <c r="O229" s="68">
        <v>2.86E-2</v>
      </c>
      <c r="P229" s="66">
        <v>0</v>
      </c>
      <c r="Q229" s="69">
        <v>1.8599999999999998E-2</v>
      </c>
      <c r="R229" s="68">
        <v>2.86E-2</v>
      </c>
      <c r="S229" s="66">
        <v>0</v>
      </c>
      <c r="T229" s="66">
        <v>8.9999999999999998E-4</v>
      </c>
      <c r="U229" s="66">
        <v>4.4999999999999997E-3</v>
      </c>
      <c r="V229" s="69">
        <v>0</v>
      </c>
      <c r="W229" s="68">
        <v>1.0737000000000001</v>
      </c>
      <c r="X229" s="69">
        <v>1.0737000000000001</v>
      </c>
      <c r="Y229" s="68">
        <v>8.5000000000000006E-3</v>
      </c>
      <c r="Z229" s="67">
        <v>8.5000000000000006E-3</v>
      </c>
    </row>
    <row r="230" spans="1:26" x14ac:dyDescent="0.25">
      <c r="B230" s="68">
        <v>248</v>
      </c>
      <c r="C230" s="69">
        <v>0</v>
      </c>
      <c r="D230" s="68">
        <v>0</v>
      </c>
      <c r="E230" s="66">
        <v>0</v>
      </c>
      <c r="F230" s="69">
        <v>0</v>
      </c>
      <c r="G230" s="68">
        <v>0.28270000000000001</v>
      </c>
      <c r="H230" s="66">
        <v>0</v>
      </c>
      <c r="I230" s="69">
        <v>0.1411</v>
      </c>
      <c r="J230" s="68">
        <v>0.28270000000000001</v>
      </c>
      <c r="K230" s="66">
        <v>0</v>
      </c>
      <c r="L230" s="66">
        <v>0.11990000000000001</v>
      </c>
      <c r="M230" s="66">
        <v>7.4499999999999997E-2</v>
      </c>
      <c r="N230" s="69">
        <v>0.13039999999999999</v>
      </c>
      <c r="O230" s="68">
        <v>1.84E-2</v>
      </c>
      <c r="P230" s="66">
        <v>0</v>
      </c>
      <c r="Q230" s="69">
        <v>1.11E-2</v>
      </c>
      <c r="R230" s="68">
        <v>1.84E-2</v>
      </c>
      <c r="S230" s="66">
        <v>0</v>
      </c>
      <c r="T230" s="66">
        <v>5.9999999999999995E-4</v>
      </c>
      <c r="U230" s="66">
        <v>2.5000000000000001E-3</v>
      </c>
      <c r="V230" s="69">
        <v>0</v>
      </c>
      <c r="W230" s="68">
        <v>1.0415000000000001</v>
      </c>
      <c r="X230" s="69">
        <v>1.0804</v>
      </c>
      <c r="Y230" s="68">
        <v>4.1000000000000003E-3</v>
      </c>
      <c r="Z230" s="67">
        <v>5.1999999999999998E-3</v>
      </c>
    </row>
    <row r="231" spans="1:26" x14ac:dyDescent="0.25">
      <c r="B231" s="68">
        <v>253</v>
      </c>
      <c r="C231" s="69">
        <v>0</v>
      </c>
      <c r="D231" s="68">
        <v>0</v>
      </c>
      <c r="E231" s="66">
        <v>0</v>
      </c>
      <c r="F231" s="69">
        <v>0</v>
      </c>
      <c r="G231" s="68">
        <v>0.2397</v>
      </c>
      <c r="H231" s="66">
        <v>0</v>
      </c>
      <c r="I231" s="69">
        <v>0.1226</v>
      </c>
      <c r="J231" s="68">
        <v>0.2397</v>
      </c>
      <c r="K231" s="66">
        <v>0</v>
      </c>
      <c r="L231" s="66">
        <v>0.11890000000000001</v>
      </c>
      <c r="M231" s="66">
        <v>6.6000000000000003E-2</v>
      </c>
      <c r="N231" s="69">
        <v>0.11890000000000001</v>
      </c>
      <c r="O231" s="68">
        <v>7.7999999999999996E-3</v>
      </c>
      <c r="P231" s="66">
        <v>0</v>
      </c>
      <c r="Q231" s="69">
        <v>6.0000000000000001E-3</v>
      </c>
      <c r="R231" s="68">
        <v>7.7999999999999996E-3</v>
      </c>
      <c r="S231" s="66">
        <v>0</v>
      </c>
      <c r="T231" s="66">
        <v>1E-4</v>
      </c>
      <c r="U231" s="66">
        <v>8.9999999999999998E-4</v>
      </c>
      <c r="V231" s="69">
        <v>0</v>
      </c>
      <c r="W231" s="68">
        <v>1.0665</v>
      </c>
      <c r="X231" s="69">
        <v>1.0665</v>
      </c>
      <c r="Y231" s="68">
        <v>1.2999999999999999E-3</v>
      </c>
      <c r="Z231" s="67">
        <v>1.2999999999999999E-3</v>
      </c>
    </row>
    <row r="232" spans="1:26" x14ac:dyDescent="0.25">
      <c r="B232" s="68">
        <v>259</v>
      </c>
      <c r="C232" s="69">
        <v>0</v>
      </c>
      <c r="D232" s="68">
        <v>0</v>
      </c>
      <c r="E232" s="66">
        <v>0</v>
      </c>
      <c r="F232" s="69">
        <v>0</v>
      </c>
      <c r="G232" s="68">
        <v>0.23949999999999999</v>
      </c>
      <c r="H232" s="66">
        <v>0</v>
      </c>
      <c r="I232" s="69">
        <v>0.13239999999999999</v>
      </c>
      <c r="J232" s="68">
        <v>0.23949999999999999</v>
      </c>
      <c r="K232" s="66">
        <v>0</v>
      </c>
      <c r="L232" s="66">
        <v>0.12659999999999999</v>
      </c>
      <c r="M232" s="66">
        <v>6.2799999999999995E-2</v>
      </c>
      <c r="N232" s="69">
        <v>0.13389999999999999</v>
      </c>
      <c r="O232" s="68">
        <v>2.6700000000000002E-2</v>
      </c>
      <c r="P232" s="66">
        <v>0</v>
      </c>
      <c r="Q232" s="69">
        <v>1.6899999999999998E-2</v>
      </c>
      <c r="R232" s="68">
        <v>2.6700000000000002E-2</v>
      </c>
      <c r="S232" s="66">
        <v>0</v>
      </c>
      <c r="T232" s="66">
        <v>5.9999999999999995E-4</v>
      </c>
      <c r="U232" s="66">
        <v>3.3999999999999998E-3</v>
      </c>
      <c r="V232" s="69">
        <v>0</v>
      </c>
      <c r="W232" s="68">
        <v>1.1444000000000001</v>
      </c>
      <c r="X232" s="69">
        <v>1.1444000000000001</v>
      </c>
      <c r="Y232" s="68">
        <v>5.4000000000000003E-3</v>
      </c>
      <c r="Z232" s="67">
        <v>5.4000000000000003E-3</v>
      </c>
    </row>
    <row r="233" spans="1:26" x14ac:dyDescent="0.25">
      <c r="B233" s="68">
        <v>263</v>
      </c>
      <c r="C233" s="69">
        <v>0</v>
      </c>
      <c r="D233" s="68">
        <v>0</v>
      </c>
      <c r="E233" s="66">
        <v>0</v>
      </c>
      <c r="F233" s="69">
        <v>0</v>
      </c>
      <c r="G233" s="68">
        <v>0.22550000000000001</v>
      </c>
      <c r="H233" s="66">
        <v>1.4999999999999999E-2</v>
      </c>
      <c r="I233" s="69">
        <v>0.11650000000000001</v>
      </c>
      <c r="J233" s="68">
        <v>0.22550000000000001</v>
      </c>
      <c r="K233" s="66">
        <v>1.4999999999999999E-2</v>
      </c>
      <c r="L233" s="66">
        <v>0.11650000000000001</v>
      </c>
      <c r="M233" s="66">
        <v>5.2200000000000003E-2</v>
      </c>
      <c r="N233" s="69">
        <v>0.1147</v>
      </c>
      <c r="O233" s="68">
        <v>0</v>
      </c>
      <c r="P233" s="66">
        <v>0</v>
      </c>
      <c r="Q233" s="69">
        <v>0</v>
      </c>
      <c r="R233" s="68">
        <v>0</v>
      </c>
      <c r="S233" s="66">
        <v>0</v>
      </c>
      <c r="T233" s="66">
        <v>0</v>
      </c>
      <c r="U233" s="66">
        <v>0</v>
      </c>
      <c r="V233" s="69">
        <v>0</v>
      </c>
      <c r="W233" s="68">
        <v>1.0366</v>
      </c>
      <c r="X233" s="69">
        <v>1.0366</v>
      </c>
      <c r="Y233" s="68">
        <v>0</v>
      </c>
      <c r="Z233" s="67">
        <v>0</v>
      </c>
    </row>
    <row r="234" spans="1:26" x14ac:dyDescent="0.25">
      <c r="B234" s="68">
        <v>268</v>
      </c>
      <c r="C234" s="69">
        <v>0</v>
      </c>
      <c r="D234" s="68">
        <v>0</v>
      </c>
      <c r="E234" s="66">
        <v>0</v>
      </c>
      <c r="F234" s="69">
        <v>0</v>
      </c>
      <c r="G234" s="68">
        <v>0.22670000000000001</v>
      </c>
      <c r="H234" s="66">
        <v>1.24E-2</v>
      </c>
      <c r="I234" s="69">
        <v>0.1152</v>
      </c>
      <c r="J234" s="68">
        <v>0.22670000000000001</v>
      </c>
      <c r="K234" s="66">
        <v>1.24E-2</v>
      </c>
      <c r="L234" s="66">
        <v>0.1152</v>
      </c>
      <c r="M234" s="66">
        <v>6.2199999999999998E-2</v>
      </c>
      <c r="N234" s="69">
        <v>0.1096</v>
      </c>
      <c r="O234" s="68">
        <v>0</v>
      </c>
      <c r="P234" s="66">
        <v>0</v>
      </c>
      <c r="Q234" s="69">
        <v>0</v>
      </c>
      <c r="R234" s="68">
        <v>0</v>
      </c>
      <c r="S234" s="66">
        <v>0</v>
      </c>
      <c r="T234" s="66">
        <v>0</v>
      </c>
      <c r="U234" s="66">
        <v>0</v>
      </c>
      <c r="V234" s="69">
        <v>0</v>
      </c>
      <c r="W234" s="68">
        <v>1.0341</v>
      </c>
      <c r="X234" s="69">
        <v>1.0341</v>
      </c>
      <c r="Y234" s="68">
        <v>0</v>
      </c>
      <c r="Z234" s="67">
        <v>0</v>
      </c>
    </row>
    <row r="235" spans="1:26" x14ac:dyDescent="0.25">
      <c r="B235" s="68">
        <v>273</v>
      </c>
      <c r="C235" s="69">
        <v>0</v>
      </c>
      <c r="D235" s="68">
        <v>0</v>
      </c>
      <c r="E235" s="66">
        <v>0</v>
      </c>
      <c r="F235" s="69">
        <v>0</v>
      </c>
      <c r="G235" s="68">
        <v>0.1893</v>
      </c>
      <c r="H235" s="66">
        <v>5.5999999999999999E-3</v>
      </c>
      <c r="I235" s="69">
        <v>9.5399999999999999E-2</v>
      </c>
      <c r="J235" s="68">
        <v>0.1893</v>
      </c>
      <c r="K235" s="66">
        <v>5.5999999999999999E-3</v>
      </c>
      <c r="L235" s="66">
        <v>9.5399999999999999E-2</v>
      </c>
      <c r="M235" s="66">
        <v>4.4299999999999999E-2</v>
      </c>
      <c r="N235" s="69">
        <v>9.3600000000000003E-2</v>
      </c>
      <c r="O235" s="68">
        <v>0</v>
      </c>
      <c r="P235" s="66">
        <v>0</v>
      </c>
      <c r="Q235" s="69">
        <v>0</v>
      </c>
      <c r="R235" s="68">
        <v>0</v>
      </c>
      <c r="S235" s="66">
        <v>0</v>
      </c>
      <c r="T235" s="66">
        <v>0</v>
      </c>
      <c r="U235" s="66">
        <v>0</v>
      </c>
      <c r="V235" s="69">
        <v>0</v>
      </c>
      <c r="W235" s="68">
        <v>0.86699999999999999</v>
      </c>
      <c r="X235" s="69">
        <v>0.86699999999999999</v>
      </c>
      <c r="Y235" s="68">
        <v>0</v>
      </c>
      <c r="Z235" s="67">
        <v>0</v>
      </c>
    </row>
    <row r="236" spans="1:26" x14ac:dyDescent="0.25">
      <c r="B236" s="68">
        <v>279</v>
      </c>
      <c r="C236" s="69">
        <v>0</v>
      </c>
      <c r="D236" s="68">
        <v>0</v>
      </c>
      <c r="E236" s="66">
        <v>0</v>
      </c>
      <c r="F236" s="69">
        <v>0</v>
      </c>
      <c r="G236" s="68">
        <v>0.1636</v>
      </c>
      <c r="H236" s="66">
        <v>0</v>
      </c>
      <c r="I236" s="69">
        <v>6.3200000000000006E-2</v>
      </c>
      <c r="J236" s="68">
        <v>0.1636</v>
      </c>
      <c r="K236" s="66">
        <v>0</v>
      </c>
      <c r="L236" s="66">
        <v>5.9700000000000003E-2</v>
      </c>
      <c r="M236" s="66">
        <v>4.3799999999999999E-2</v>
      </c>
      <c r="N236" s="69">
        <v>6.0499999999999998E-2</v>
      </c>
      <c r="O236" s="68">
        <v>1.21E-2</v>
      </c>
      <c r="P236" s="66">
        <v>0</v>
      </c>
      <c r="Q236" s="69">
        <v>7.6E-3</v>
      </c>
      <c r="R236" s="68">
        <v>1.21E-2</v>
      </c>
      <c r="S236" s="66">
        <v>0</v>
      </c>
      <c r="T236" s="66">
        <v>4.0000000000000002E-4</v>
      </c>
      <c r="U236" s="66">
        <v>1.8E-3</v>
      </c>
      <c r="V236" s="69">
        <v>0</v>
      </c>
      <c r="W236" s="68">
        <v>0.54190000000000005</v>
      </c>
      <c r="X236" s="69">
        <v>0.54190000000000005</v>
      </c>
      <c r="Y236" s="68">
        <v>3.3999999999999998E-3</v>
      </c>
      <c r="Z236" s="67">
        <v>3.3999999999999998E-3</v>
      </c>
    </row>
    <row r="237" spans="1:26" x14ac:dyDescent="0.25">
      <c r="B237" s="68">
        <v>283</v>
      </c>
      <c r="C237" s="69">
        <v>0</v>
      </c>
      <c r="D237" s="68">
        <v>0</v>
      </c>
      <c r="E237" s="66">
        <v>0</v>
      </c>
      <c r="F237" s="69">
        <v>0</v>
      </c>
      <c r="G237" s="68">
        <v>0.20699999999999999</v>
      </c>
      <c r="H237" s="66">
        <v>0</v>
      </c>
      <c r="I237" s="69">
        <v>0.11899999999999999</v>
      </c>
      <c r="J237" s="68">
        <v>0.20699999999999999</v>
      </c>
      <c r="K237" s="66">
        <v>0</v>
      </c>
      <c r="L237" s="66">
        <v>7.6700000000000004E-2</v>
      </c>
      <c r="M237" s="66">
        <v>6.2300000000000001E-2</v>
      </c>
      <c r="N237" s="69">
        <v>6.6100000000000006E-2</v>
      </c>
      <c r="O237" s="68">
        <v>1.49E-2</v>
      </c>
      <c r="P237" s="66">
        <v>0</v>
      </c>
      <c r="Q237" s="69">
        <v>1.03E-2</v>
      </c>
      <c r="R237" s="68">
        <v>1.49E-2</v>
      </c>
      <c r="S237" s="66">
        <v>0</v>
      </c>
      <c r="T237" s="66">
        <v>8.0000000000000004E-4</v>
      </c>
      <c r="U237" s="66">
        <v>2.7000000000000001E-3</v>
      </c>
      <c r="V237" s="69">
        <v>0</v>
      </c>
      <c r="W237" s="68">
        <v>0.5927</v>
      </c>
      <c r="X237" s="69">
        <v>0.70530000000000004</v>
      </c>
      <c r="Y237" s="68">
        <v>6.4000000000000003E-3</v>
      </c>
      <c r="Z237" s="67">
        <v>7.1000000000000004E-3</v>
      </c>
    </row>
    <row r="238" spans="1:26" x14ac:dyDescent="0.25">
      <c r="B238" s="68">
        <v>288</v>
      </c>
      <c r="C238" s="69">
        <v>0</v>
      </c>
      <c r="D238" s="68">
        <v>0</v>
      </c>
      <c r="E238" s="66">
        <v>0</v>
      </c>
      <c r="F238" s="69">
        <v>0</v>
      </c>
      <c r="G238" s="68">
        <v>0.2455</v>
      </c>
      <c r="H238" s="66">
        <v>0</v>
      </c>
      <c r="I238" s="69">
        <v>0.12280000000000001</v>
      </c>
      <c r="J238" s="68">
        <v>0.2455</v>
      </c>
      <c r="K238" s="66">
        <v>0</v>
      </c>
      <c r="L238" s="66">
        <v>8.09E-2</v>
      </c>
      <c r="M238" s="66">
        <v>7.6899999999999996E-2</v>
      </c>
      <c r="N238" s="69">
        <v>5.6399999999999999E-2</v>
      </c>
      <c r="O238" s="68">
        <v>1.4500000000000001E-2</v>
      </c>
      <c r="P238" s="66">
        <v>0</v>
      </c>
      <c r="Q238" s="69">
        <v>8.5000000000000006E-3</v>
      </c>
      <c r="R238" s="68">
        <v>1.6500000000000001E-2</v>
      </c>
      <c r="S238" s="66">
        <v>0</v>
      </c>
      <c r="T238" s="66">
        <v>1.2999999999999999E-3</v>
      </c>
      <c r="U238" s="66">
        <v>3.3E-3</v>
      </c>
      <c r="V238" s="69">
        <v>0</v>
      </c>
      <c r="W238" s="68">
        <v>0.65380000000000005</v>
      </c>
      <c r="X238" s="69">
        <v>0.72970000000000002</v>
      </c>
      <c r="Y238" s="68">
        <v>5.8999999999999999E-3</v>
      </c>
      <c r="Z238" s="67">
        <v>1.14E-2</v>
      </c>
    </row>
    <row r="239" spans="1:26" x14ac:dyDescent="0.25">
      <c r="B239" s="68">
        <v>294</v>
      </c>
      <c r="C239" s="69">
        <v>0</v>
      </c>
      <c r="D239" s="68">
        <v>0</v>
      </c>
      <c r="E239" s="66">
        <v>0</v>
      </c>
      <c r="F239" s="69">
        <v>0</v>
      </c>
      <c r="G239" s="68">
        <v>0.30280000000000001</v>
      </c>
      <c r="H239" s="66">
        <v>0</v>
      </c>
      <c r="I239" s="69">
        <v>0.13900000000000001</v>
      </c>
      <c r="J239" s="68">
        <v>0.30280000000000001</v>
      </c>
      <c r="K239" s="66">
        <v>0</v>
      </c>
      <c r="L239" s="66">
        <v>8.3599999999999994E-2</v>
      </c>
      <c r="M239" s="66">
        <v>9.7100000000000006E-2</v>
      </c>
      <c r="N239" s="69">
        <v>4.07E-2</v>
      </c>
      <c r="O239" s="68">
        <v>1.32E-2</v>
      </c>
      <c r="P239" s="66">
        <v>0</v>
      </c>
      <c r="Q239" s="69">
        <v>6.4999999999999997E-3</v>
      </c>
      <c r="R239" s="68">
        <v>1.32E-2</v>
      </c>
      <c r="S239" s="66">
        <v>0</v>
      </c>
      <c r="T239" s="66">
        <v>5.0000000000000001E-4</v>
      </c>
      <c r="U239" s="66">
        <v>1.9E-3</v>
      </c>
      <c r="V239" s="69">
        <v>0</v>
      </c>
      <c r="W239" s="68">
        <v>0.72689999999999999</v>
      </c>
      <c r="X239" s="69">
        <v>0.75039999999999996</v>
      </c>
      <c r="Y239" s="68">
        <v>2.3999999999999998E-3</v>
      </c>
      <c r="Z239" s="67">
        <v>4.7999999999999996E-3</v>
      </c>
    </row>
    <row r="240" spans="1:26" x14ac:dyDescent="0.25">
      <c r="B240" s="68">
        <v>298</v>
      </c>
      <c r="C240" s="69">
        <v>0</v>
      </c>
      <c r="D240" s="68">
        <v>0</v>
      </c>
      <c r="E240" s="66">
        <v>0</v>
      </c>
      <c r="F240" s="69">
        <v>0</v>
      </c>
      <c r="G240" s="68">
        <v>0.20200000000000001</v>
      </c>
      <c r="H240" s="66">
        <v>0</v>
      </c>
      <c r="I240" s="69">
        <v>0.1043</v>
      </c>
      <c r="J240" s="68">
        <v>0.20200000000000001</v>
      </c>
      <c r="K240" s="66">
        <v>0</v>
      </c>
      <c r="L240" s="66">
        <v>7.46E-2</v>
      </c>
      <c r="M240" s="66">
        <v>6.2399999999999997E-2</v>
      </c>
      <c r="N240" s="69">
        <v>5.9700000000000003E-2</v>
      </c>
      <c r="O240" s="68">
        <v>4.4000000000000003E-3</v>
      </c>
      <c r="P240" s="66">
        <v>0</v>
      </c>
      <c r="Q240" s="69">
        <v>2.7000000000000001E-3</v>
      </c>
      <c r="R240" s="68">
        <v>6.0000000000000001E-3</v>
      </c>
      <c r="S240" s="66">
        <v>0</v>
      </c>
      <c r="T240" s="66">
        <v>2.0000000000000001E-4</v>
      </c>
      <c r="U240" s="66">
        <v>6.9999999999999999E-4</v>
      </c>
      <c r="V240" s="69">
        <v>0</v>
      </c>
      <c r="W240" s="68">
        <v>0.59219999999999995</v>
      </c>
      <c r="X240" s="69">
        <v>0.68679999999999997</v>
      </c>
      <c r="Y240" s="68">
        <v>5.9999999999999995E-4</v>
      </c>
      <c r="Z240" s="67">
        <v>1.6000000000000001E-3</v>
      </c>
    </row>
    <row r="241" spans="2:26" x14ac:dyDescent="0.25">
      <c r="B241" s="68">
        <v>303</v>
      </c>
      <c r="C241" s="69">
        <v>0</v>
      </c>
      <c r="D241" s="68">
        <v>0</v>
      </c>
      <c r="E241" s="66">
        <v>0</v>
      </c>
      <c r="F241" s="69">
        <v>0</v>
      </c>
      <c r="G241" s="68">
        <v>0.1779</v>
      </c>
      <c r="H241" s="66">
        <v>1.35E-2</v>
      </c>
      <c r="I241" s="69">
        <v>7.3300000000000004E-2</v>
      </c>
      <c r="J241" s="68">
        <v>0.1779</v>
      </c>
      <c r="K241" s="66">
        <v>1.35E-2</v>
      </c>
      <c r="L241" s="66">
        <v>7.3300000000000004E-2</v>
      </c>
      <c r="M241" s="66">
        <v>4.2299999999999997E-2</v>
      </c>
      <c r="N241" s="69">
        <v>5.7200000000000001E-2</v>
      </c>
      <c r="O241" s="68">
        <v>0</v>
      </c>
      <c r="P241" s="66">
        <v>0</v>
      </c>
      <c r="Q241" s="69">
        <v>0</v>
      </c>
      <c r="R241" s="68">
        <v>0</v>
      </c>
      <c r="S241" s="66">
        <v>0</v>
      </c>
      <c r="T241" s="66">
        <v>0</v>
      </c>
      <c r="U241" s="66">
        <v>0</v>
      </c>
      <c r="V241" s="69">
        <v>0</v>
      </c>
      <c r="W241" s="68">
        <v>0.6704</v>
      </c>
      <c r="X241" s="69">
        <v>0.6704</v>
      </c>
      <c r="Y241" s="68">
        <v>0</v>
      </c>
      <c r="Z241" s="67">
        <v>0</v>
      </c>
    </row>
    <row r="242" spans="2:26" x14ac:dyDescent="0.25">
      <c r="B242" s="68">
        <v>307</v>
      </c>
      <c r="C242" s="69">
        <v>0</v>
      </c>
      <c r="D242" s="68">
        <v>0</v>
      </c>
      <c r="E242" s="66">
        <v>0</v>
      </c>
      <c r="F242" s="69">
        <v>0</v>
      </c>
      <c r="G242" s="68">
        <v>0.17899999999999999</v>
      </c>
      <c r="H242" s="66">
        <v>2.0000000000000001E-4</v>
      </c>
      <c r="I242" s="69">
        <v>8.0600000000000005E-2</v>
      </c>
      <c r="J242" s="68">
        <v>0.17899999999999999</v>
      </c>
      <c r="K242" s="66">
        <v>2.0000000000000001E-4</v>
      </c>
      <c r="L242" s="66">
        <v>8.0600000000000005E-2</v>
      </c>
      <c r="M242" s="66">
        <v>5.2200000000000003E-2</v>
      </c>
      <c r="N242" s="69">
        <v>7.1099999999999997E-2</v>
      </c>
      <c r="O242" s="68">
        <v>6.9999999999999999E-4</v>
      </c>
      <c r="P242" s="66">
        <v>0</v>
      </c>
      <c r="Q242" s="69">
        <v>6.9999999999999999E-4</v>
      </c>
      <c r="R242" s="68">
        <v>6.9999999999999999E-4</v>
      </c>
      <c r="S242" s="66">
        <v>0</v>
      </c>
      <c r="T242" s="66">
        <v>0</v>
      </c>
      <c r="U242" s="66">
        <v>0</v>
      </c>
      <c r="V242" s="69">
        <v>0</v>
      </c>
      <c r="W242" s="68">
        <v>0.73719999999999997</v>
      </c>
      <c r="X242" s="69">
        <v>0.73719999999999997</v>
      </c>
      <c r="Y242" s="68">
        <v>0</v>
      </c>
      <c r="Z242" s="67">
        <v>0</v>
      </c>
    </row>
    <row r="243" spans="2:26" x14ac:dyDescent="0.25">
      <c r="B243" s="68">
        <v>313</v>
      </c>
      <c r="C243" s="69">
        <v>0</v>
      </c>
      <c r="D243" s="68">
        <v>0</v>
      </c>
      <c r="E243" s="66">
        <v>0</v>
      </c>
      <c r="F243" s="69">
        <v>0</v>
      </c>
      <c r="G243" s="68">
        <v>0.2072</v>
      </c>
      <c r="H243" s="66">
        <v>0</v>
      </c>
      <c r="I243" s="69">
        <v>0.1047</v>
      </c>
      <c r="J243" s="68">
        <v>0.2072</v>
      </c>
      <c r="K243" s="66">
        <v>0</v>
      </c>
      <c r="L243" s="66">
        <v>0.1018</v>
      </c>
      <c r="M243" s="66">
        <v>5.2499999999999998E-2</v>
      </c>
      <c r="N243" s="69">
        <v>9.9199999999999997E-2</v>
      </c>
      <c r="O243" s="68">
        <v>9.2999999999999992E-3</v>
      </c>
      <c r="P243" s="66">
        <v>0</v>
      </c>
      <c r="Q243" s="69">
        <v>7.0000000000000001E-3</v>
      </c>
      <c r="R243" s="68">
        <v>9.2999999999999992E-3</v>
      </c>
      <c r="S243" s="66">
        <v>0</v>
      </c>
      <c r="T243" s="66">
        <v>2.0000000000000001E-4</v>
      </c>
      <c r="U243" s="66">
        <v>1E-3</v>
      </c>
      <c r="V243" s="69">
        <v>0</v>
      </c>
      <c r="W243" s="68">
        <v>0.94520000000000004</v>
      </c>
      <c r="X243" s="69">
        <v>0.94520000000000004</v>
      </c>
      <c r="Y243" s="68">
        <v>1.4E-3</v>
      </c>
      <c r="Z243" s="67">
        <v>1.4E-3</v>
      </c>
    </row>
    <row r="244" spans="2:26" x14ac:dyDescent="0.25">
      <c r="B244" s="68">
        <v>318</v>
      </c>
      <c r="C244" s="69">
        <v>0</v>
      </c>
      <c r="D244" s="68">
        <v>0</v>
      </c>
      <c r="E244" s="66">
        <v>0</v>
      </c>
      <c r="F244" s="69">
        <v>0</v>
      </c>
      <c r="G244" s="68">
        <v>0.2145</v>
      </c>
      <c r="H244" s="66">
        <v>0</v>
      </c>
      <c r="I244" s="69">
        <v>0.09</v>
      </c>
      <c r="J244" s="68">
        <v>0.2145</v>
      </c>
      <c r="K244" s="66">
        <v>0</v>
      </c>
      <c r="L244" s="66">
        <v>8.3099999999999993E-2</v>
      </c>
      <c r="M244" s="66">
        <v>4.9799999999999997E-2</v>
      </c>
      <c r="N244" s="69">
        <v>7.4499999999999997E-2</v>
      </c>
      <c r="O244" s="68">
        <v>5.8799999999999998E-2</v>
      </c>
      <c r="P244" s="66">
        <v>0</v>
      </c>
      <c r="Q244" s="69">
        <v>3.0599999999999999E-2</v>
      </c>
      <c r="R244" s="68">
        <v>5.8799999999999998E-2</v>
      </c>
      <c r="S244" s="66">
        <v>0</v>
      </c>
      <c r="T244" s="66">
        <v>2.0999999999999999E-3</v>
      </c>
      <c r="U244" s="66">
        <v>8.8999999999999999E-3</v>
      </c>
      <c r="V244" s="69">
        <v>0</v>
      </c>
      <c r="W244" s="68">
        <v>0.75529999999999997</v>
      </c>
      <c r="X244" s="69">
        <v>0.75529999999999997</v>
      </c>
      <c r="Y244" s="68">
        <v>2.01E-2</v>
      </c>
      <c r="Z244" s="67">
        <v>2.01E-2</v>
      </c>
    </row>
    <row r="245" spans="2:26" x14ac:dyDescent="0.25">
      <c r="B245" s="68">
        <v>323</v>
      </c>
      <c r="C245" s="69">
        <v>0</v>
      </c>
      <c r="D245" s="68">
        <v>0</v>
      </c>
      <c r="E245" s="66">
        <v>0</v>
      </c>
      <c r="F245" s="69">
        <v>0</v>
      </c>
      <c r="G245" s="68">
        <v>0.19689999999999999</v>
      </c>
      <c r="H245" s="66">
        <v>0</v>
      </c>
      <c r="I245" s="69">
        <v>9.1300000000000006E-2</v>
      </c>
      <c r="J245" s="68">
        <v>0.19689999999999999</v>
      </c>
      <c r="K245" s="66">
        <v>0</v>
      </c>
      <c r="L245" s="66">
        <v>7.0999999999999994E-2</v>
      </c>
      <c r="M245" s="66">
        <v>5.9499999999999997E-2</v>
      </c>
      <c r="N245" s="69">
        <v>5.7599999999999998E-2</v>
      </c>
      <c r="O245" s="68">
        <v>2.1299999999999999E-2</v>
      </c>
      <c r="P245" s="66">
        <v>0</v>
      </c>
      <c r="Q245" s="69">
        <v>1.5599999999999999E-2</v>
      </c>
      <c r="R245" s="68">
        <v>2.29E-2</v>
      </c>
      <c r="S245" s="66">
        <v>0</v>
      </c>
      <c r="T245" s="66">
        <v>1.9E-3</v>
      </c>
      <c r="U245" s="66">
        <v>5.0000000000000001E-3</v>
      </c>
      <c r="V245" s="69">
        <v>0</v>
      </c>
      <c r="W245" s="68">
        <v>0.3261</v>
      </c>
      <c r="X245" s="69">
        <v>0.66449999999999998</v>
      </c>
      <c r="Y245" s="68">
        <v>1.2500000000000001E-2</v>
      </c>
      <c r="Z245" s="67">
        <v>1.83E-2</v>
      </c>
    </row>
    <row r="246" spans="2:26" x14ac:dyDescent="0.25">
      <c r="B246" s="68">
        <v>329</v>
      </c>
      <c r="C246" s="69">
        <v>0</v>
      </c>
      <c r="D246" s="68">
        <v>0</v>
      </c>
      <c r="E246" s="66">
        <v>0</v>
      </c>
      <c r="F246" s="69">
        <v>0</v>
      </c>
      <c r="G246" s="68">
        <v>0.23599999999999999</v>
      </c>
      <c r="H246" s="66">
        <v>7.0000000000000001E-3</v>
      </c>
      <c r="I246" s="69">
        <v>9.0999999999999998E-2</v>
      </c>
      <c r="J246" s="68">
        <v>0.23599999999999999</v>
      </c>
      <c r="K246" s="66">
        <v>7.0000000000000001E-3</v>
      </c>
      <c r="L246" s="66">
        <v>9.0999999999999998E-2</v>
      </c>
      <c r="M246" s="66">
        <v>4.8500000000000001E-2</v>
      </c>
      <c r="N246" s="69">
        <v>9.0800000000000006E-2</v>
      </c>
      <c r="O246" s="68">
        <v>0</v>
      </c>
      <c r="P246" s="66">
        <v>0</v>
      </c>
      <c r="Q246" s="69">
        <v>0</v>
      </c>
      <c r="R246" s="68">
        <v>0</v>
      </c>
      <c r="S246" s="66">
        <v>0</v>
      </c>
      <c r="T246" s="66">
        <v>0</v>
      </c>
      <c r="U246" s="66">
        <v>0</v>
      </c>
      <c r="V246" s="69">
        <v>0</v>
      </c>
      <c r="W246" s="68">
        <v>0.82630000000000003</v>
      </c>
      <c r="X246" s="69">
        <v>0.82630000000000003</v>
      </c>
      <c r="Y246" s="68">
        <v>0</v>
      </c>
      <c r="Z246" s="67">
        <v>0</v>
      </c>
    </row>
    <row r="247" spans="2:26" x14ac:dyDescent="0.25">
      <c r="B247" s="68">
        <v>333</v>
      </c>
      <c r="C247" s="69">
        <v>0</v>
      </c>
      <c r="D247" s="68">
        <v>0</v>
      </c>
      <c r="E247" s="66">
        <v>0</v>
      </c>
      <c r="F247" s="69">
        <v>0</v>
      </c>
      <c r="G247" s="68">
        <v>0.20250000000000001</v>
      </c>
      <c r="H247" s="66">
        <v>0</v>
      </c>
      <c r="I247" s="69">
        <v>0.10349999999999999</v>
      </c>
      <c r="J247" s="68">
        <v>0.20250000000000001</v>
      </c>
      <c r="K247" s="66">
        <v>0</v>
      </c>
      <c r="L247" s="66">
        <v>9.0499999999999997E-2</v>
      </c>
      <c r="M247" s="66">
        <v>5.7099999999999998E-2</v>
      </c>
      <c r="N247" s="69">
        <v>0.10009999999999999</v>
      </c>
      <c r="O247" s="68">
        <v>1.8700000000000001E-2</v>
      </c>
      <c r="P247" s="66">
        <v>0</v>
      </c>
      <c r="Q247" s="69">
        <v>1.0200000000000001E-2</v>
      </c>
      <c r="R247" s="68">
        <v>1.8700000000000001E-2</v>
      </c>
      <c r="S247" s="66">
        <v>0</v>
      </c>
      <c r="T247" s="66">
        <v>5.0000000000000001E-4</v>
      </c>
      <c r="U247" s="66">
        <v>2.3999999999999998E-3</v>
      </c>
      <c r="V247" s="69">
        <v>0</v>
      </c>
      <c r="W247" s="68">
        <v>0.74939999999999996</v>
      </c>
      <c r="X247" s="69">
        <v>0.82869999999999999</v>
      </c>
      <c r="Y247" s="68">
        <v>4.1999999999999997E-3</v>
      </c>
      <c r="Z247" s="67">
        <v>4.8999999999999998E-3</v>
      </c>
    </row>
    <row r="248" spans="2:26" x14ac:dyDescent="0.25">
      <c r="B248" s="68">
        <v>339</v>
      </c>
      <c r="C248" s="69">
        <v>0</v>
      </c>
      <c r="D248" s="68">
        <v>0</v>
      </c>
      <c r="E248" s="66">
        <v>0</v>
      </c>
      <c r="F248" s="69">
        <v>0</v>
      </c>
      <c r="G248" s="68">
        <v>0.29709999999999998</v>
      </c>
      <c r="H248" s="66">
        <v>0</v>
      </c>
      <c r="I248" s="69">
        <v>0.13550000000000001</v>
      </c>
      <c r="J248" s="68">
        <v>0.29709999999999998</v>
      </c>
      <c r="K248" s="66">
        <v>0</v>
      </c>
      <c r="L248" s="66">
        <v>0.12889999999999999</v>
      </c>
      <c r="M248" s="66">
        <v>8.3199999999999996E-2</v>
      </c>
      <c r="N248" s="69">
        <v>0.1152</v>
      </c>
      <c r="O248" s="68">
        <v>1.17E-2</v>
      </c>
      <c r="P248" s="66">
        <v>0</v>
      </c>
      <c r="Q248" s="69">
        <v>8.2000000000000007E-3</v>
      </c>
      <c r="R248" s="68">
        <v>1.17E-2</v>
      </c>
      <c r="S248" s="66">
        <v>0</v>
      </c>
      <c r="T248" s="66">
        <v>2.0000000000000001E-4</v>
      </c>
      <c r="U248" s="66">
        <v>1.5E-3</v>
      </c>
      <c r="V248" s="69">
        <v>0</v>
      </c>
      <c r="W248" s="68">
        <v>1.1647000000000001</v>
      </c>
      <c r="X248" s="69">
        <v>1.1647000000000001</v>
      </c>
      <c r="Y248" s="68">
        <v>2.3E-3</v>
      </c>
      <c r="Z248" s="67">
        <v>2.3E-3</v>
      </c>
    </row>
    <row r="249" spans="2:26" x14ac:dyDescent="0.25">
      <c r="B249" s="68">
        <v>343</v>
      </c>
      <c r="C249" s="69">
        <v>0</v>
      </c>
      <c r="D249" s="68">
        <v>0</v>
      </c>
      <c r="E249" s="66">
        <v>0</v>
      </c>
      <c r="F249" s="69">
        <v>0</v>
      </c>
      <c r="G249" s="68">
        <v>0.30890000000000001</v>
      </c>
      <c r="H249" s="66">
        <v>0</v>
      </c>
      <c r="I249" s="69">
        <v>0.13600000000000001</v>
      </c>
      <c r="J249" s="68">
        <v>0.30890000000000001</v>
      </c>
      <c r="K249" s="66">
        <v>0</v>
      </c>
      <c r="L249" s="66">
        <v>0.13489999999999999</v>
      </c>
      <c r="M249" s="66">
        <v>9.3899999999999997E-2</v>
      </c>
      <c r="N249" s="69">
        <v>0.1061</v>
      </c>
      <c r="O249" s="68">
        <v>2.3999999999999998E-3</v>
      </c>
      <c r="P249" s="66">
        <v>0</v>
      </c>
      <c r="Q249" s="69">
        <v>2.3999999999999998E-3</v>
      </c>
      <c r="R249" s="68">
        <v>2.3999999999999998E-3</v>
      </c>
      <c r="S249" s="66">
        <v>0</v>
      </c>
      <c r="T249" s="66">
        <v>0</v>
      </c>
      <c r="U249" s="66">
        <v>0</v>
      </c>
      <c r="V249" s="69">
        <v>0</v>
      </c>
      <c r="W249" s="68">
        <v>1.2005999999999999</v>
      </c>
      <c r="X249" s="69">
        <v>1.2005999999999999</v>
      </c>
      <c r="Y249" s="68">
        <v>0</v>
      </c>
      <c r="Z249" s="67">
        <v>0</v>
      </c>
    </row>
    <row r="250" spans="2:26" x14ac:dyDescent="0.25">
      <c r="B250" s="68">
        <v>348</v>
      </c>
      <c r="C250" s="69">
        <v>0</v>
      </c>
      <c r="D250" s="68">
        <v>0</v>
      </c>
      <c r="E250" s="66">
        <v>0</v>
      </c>
      <c r="F250" s="69">
        <v>0</v>
      </c>
      <c r="G250" s="68">
        <v>0.26190000000000002</v>
      </c>
      <c r="H250" s="66">
        <v>0</v>
      </c>
      <c r="I250" s="69">
        <v>0.14130000000000001</v>
      </c>
      <c r="J250" s="68">
        <v>0.26190000000000002</v>
      </c>
      <c r="K250" s="66">
        <v>0</v>
      </c>
      <c r="L250" s="66">
        <v>0.13289999999999999</v>
      </c>
      <c r="M250" s="66">
        <v>7.9399999999999998E-2</v>
      </c>
      <c r="N250" s="69">
        <v>0.1497</v>
      </c>
      <c r="O250" s="68">
        <v>7.8399999999999997E-2</v>
      </c>
      <c r="P250" s="66">
        <v>0</v>
      </c>
      <c r="Q250" s="69">
        <v>4.7500000000000001E-2</v>
      </c>
      <c r="R250" s="68">
        <v>7.8399999999999997E-2</v>
      </c>
      <c r="S250" s="66">
        <v>0</v>
      </c>
      <c r="T250" s="66">
        <v>2.5000000000000001E-3</v>
      </c>
      <c r="U250" s="66">
        <v>1.2E-2</v>
      </c>
      <c r="V250" s="69">
        <v>0</v>
      </c>
      <c r="W250" s="68">
        <v>1.1977</v>
      </c>
      <c r="X250" s="69">
        <v>1.1977</v>
      </c>
      <c r="Y250" s="68">
        <v>2.1899999999999999E-2</v>
      </c>
      <c r="Z250" s="67">
        <v>2.1899999999999999E-2</v>
      </c>
    </row>
    <row r="251" spans="2:26" x14ac:dyDescent="0.25">
      <c r="B251" s="68">
        <v>353</v>
      </c>
      <c r="C251" s="69">
        <v>0</v>
      </c>
      <c r="D251" s="68">
        <v>0</v>
      </c>
      <c r="E251" s="66">
        <v>0</v>
      </c>
      <c r="F251" s="69">
        <v>0</v>
      </c>
      <c r="G251" s="68">
        <v>0.16450000000000001</v>
      </c>
      <c r="H251" s="66">
        <v>2.4199999999999999E-2</v>
      </c>
      <c r="I251" s="69">
        <v>0.1002</v>
      </c>
      <c r="J251" s="68">
        <v>0.16450000000000001</v>
      </c>
      <c r="K251" s="66">
        <v>2.4199999999999999E-2</v>
      </c>
      <c r="L251" s="66">
        <v>0.1002</v>
      </c>
      <c r="M251" s="66">
        <v>4.07E-2</v>
      </c>
      <c r="N251" s="69">
        <v>0.1069</v>
      </c>
      <c r="O251" s="68">
        <v>0</v>
      </c>
      <c r="P251" s="66">
        <v>0</v>
      </c>
      <c r="Q251" s="69">
        <v>0</v>
      </c>
      <c r="R251" s="68">
        <v>0</v>
      </c>
      <c r="S251" s="66">
        <v>0</v>
      </c>
      <c r="T251" s="66">
        <v>0</v>
      </c>
      <c r="U251" s="66">
        <v>0</v>
      </c>
      <c r="V251" s="69">
        <v>0</v>
      </c>
      <c r="W251" s="68">
        <v>0.8972</v>
      </c>
      <c r="X251" s="69">
        <v>0.8972</v>
      </c>
      <c r="Y251" s="68">
        <v>0</v>
      </c>
      <c r="Z251" s="67">
        <v>0</v>
      </c>
    </row>
    <row r="252" spans="2:26" x14ac:dyDescent="0.25">
      <c r="B252" s="68">
        <v>358</v>
      </c>
      <c r="C252" s="69">
        <v>0</v>
      </c>
      <c r="D252" s="68">
        <v>0</v>
      </c>
      <c r="E252" s="66">
        <v>0</v>
      </c>
      <c r="F252" s="69">
        <v>0</v>
      </c>
      <c r="G252" s="68">
        <v>0.2127</v>
      </c>
      <c r="H252" s="66">
        <v>4.7999999999999996E-3</v>
      </c>
      <c r="I252" s="69">
        <v>8.8599999999999998E-2</v>
      </c>
      <c r="J252" s="68">
        <v>0.2127</v>
      </c>
      <c r="K252" s="66">
        <v>4.7999999999999996E-3</v>
      </c>
      <c r="L252" s="66">
        <v>8.8599999999999998E-2</v>
      </c>
      <c r="M252" s="66">
        <v>5.6399999999999999E-2</v>
      </c>
      <c r="N252" s="69">
        <v>6.7500000000000004E-2</v>
      </c>
      <c r="O252" s="68">
        <v>0</v>
      </c>
      <c r="P252" s="66">
        <v>0</v>
      </c>
      <c r="Q252" s="69">
        <v>0</v>
      </c>
      <c r="R252" s="68">
        <v>0</v>
      </c>
      <c r="S252" s="66">
        <v>0</v>
      </c>
      <c r="T252" s="66">
        <v>0</v>
      </c>
      <c r="U252" s="66">
        <v>0</v>
      </c>
      <c r="V252" s="69">
        <v>0</v>
      </c>
      <c r="W252" s="68">
        <v>0.81489999999999996</v>
      </c>
      <c r="X252" s="69">
        <v>0.81489999999999996</v>
      </c>
      <c r="Y252" s="68">
        <v>0</v>
      </c>
      <c r="Z252" s="67">
        <v>0</v>
      </c>
    </row>
    <row r="253" spans="2:26" x14ac:dyDescent="0.25">
      <c r="B253" s="68">
        <v>363</v>
      </c>
      <c r="C253" s="69">
        <v>0</v>
      </c>
      <c r="D253" s="68">
        <v>0</v>
      </c>
      <c r="E253" s="66">
        <v>0</v>
      </c>
      <c r="F253" s="69">
        <v>0</v>
      </c>
      <c r="G253" s="68">
        <v>0.18909999999999999</v>
      </c>
      <c r="H253" s="66">
        <v>0</v>
      </c>
      <c r="I253" s="69">
        <v>0.1042</v>
      </c>
      <c r="J253" s="68">
        <v>0.18909999999999999</v>
      </c>
      <c r="K253" s="66">
        <v>0</v>
      </c>
      <c r="L253" s="66">
        <v>9.9400000000000002E-2</v>
      </c>
      <c r="M253" s="66">
        <v>5.8000000000000003E-2</v>
      </c>
      <c r="N253" s="69">
        <v>0.1017</v>
      </c>
      <c r="O253" s="68">
        <v>6.3E-3</v>
      </c>
      <c r="P253" s="66">
        <v>0</v>
      </c>
      <c r="Q253" s="69">
        <v>4.1999999999999997E-3</v>
      </c>
      <c r="R253" s="68">
        <v>6.3E-3</v>
      </c>
      <c r="S253" s="66">
        <v>0</v>
      </c>
      <c r="T253" s="66">
        <v>1E-4</v>
      </c>
      <c r="U253" s="66">
        <v>6.9999999999999999E-4</v>
      </c>
      <c r="V253" s="69">
        <v>0</v>
      </c>
      <c r="W253" s="68">
        <v>0.90290000000000004</v>
      </c>
      <c r="X253" s="69">
        <v>0.90300000000000002</v>
      </c>
      <c r="Y253" s="68">
        <v>6.9999999999999999E-4</v>
      </c>
      <c r="Z253" s="67">
        <v>1E-3</v>
      </c>
    </row>
    <row r="254" spans="2:26" x14ac:dyDescent="0.25">
      <c r="B254" s="68">
        <v>368</v>
      </c>
      <c r="C254" s="69">
        <v>0</v>
      </c>
      <c r="D254" s="68">
        <v>0</v>
      </c>
      <c r="E254" s="66">
        <v>0</v>
      </c>
      <c r="F254" s="69">
        <v>0</v>
      </c>
      <c r="G254" s="68">
        <v>0.2999</v>
      </c>
      <c r="H254" s="66">
        <v>0</v>
      </c>
      <c r="I254" s="69">
        <v>0.1053</v>
      </c>
      <c r="J254" s="68">
        <v>0.2999</v>
      </c>
      <c r="K254" s="66">
        <v>0</v>
      </c>
      <c r="L254" s="66">
        <v>0.1004</v>
      </c>
      <c r="M254" s="66">
        <v>7.6499999999999999E-2</v>
      </c>
      <c r="N254" s="69">
        <v>8.4099999999999994E-2</v>
      </c>
      <c r="O254" s="68">
        <v>5.6500000000000002E-2</v>
      </c>
      <c r="P254" s="66">
        <v>0</v>
      </c>
      <c r="Q254" s="69">
        <v>3.5499999999999997E-2</v>
      </c>
      <c r="R254" s="68">
        <v>5.6500000000000002E-2</v>
      </c>
      <c r="S254" s="66">
        <v>0</v>
      </c>
      <c r="T254" s="66">
        <v>1.5E-3</v>
      </c>
      <c r="U254" s="66">
        <v>7.9000000000000008E-3</v>
      </c>
      <c r="V254" s="69">
        <v>0</v>
      </c>
      <c r="W254" s="68">
        <v>0.94020000000000004</v>
      </c>
      <c r="X254" s="69">
        <v>0.94020000000000004</v>
      </c>
      <c r="Y254" s="68">
        <v>1.3599999999999999E-2</v>
      </c>
      <c r="Z254" s="67">
        <v>1.3599999999999999E-2</v>
      </c>
    </row>
    <row r="255" spans="2:26" x14ac:dyDescent="0.25">
      <c r="B255" s="68">
        <v>373</v>
      </c>
      <c r="C255" s="69">
        <v>0</v>
      </c>
      <c r="D255" s="68">
        <v>0</v>
      </c>
      <c r="E255" s="66">
        <v>0</v>
      </c>
      <c r="F255" s="69">
        <v>0</v>
      </c>
      <c r="G255" s="68">
        <v>0.22040000000000001</v>
      </c>
      <c r="H255" s="66">
        <v>0</v>
      </c>
      <c r="I255" s="69">
        <v>8.3500000000000005E-2</v>
      </c>
      <c r="J255" s="68">
        <v>0.22040000000000001</v>
      </c>
      <c r="K255" s="66">
        <v>0</v>
      </c>
      <c r="L255" s="66">
        <v>7.5600000000000001E-2</v>
      </c>
      <c r="M255" s="66">
        <v>6.0199999999999997E-2</v>
      </c>
      <c r="N255" s="69">
        <v>5.9299999999999999E-2</v>
      </c>
      <c r="O255" s="68">
        <v>2.7000000000000001E-3</v>
      </c>
      <c r="P255" s="66">
        <v>0</v>
      </c>
      <c r="Q255" s="69">
        <v>2.5999999999999999E-3</v>
      </c>
      <c r="R255" s="68">
        <v>3.0000000000000001E-3</v>
      </c>
      <c r="S255" s="66">
        <v>0</v>
      </c>
      <c r="T255" s="66">
        <v>0</v>
      </c>
      <c r="U255" s="66">
        <v>2.9999999999999997E-4</v>
      </c>
      <c r="V255" s="69">
        <v>0</v>
      </c>
      <c r="W255" s="68">
        <v>0.68859999999999999</v>
      </c>
      <c r="X255" s="69">
        <v>0.68940000000000001</v>
      </c>
      <c r="Y255" s="68">
        <v>1E-4</v>
      </c>
      <c r="Z255" s="67">
        <v>4.0000000000000002E-4</v>
      </c>
    </row>
    <row r="256" spans="2:26" x14ac:dyDescent="0.25">
      <c r="B256" s="68">
        <v>378</v>
      </c>
      <c r="C256" s="69">
        <v>0</v>
      </c>
      <c r="D256" s="68">
        <v>0</v>
      </c>
      <c r="E256" s="66">
        <v>0</v>
      </c>
      <c r="F256" s="69">
        <v>0</v>
      </c>
      <c r="G256" s="68">
        <v>0.16500000000000001</v>
      </c>
      <c r="H256" s="66">
        <v>0</v>
      </c>
      <c r="I256" s="69">
        <v>8.0500000000000002E-2</v>
      </c>
      <c r="J256" s="68">
        <v>0.16500000000000001</v>
      </c>
      <c r="K256" s="66">
        <v>0</v>
      </c>
      <c r="L256" s="66">
        <v>6.6100000000000006E-2</v>
      </c>
      <c r="M256" s="66">
        <v>4.2000000000000003E-2</v>
      </c>
      <c r="N256" s="69">
        <v>6.5699999999999995E-2</v>
      </c>
      <c r="O256" s="68">
        <v>3.5999999999999999E-3</v>
      </c>
      <c r="P256" s="66">
        <v>0</v>
      </c>
      <c r="Q256" s="69">
        <v>2.3999999999999998E-3</v>
      </c>
      <c r="R256" s="68">
        <v>3.5999999999999999E-3</v>
      </c>
      <c r="S256" s="66">
        <v>0</v>
      </c>
      <c r="T256" s="66">
        <v>1E-4</v>
      </c>
      <c r="U256" s="66">
        <v>4.0000000000000002E-4</v>
      </c>
      <c r="V256" s="69">
        <v>0</v>
      </c>
      <c r="W256" s="68">
        <v>0.56899999999999995</v>
      </c>
      <c r="X256" s="69">
        <v>0.60609999999999997</v>
      </c>
      <c r="Y256" s="68">
        <v>2.9999999999999997E-4</v>
      </c>
      <c r="Z256" s="67">
        <v>5.9999999999999995E-4</v>
      </c>
    </row>
    <row r="257" spans="2:26" x14ac:dyDescent="0.25">
      <c r="B257" s="68">
        <v>383</v>
      </c>
      <c r="C257" s="69">
        <v>0</v>
      </c>
      <c r="D257" s="68">
        <v>0</v>
      </c>
      <c r="E257" s="66">
        <v>0</v>
      </c>
      <c r="F257" s="69">
        <v>0</v>
      </c>
      <c r="G257" s="68">
        <v>0.23080000000000001</v>
      </c>
      <c r="H257" s="66">
        <v>0</v>
      </c>
      <c r="I257" s="69">
        <v>9.5699999999999993E-2</v>
      </c>
      <c r="J257" s="68">
        <v>0.23080000000000001</v>
      </c>
      <c r="K257" s="66">
        <v>0</v>
      </c>
      <c r="L257" s="66">
        <v>7.2599999999999998E-2</v>
      </c>
      <c r="M257" s="66">
        <v>6.0999999999999999E-2</v>
      </c>
      <c r="N257" s="69">
        <v>5.1999999999999998E-2</v>
      </c>
      <c r="O257" s="68">
        <v>2.4799999999999999E-2</v>
      </c>
      <c r="P257" s="66">
        <v>0</v>
      </c>
      <c r="Q257" s="69">
        <v>1.4800000000000001E-2</v>
      </c>
      <c r="R257" s="68">
        <v>2.4799999999999999E-2</v>
      </c>
      <c r="S257" s="66">
        <v>0</v>
      </c>
      <c r="T257" s="66">
        <v>5.9999999999999995E-4</v>
      </c>
      <c r="U257" s="66">
        <v>3.0000000000000001E-3</v>
      </c>
      <c r="V257" s="69">
        <v>0</v>
      </c>
      <c r="W257" s="68">
        <v>0.59189999999999998</v>
      </c>
      <c r="X257" s="69">
        <v>0.6915</v>
      </c>
      <c r="Y257" s="68">
        <v>4.5999999999999999E-3</v>
      </c>
      <c r="Z257" s="67">
        <v>5.5999999999999999E-3</v>
      </c>
    </row>
    <row r="258" spans="2:26" x14ac:dyDescent="0.25">
      <c r="B258" s="68">
        <v>388</v>
      </c>
      <c r="C258" s="69">
        <v>0</v>
      </c>
      <c r="D258" s="68">
        <v>0</v>
      </c>
      <c r="E258" s="66">
        <v>0</v>
      </c>
      <c r="F258" s="69">
        <v>0</v>
      </c>
      <c r="G258" s="68">
        <v>0.32219999999999999</v>
      </c>
      <c r="H258" s="66">
        <v>0</v>
      </c>
      <c r="I258" s="69">
        <v>0.1593</v>
      </c>
      <c r="J258" s="68">
        <v>0.32219999999999999</v>
      </c>
      <c r="K258" s="66">
        <v>0</v>
      </c>
      <c r="L258" s="66">
        <v>0.10199999999999999</v>
      </c>
      <c r="M258" s="66">
        <v>9.2200000000000004E-2</v>
      </c>
      <c r="N258" s="69">
        <v>8.6199999999999999E-2</v>
      </c>
      <c r="O258" s="68">
        <v>0.10970000000000001</v>
      </c>
      <c r="P258" s="66">
        <v>0</v>
      </c>
      <c r="Q258" s="69">
        <v>6.9800000000000001E-2</v>
      </c>
      <c r="R258" s="68">
        <v>0.10970000000000001</v>
      </c>
      <c r="S258" s="66">
        <v>0</v>
      </c>
      <c r="T258" s="66">
        <v>9.1999999999999998E-3</v>
      </c>
      <c r="U258" s="66">
        <v>2.4799999999999999E-2</v>
      </c>
      <c r="V258" s="69">
        <v>0</v>
      </c>
      <c r="W258" s="68">
        <v>0.85709999999999997</v>
      </c>
      <c r="X258" s="69">
        <v>0.96819999999999995</v>
      </c>
      <c r="Y258" s="68">
        <v>7.2499999999999995E-2</v>
      </c>
      <c r="Z258" s="67">
        <v>8.4400000000000003E-2</v>
      </c>
    </row>
    <row r="259" spans="2:26" x14ac:dyDescent="0.25">
      <c r="B259" s="68">
        <v>393</v>
      </c>
      <c r="C259" s="69">
        <v>0</v>
      </c>
      <c r="D259" s="68">
        <v>0</v>
      </c>
      <c r="E259" s="66">
        <v>0</v>
      </c>
      <c r="F259" s="69">
        <v>0</v>
      </c>
      <c r="G259" s="68">
        <v>0.29649999999999999</v>
      </c>
      <c r="H259" s="66">
        <v>0</v>
      </c>
      <c r="I259" s="69">
        <v>0.1696</v>
      </c>
      <c r="J259" s="68">
        <v>0.29649999999999999</v>
      </c>
      <c r="K259" s="66">
        <v>0</v>
      </c>
      <c r="L259" s="66">
        <v>0.12659999999999999</v>
      </c>
      <c r="M259" s="66">
        <v>9.5200000000000007E-2</v>
      </c>
      <c r="N259" s="69">
        <v>0.1295</v>
      </c>
      <c r="O259" s="68">
        <v>0.2349</v>
      </c>
      <c r="P259" s="66">
        <v>0</v>
      </c>
      <c r="Q259" s="69">
        <v>0.15459999999999999</v>
      </c>
      <c r="R259" s="68">
        <v>0.2349</v>
      </c>
      <c r="S259" s="66">
        <v>0</v>
      </c>
      <c r="T259" s="66">
        <v>1.6899999999999998E-2</v>
      </c>
      <c r="U259" s="66">
        <v>5.3400000000000003E-2</v>
      </c>
      <c r="V259" s="69">
        <v>0</v>
      </c>
      <c r="W259" s="68">
        <v>1.0631999999999999</v>
      </c>
      <c r="X259" s="69">
        <v>1.1585000000000001</v>
      </c>
      <c r="Y259" s="68">
        <v>0.1515</v>
      </c>
      <c r="Z259" s="67">
        <v>0.1522</v>
      </c>
    </row>
    <row r="260" spans="2:26" x14ac:dyDescent="0.25">
      <c r="B260" s="68">
        <v>397</v>
      </c>
      <c r="C260" s="69">
        <v>0</v>
      </c>
      <c r="D260" s="68">
        <v>0</v>
      </c>
      <c r="E260" s="66">
        <v>0</v>
      </c>
      <c r="F260" s="69">
        <v>0</v>
      </c>
      <c r="G260" s="68">
        <v>0.38059999999999999</v>
      </c>
      <c r="H260" s="66">
        <v>0</v>
      </c>
      <c r="I260" s="69">
        <v>0.22670000000000001</v>
      </c>
      <c r="J260" s="68">
        <v>0.38059999999999999</v>
      </c>
      <c r="K260" s="66">
        <v>0</v>
      </c>
      <c r="L260" s="66">
        <v>0.16159999999999999</v>
      </c>
      <c r="M260" s="66">
        <v>0.1363</v>
      </c>
      <c r="N260" s="69">
        <v>0.18790000000000001</v>
      </c>
      <c r="O260" s="68">
        <v>0.27729999999999999</v>
      </c>
      <c r="P260" s="66">
        <v>0</v>
      </c>
      <c r="Q260" s="69">
        <v>0.15840000000000001</v>
      </c>
      <c r="R260" s="68">
        <v>0.27729999999999999</v>
      </c>
      <c r="S260" s="66">
        <v>0</v>
      </c>
      <c r="T260" s="66">
        <v>3.1199999999999999E-2</v>
      </c>
      <c r="U260" s="66">
        <v>7.3899999999999993E-2</v>
      </c>
      <c r="V260" s="69">
        <v>0</v>
      </c>
      <c r="W260" s="68">
        <v>1.4392</v>
      </c>
      <c r="X260" s="69">
        <v>1.4663999999999999</v>
      </c>
      <c r="Y260" s="68">
        <v>0.27089999999999997</v>
      </c>
      <c r="Z260" s="67">
        <v>0.27110000000000001</v>
      </c>
    </row>
    <row r="261" spans="2:26" x14ac:dyDescent="0.25">
      <c r="B261" s="68"/>
      <c r="C261" s="69"/>
      <c r="D261" s="68"/>
      <c r="E261" s="66"/>
      <c r="F261" s="69"/>
      <c r="G261" s="68"/>
      <c r="H261" s="66"/>
      <c r="I261" s="69"/>
      <c r="J261" s="68"/>
      <c r="K261" s="66"/>
      <c r="L261" s="66"/>
      <c r="M261" s="66"/>
      <c r="N261" s="69"/>
      <c r="O261" s="68"/>
      <c r="P261" s="66"/>
      <c r="Q261" s="69"/>
      <c r="R261" s="68"/>
      <c r="S261" s="66"/>
      <c r="T261" s="66"/>
      <c r="U261" s="66"/>
      <c r="V261" s="69"/>
      <c r="W261" s="68"/>
      <c r="X261" s="69"/>
      <c r="Y261" s="68"/>
      <c r="Z261" s="67"/>
    </row>
    <row r="262" spans="2:26" x14ac:dyDescent="0.25">
      <c r="B262" s="68">
        <v>193</v>
      </c>
      <c r="C262" s="69">
        <v>0</v>
      </c>
      <c r="D262" s="68">
        <v>0</v>
      </c>
      <c r="E262" s="66">
        <v>0</v>
      </c>
      <c r="F262" s="69">
        <v>0</v>
      </c>
      <c r="G262" s="68">
        <v>0</v>
      </c>
      <c r="H262" s="66">
        <v>0</v>
      </c>
      <c r="I262" s="69">
        <v>0</v>
      </c>
      <c r="J262" s="68">
        <v>0</v>
      </c>
      <c r="K262" s="66">
        <v>0</v>
      </c>
      <c r="L262" s="66">
        <v>0</v>
      </c>
      <c r="M262" s="66">
        <v>0</v>
      </c>
      <c r="N262" s="69">
        <v>0</v>
      </c>
      <c r="O262" s="68">
        <v>0</v>
      </c>
      <c r="P262" s="66">
        <v>0</v>
      </c>
      <c r="Q262" s="69">
        <v>0</v>
      </c>
      <c r="R262" s="68">
        <v>0</v>
      </c>
      <c r="S262" s="66">
        <v>0</v>
      </c>
      <c r="T262" s="66">
        <v>0</v>
      </c>
      <c r="U262" s="66">
        <v>0</v>
      </c>
      <c r="V262" s="69">
        <v>0</v>
      </c>
      <c r="W262" s="68">
        <v>0</v>
      </c>
      <c r="X262" s="69">
        <v>0</v>
      </c>
      <c r="Y262" s="68">
        <v>0</v>
      </c>
      <c r="Z262" s="67">
        <v>0</v>
      </c>
    </row>
    <row r="263" spans="2:26" x14ac:dyDescent="0.25">
      <c r="B263" s="68">
        <v>202</v>
      </c>
      <c r="C263" s="69">
        <v>0</v>
      </c>
      <c r="D263" s="68">
        <v>0</v>
      </c>
      <c r="E263" s="66">
        <v>0</v>
      </c>
      <c r="F263" s="69">
        <v>0</v>
      </c>
      <c r="G263" s="68">
        <v>0</v>
      </c>
      <c r="H263" s="66">
        <v>0</v>
      </c>
      <c r="I263" s="69">
        <v>0</v>
      </c>
      <c r="J263" s="68">
        <v>0</v>
      </c>
      <c r="K263" s="66">
        <v>0</v>
      </c>
      <c r="L263" s="66">
        <v>0</v>
      </c>
      <c r="M263" s="66">
        <v>0</v>
      </c>
      <c r="N263" s="69">
        <v>0</v>
      </c>
      <c r="O263" s="68">
        <v>0</v>
      </c>
      <c r="P263" s="66">
        <v>0</v>
      </c>
      <c r="Q263" s="69">
        <v>0</v>
      </c>
      <c r="R263" s="68">
        <v>0</v>
      </c>
      <c r="S263" s="66">
        <v>0</v>
      </c>
      <c r="T263" s="66">
        <v>0</v>
      </c>
      <c r="U263" s="66">
        <v>0</v>
      </c>
      <c r="V263" s="69">
        <v>0</v>
      </c>
      <c r="W263" s="68">
        <v>0</v>
      </c>
      <c r="X263" s="69">
        <v>0</v>
      </c>
      <c r="Y263" s="68">
        <v>0</v>
      </c>
      <c r="Z263" s="67">
        <v>0</v>
      </c>
    </row>
    <row r="264" spans="2:26" x14ac:dyDescent="0.25">
      <c r="B264" s="68">
        <v>212</v>
      </c>
      <c r="C264" s="69">
        <v>0</v>
      </c>
      <c r="D264" s="68">
        <v>0</v>
      </c>
      <c r="E264" s="66">
        <v>0</v>
      </c>
      <c r="F264" s="69">
        <v>0</v>
      </c>
      <c r="G264" s="68">
        <v>0</v>
      </c>
      <c r="H264" s="66">
        <v>0</v>
      </c>
      <c r="I264" s="69">
        <v>0</v>
      </c>
      <c r="J264" s="68">
        <v>0</v>
      </c>
      <c r="K264" s="66">
        <v>0</v>
      </c>
      <c r="L264" s="66">
        <v>0</v>
      </c>
      <c r="M264" s="66">
        <v>0</v>
      </c>
      <c r="N264" s="69">
        <v>0</v>
      </c>
      <c r="O264" s="68">
        <v>0</v>
      </c>
      <c r="P264" s="66">
        <v>0</v>
      </c>
      <c r="Q264" s="69">
        <v>0</v>
      </c>
      <c r="R264" s="68">
        <v>0</v>
      </c>
      <c r="S264" s="66">
        <v>0</v>
      </c>
      <c r="T264" s="66">
        <v>0</v>
      </c>
      <c r="U264" s="66">
        <v>0</v>
      </c>
      <c r="V264" s="69">
        <v>0</v>
      </c>
      <c r="W264" s="68">
        <v>0</v>
      </c>
      <c r="X264" s="69">
        <v>0</v>
      </c>
      <c r="Y264" s="68">
        <v>0</v>
      </c>
      <c r="Z264" s="67">
        <v>0</v>
      </c>
    </row>
    <row r="265" spans="2:26" x14ac:dyDescent="0.25">
      <c r="B265" s="68">
        <v>222</v>
      </c>
      <c r="C265" s="69">
        <v>0</v>
      </c>
      <c r="D265" s="68">
        <v>0</v>
      </c>
      <c r="E265" s="66">
        <v>0</v>
      </c>
      <c r="F265" s="69">
        <v>0</v>
      </c>
      <c r="G265" s="68">
        <v>0</v>
      </c>
      <c r="H265" s="66">
        <v>0</v>
      </c>
      <c r="I265" s="69">
        <v>0</v>
      </c>
      <c r="J265" s="68">
        <v>0</v>
      </c>
      <c r="K265" s="66">
        <v>0</v>
      </c>
      <c r="L265" s="66">
        <v>0</v>
      </c>
      <c r="M265" s="66">
        <v>0</v>
      </c>
      <c r="N265" s="69">
        <v>0</v>
      </c>
      <c r="O265" s="68">
        <v>0</v>
      </c>
      <c r="P265" s="66">
        <v>0</v>
      </c>
      <c r="Q265" s="69">
        <v>0</v>
      </c>
      <c r="R265" s="68">
        <v>0</v>
      </c>
      <c r="S265" s="66">
        <v>0</v>
      </c>
      <c r="T265" s="66">
        <v>0</v>
      </c>
      <c r="U265" s="66">
        <v>0</v>
      </c>
      <c r="V265" s="69">
        <v>0</v>
      </c>
      <c r="W265" s="68">
        <v>0</v>
      </c>
      <c r="X265" s="69">
        <v>0</v>
      </c>
      <c r="Y265" s="68">
        <v>0</v>
      </c>
      <c r="Z265" s="67">
        <v>0</v>
      </c>
    </row>
    <row r="266" spans="2:26" x14ac:dyDescent="0.25">
      <c r="B266" s="68">
        <v>232</v>
      </c>
      <c r="C266" s="69">
        <v>0</v>
      </c>
      <c r="D266" s="68">
        <v>0</v>
      </c>
      <c r="E266" s="66">
        <v>0</v>
      </c>
      <c r="F266" s="69">
        <v>0</v>
      </c>
      <c r="G266" s="68">
        <v>0</v>
      </c>
      <c r="H266" s="66">
        <v>0</v>
      </c>
      <c r="I266" s="69">
        <v>0</v>
      </c>
      <c r="J266" s="68">
        <v>0</v>
      </c>
      <c r="K266" s="66">
        <v>0</v>
      </c>
      <c r="L266" s="66">
        <v>0</v>
      </c>
      <c r="M266" s="66">
        <v>0</v>
      </c>
      <c r="N266" s="69">
        <v>0</v>
      </c>
      <c r="O266" s="68">
        <v>0</v>
      </c>
      <c r="P266" s="66">
        <v>0</v>
      </c>
      <c r="Q266" s="69">
        <v>0</v>
      </c>
      <c r="R266" s="68">
        <v>0</v>
      </c>
      <c r="S266" s="66">
        <v>0</v>
      </c>
      <c r="T266" s="66">
        <v>0</v>
      </c>
      <c r="U266" s="66">
        <v>0</v>
      </c>
      <c r="V266" s="69">
        <v>0</v>
      </c>
      <c r="W266" s="68">
        <v>0</v>
      </c>
      <c r="X266" s="69">
        <v>0</v>
      </c>
      <c r="Y266" s="68">
        <v>0</v>
      </c>
      <c r="Z266" s="67">
        <v>0</v>
      </c>
    </row>
    <row r="267" spans="2:26" x14ac:dyDescent="0.25">
      <c r="B267" s="68">
        <v>242</v>
      </c>
      <c r="C267" s="69">
        <v>0</v>
      </c>
      <c r="D267" s="68">
        <v>0</v>
      </c>
      <c r="E267" s="66">
        <v>0</v>
      </c>
      <c r="F267" s="69">
        <v>0</v>
      </c>
      <c r="G267" s="68">
        <v>0</v>
      </c>
      <c r="H267" s="66">
        <v>0</v>
      </c>
      <c r="I267" s="69">
        <v>0</v>
      </c>
      <c r="J267" s="68">
        <v>0</v>
      </c>
      <c r="K267" s="66">
        <v>0</v>
      </c>
      <c r="L267" s="66">
        <v>0</v>
      </c>
      <c r="M267" s="66">
        <v>0</v>
      </c>
      <c r="N267" s="69">
        <v>0</v>
      </c>
      <c r="O267" s="68">
        <v>0</v>
      </c>
      <c r="P267" s="66">
        <v>0</v>
      </c>
      <c r="Q267" s="69">
        <v>0</v>
      </c>
      <c r="R267" s="68">
        <v>0</v>
      </c>
      <c r="S267" s="66">
        <v>0</v>
      </c>
      <c r="T267" s="66">
        <v>0</v>
      </c>
      <c r="U267" s="66">
        <v>0</v>
      </c>
      <c r="V267" s="69">
        <v>0</v>
      </c>
      <c r="W267" s="68">
        <v>0</v>
      </c>
      <c r="X267" s="69">
        <v>0</v>
      </c>
      <c r="Y267" s="68">
        <v>0</v>
      </c>
      <c r="Z267" s="67">
        <v>0</v>
      </c>
    </row>
    <row r="268" spans="2:26" x14ac:dyDescent="0.25">
      <c r="B268" s="68"/>
      <c r="C268" s="69"/>
      <c r="D268" s="68"/>
      <c r="E268" s="66"/>
      <c r="F268" s="69"/>
      <c r="G268" s="68"/>
      <c r="H268" s="66"/>
      <c r="I268" s="69"/>
      <c r="J268" s="68"/>
      <c r="K268" s="66"/>
      <c r="L268" s="66"/>
      <c r="M268" s="66"/>
      <c r="N268" s="69"/>
      <c r="O268" s="68"/>
      <c r="P268" s="66"/>
      <c r="Q268" s="69"/>
      <c r="R268" s="68"/>
      <c r="S268" s="66"/>
      <c r="T268" s="66"/>
      <c r="U268" s="66"/>
      <c r="V268" s="69"/>
      <c r="W268" s="68"/>
      <c r="X268" s="69"/>
      <c r="Y268" s="68"/>
      <c r="Z268" s="67"/>
    </row>
    <row r="269" spans="2:26" x14ac:dyDescent="0.25">
      <c r="B269" s="68">
        <v>398</v>
      </c>
      <c r="C269" s="69">
        <v>0</v>
      </c>
      <c r="D269" s="68">
        <v>0</v>
      </c>
      <c r="E269" s="66">
        <v>0</v>
      </c>
      <c r="F269" s="69">
        <v>0</v>
      </c>
      <c r="G269" s="68">
        <v>0</v>
      </c>
      <c r="H269" s="66">
        <v>0</v>
      </c>
      <c r="I269" s="69">
        <v>0</v>
      </c>
      <c r="J269" s="68">
        <v>0</v>
      </c>
      <c r="K269" s="66">
        <v>0</v>
      </c>
      <c r="L269" s="66">
        <v>0</v>
      </c>
      <c r="M269" s="66">
        <v>0</v>
      </c>
      <c r="N269" s="69">
        <v>0</v>
      </c>
      <c r="O269" s="68">
        <v>0</v>
      </c>
      <c r="P269" s="66">
        <v>0</v>
      </c>
      <c r="Q269" s="69">
        <v>0</v>
      </c>
      <c r="R269" s="68">
        <v>0</v>
      </c>
      <c r="S269" s="66">
        <v>0</v>
      </c>
      <c r="T269" s="66">
        <v>0</v>
      </c>
      <c r="U269" s="66">
        <v>0</v>
      </c>
      <c r="V269" s="69">
        <v>0</v>
      </c>
      <c r="W269" s="68">
        <v>0</v>
      </c>
      <c r="X269" s="69">
        <v>0</v>
      </c>
      <c r="Y269" s="68">
        <v>0</v>
      </c>
      <c r="Z269" s="67">
        <v>0</v>
      </c>
    </row>
    <row r="270" spans="2:26" x14ac:dyDescent="0.25">
      <c r="B270" s="68">
        <v>408</v>
      </c>
      <c r="C270" s="69">
        <v>0</v>
      </c>
      <c r="D270" s="68">
        <v>0</v>
      </c>
      <c r="E270" s="66">
        <v>0</v>
      </c>
      <c r="F270" s="69">
        <v>0</v>
      </c>
      <c r="G270" s="68">
        <v>0</v>
      </c>
      <c r="H270" s="66">
        <v>0</v>
      </c>
      <c r="I270" s="69">
        <v>0</v>
      </c>
      <c r="J270" s="68">
        <v>0</v>
      </c>
      <c r="K270" s="66">
        <v>0</v>
      </c>
      <c r="L270" s="66">
        <v>0</v>
      </c>
      <c r="M270" s="66">
        <v>0</v>
      </c>
      <c r="N270" s="69">
        <v>0</v>
      </c>
      <c r="O270" s="68">
        <v>0</v>
      </c>
      <c r="P270" s="66">
        <v>0</v>
      </c>
      <c r="Q270" s="69">
        <v>0</v>
      </c>
      <c r="R270" s="68">
        <v>0</v>
      </c>
      <c r="S270" s="66">
        <v>0</v>
      </c>
      <c r="T270" s="66">
        <v>0</v>
      </c>
      <c r="U270" s="66">
        <v>0</v>
      </c>
      <c r="V270" s="69">
        <v>0</v>
      </c>
      <c r="W270" s="68">
        <v>0</v>
      </c>
      <c r="X270" s="69">
        <v>0</v>
      </c>
      <c r="Y270" s="68">
        <v>0</v>
      </c>
      <c r="Z270" s="67">
        <v>0</v>
      </c>
    </row>
    <row r="271" spans="2:26" x14ac:dyDescent="0.25">
      <c r="B271" s="68">
        <v>418</v>
      </c>
      <c r="C271" s="69">
        <v>0</v>
      </c>
      <c r="D271" s="68">
        <v>0</v>
      </c>
      <c r="E271" s="66">
        <v>0</v>
      </c>
      <c r="F271" s="69">
        <v>0</v>
      </c>
      <c r="G271" s="68">
        <v>0</v>
      </c>
      <c r="H271" s="66">
        <v>0</v>
      </c>
      <c r="I271" s="69">
        <v>0</v>
      </c>
      <c r="J271" s="68">
        <v>0</v>
      </c>
      <c r="K271" s="66">
        <v>0</v>
      </c>
      <c r="L271" s="66">
        <v>0</v>
      </c>
      <c r="M271" s="66">
        <v>0</v>
      </c>
      <c r="N271" s="69">
        <v>0</v>
      </c>
      <c r="O271" s="68">
        <v>0</v>
      </c>
      <c r="P271" s="66">
        <v>0</v>
      </c>
      <c r="Q271" s="69">
        <v>0</v>
      </c>
      <c r="R271" s="68">
        <v>0</v>
      </c>
      <c r="S271" s="66">
        <v>0</v>
      </c>
      <c r="T271" s="66">
        <v>0</v>
      </c>
      <c r="U271" s="66">
        <v>0</v>
      </c>
      <c r="V271" s="69">
        <v>0</v>
      </c>
      <c r="W271" s="68">
        <v>0</v>
      </c>
      <c r="X271" s="69">
        <v>0</v>
      </c>
      <c r="Y271" s="68">
        <v>0</v>
      </c>
      <c r="Z271" s="67">
        <v>0</v>
      </c>
    </row>
    <row r="272" spans="2:26" x14ac:dyDescent="0.25">
      <c r="B272" s="68">
        <v>428</v>
      </c>
      <c r="C272" s="69">
        <v>0</v>
      </c>
      <c r="D272" s="68">
        <v>0</v>
      </c>
      <c r="E272" s="66">
        <v>0</v>
      </c>
      <c r="F272" s="69">
        <v>0</v>
      </c>
      <c r="G272" s="68">
        <v>0</v>
      </c>
      <c r="H272" s="66">
        <v>0</v>
      </c>
      <c r="I272" s="69">
        <v>0</v>
      </c>
      <c r="J272" s="68">
        <v>0</v>
      </c>
      <c r="K272" s="66">
        <v>0</v>
      </c>
      <c r="L272" s="66">
        <v>0</v>
      </c>
      <c r="M272" s="66">
        <v>0</v>
      </c>
      <c r="N272" s="69">
        <v>0</v>
      </c>
      <c r="O272" s="68">
        <v>0</v>
      </c>
      <c r="P272" s="66">
        <v>0</v>
      </c>
      <c r="Q272" s="69">
        <v>0</v>
      </c>
      <c r="R272" s="68">
        <v>0</v>
      </c>
      <c r="S272" s="66">
        <v>0</v>
      </c>
      <c r="T272" s="66">
        <v>0</v>
      </c>
      <c r="U272" s="66">
        <v>0</v>
      </c>
      <c r="V272" s="69">
        <v>0</v>
      </c>
      <c r="W272" s="68">
        <v>0</v>
      </c>
      <c r="X272" s="69">
        <v>0</v>
      </c>
      <c r="Y272" s="68">
        <v>0</v>
      </c>
      <c r="Z272" s="67">
        <v>0</v>
      </c>
    </row>
    <row r="273" spans="1:26" x14ac:dyDescent="0.25">
      <c r="B273" s="70">
        <v>430</v>
      </c>
      <c r="C273" s="71">
        <v>0</v>
      </c>
      <c r="D273" s="70">
        <v>0</v>
      </c>
      <c r="E273" s="72">
        <v>0</v>
      </c>
      <c r="F273" s="71">
        <v>0</v>
      </c>
      <c r="G273" s="70">
        <v>0</v>
      </c>
      <c r="H273" s="72">
        <v>0</v>
      </c>
      <c r="I273" s="71">
        <v>0</v>
      </c>
      <c r="J273" s="70">
        <v>0</v>
      </c>
      <c r="K273" s="72">
        <v>0</v>
      </c>
      <c r="L273" s="72">
        <v>0</v>
      </c>
      <c r="M273" s="72">
        <v>0</v>
      </c>
      <c r="N273" s="71">
        <v>0</v>
      </c>
      <c r="O273" s="70">
        <v>0</v>
      </c>
      <c r="P273" s="72">
        <v>0</v>
      </c>
      <c r="Q273" s="71">
        <v>0</v>
      </c>
      <c r="R273" s="70">
        <v>0</v>
      </c>
      <c r="S273" s="72">
        <v>0</v>
      </c>
      <c r="T273" s="72">
        <v>0</v>
      </c>
      <c r="U273" s="72">
        <v>0</v>
      </c>
      <c r="V273" s="71">
        <v>0</v>
      </c>
      <c r="W273" s="70">
        <v>0</v>
      </c>
      <c r="X273" s="71">
        <v>0</v>
      </c>
      <c r="Y273" s="70">
        <v>0</v>
      </c>
      <c r="Z273" s="73">
        <v>0</v>
      </c>
    </row>
    <row r="274" spans="1:26" x14ac:dyDescent="0.25">
      <c r="A274" t="s">
        <v>72</v>
      </c>
      <c r="B274" s="68">
        <v>176</v>
      </c>
      <c r="C274" s="69">
        <v>0</v>
      </c>
      <c r="D274" s="68">
        <v>0</v>
      </c>
      <c r="E274" s="66">
        <v>0</v>
      </c>
      <c r="F274" s="69">
        <v>0</v>
      </c>
      <c r="G274" s="68">
        <v>0.2117</v>
      </c>
      <c r="H274" s="66">
        <v>0</v>
      </c>
      <c r="I274" s="69">
        <v>0.13320000000000001</v>
      </c>
      <c r="J274" s="68">
        <v>0.2117</v>
      </c>
      <c r="K274" s="66">
        <v>0</v>
      </c>
      <c r="L274" s="66">
        <v>9.7799999999999998E-2</v>
      </c>
      <c r="M274" s="66">
        <v>5.96E-2</v>
      </c>
      <c r="N274" s="69">
        <v>9.9199999999999997E-2</v>
      </c>
      <c r="O274" s="68">
        <v>3.5999999999999999E-3</v>
      </c>
      <c r="P274" s="66">
        <v>0</v>
      </c>
      <c r="Q274" s="69">
        <v>2.3E-3</v>
      </c>
      <c r="R274" s="68">
        <v>3.5999999999999999E-3</v>
      </c>
      <c r="S274" s="66">
        <v>0</v>
      </c>
      <c r="T274" s="66">
        <v>0</v>
      </c>
      <c r="U274" s="66">
        <v>2.9999999999999997E-4</v>
      </c>
      <c r="V274" s="69">
        <v>0</v>
      </c>
      <c r="W274" s="68">
        <v>0.64380000000000004</v>
      </c>
      <c r="X274" s="69">
        <v>0.81599999999999995</v>
      </c>
      <c r="Y274" s="68">
        <v>2.9999999999999997E-4</v>
      </c>
      <c r="Z274" s="67">
        <v>2.9999999999999997E-4</v>
      </c>
    </row>
    <row r="275" spans="1:26" x14ac:dyDescent="0.25">
      <c r="B275" s="68">
        <v>181</v>
      </c>
      <c r="C275" s="69">
        <v>0</v>
      </c>
      <c r="D275" s="68">
        <v>0</v>
      </c>
      <c r="E275" s="66">
        <v>0</v>
      </c>
      <c r="F275" s="69">
        <v>0</v>
      </c>
      <c r="G275" s="68">
        <v>0.1273</v>
      </c>
      <c r="H275" s="66">
        <v>9.4000000000000004E-3</v>
      </c>
      <c r="I275" s="69">
        <v>6.3100000000000003E-2</v>
      </c>
      <c r="J275" s="68">
        <v>0.1273</v>
      </c>
      <c r="K275" s="66">
        <v>9.4000000000000004E-3</v>
      </c>
      <c r="L275" s="66">
        <v>6.3100000000000003E-2</v>
      </c>
      <c r="M275" s="66">
        <v>2.93E-2</v>
      </c>
      <c r="N275" s="69">
        <v>5.7500000000000002E-2</v>
      </c>
      <c r="O275" s="68">
        <v>0</v>
      </c>
      <c r="P275" s="66">
        <v>0</v>
      </c>
      <c r="Q275" s="69">
        <v>0</v>
      </c>
      <c r="R275" s="68">
        <v>0</v>
      </c>
      <c r="S275" s="66">
        <v>0</v>
      </c>
      <c r="T275" s="66">
        <v>0</v>
      </c>
      <c r="U275" s="66">
        <v>0</v>
      </c>
      <c r="V275" s="69">
        <v>0</v>
      </c>
      <c r="W275" s="68">
        <v>0.5292</v>
      </c>
      <c r="X275" s="69">
        <v>0.5292</v>
      </c>
      <c r="Y275" s="68">
        <v>0</v>
      </c>
      <c r="Z275" s="67">
        <v>0</v>
      </c>
    </row>
    <row r="276" spans="1:26" x14ac:dyDescent="0.25">
      <c r="B276" s="68">
        <v>186</v>
      </c>
      <c r="C276" s="69">
        <v>0</v>
      </c>
      <c r="D276" s="68">
        <v>0</v>
      </c>
      <c r="E276" s="66">
        <v>0</v>
      </c>
      <c r="F276" s="69">
        <v>0</v>
      </c>
      <c r="G276" s="68">
        <v>0.1507</v>
      </c>
      <c r="H276" s="66">
        <v>0</v>
      </c>
      <c r="I276" s="69">
        <v>7.6899999999999996E-2</v>
      </c>
      <c r="J276" s="68">
        <v>0.1507</v>
      </c>
      <c r="K276" s="66">
        <v>0</v>
      </c>
      <c r="L276" s="66">
        <v>7.6200000000000004E-2</v>
      </c>
      <c r="M276" s="66">
        <v>4.1200000000000001E-2</v>
      </c>
      <c r="N276" s="69">
        <v>7.4200000000000002E-2</v>
      </c>
      <c r="O276" s="68">
        <v>8.9999999999999998E-4</v>
      </c>
      <c r="P276" s="66">
        <v>0</v>
      </c>
      <c r="Q276" s="69">
        <v>8.9999999999999998E-4</v>
      </c>
      <c r="R276" s="68">
        <v>8.9999999999999998E-4</v>
      </c>
      <c r="S276" s="66">
        <v>0</v>
      </c>
      <c r="T276" s="66">
        <v>0</v>
      </c>
      <c r="U276" s="66">
        <v>0</v>
      </c>
      <c r="V276" s="69">
        <v>0</v>
      </c>
      <c r="W276" s="68">
        <v>0.63300000000000001</v>
      </c>
      <c r="X276" s="69">
        <v>0.63300000000000001</v>
      </c>
      <c r="Y276" s="68">
        <v>0</v>
      </c>
      <c r="Z276" s="67">
        <v>0</v>
      </c>
    </row>
    <row r="277" spans="1:26" x14ac:dyDescent="0.25">
      <c r="B277" s="68">
        <v>191</v>
      </c>
      <c r="C277" s="69">
        <v>0</v>
      </c>
      <c r="D277" s="68">
        <v>0</v>
      </c>
      <c r="E277" s="66">
        <v>0</v>
      </c>
      <c r="F277" s="69">
        <v>0</v>
      </c>
      <c r="G277" s="68">
        <v>0.1676</v>
      </c>
      <c r="H277" s="66">
        <v>2.1000000000000001E-2</v>
      </c>
      <c r="I277" s="69">
        <v>9.3799999999999994E-2</v>
      </c>
      <c r="J277" s="68">
        <v>0.1676</v>
      </c>
      <c r="K277" s="66">
        <v>2.1000000000000001E-2</v>
      </c>
      <c r="L277" s="66">
        <v>9.3799999999999994E-2</v>
      </c>
      <c r="M277" s="66">
        <v>3.9E-2</v>
      </c>
      <c r="N277" s="69">
        <v>9.0800000000000006E-2</v>
      </c>
      <c r="O277" s="68">
        <v>0</v>
      </c>
      <c r="P277" s="66">
        <v>0</v>
      </c>
      <c r="Q277" s="69">
        <v>0</v>
      </c>
      <c r="R277" s="68">
        <v>0</v>
      </c>
      <c r="S277" s="66">
        <v>0</v>
      </c>
      <c r="T277" s="66">
        <v>0</v>
      </c>
      <c r="U277" s="66">
        <v>0</v>
      </c>
      <c r="V277" s="69">
        <v>0</v>
      </c>
      <c r="W277" s="68">
        <v>0.78779999999999994</v>
      </c>
      <c r="X277" s="69">
        <v>0.78779999999999994</v>
      </c>
      <c r="Y277" s="68">
        <v>0</v>
      </c>
      <c r="Z277" s="67">
        <v>0</v>
      </c>
    </row>
    <row r="278" spans="1:26" x14ac:dyDescent="0.25">
      <c r="B278" s="68">
        <v>196</v>
      </c>
      <c r="C278" s="69">
        <v>0</v>
      </c>
      <c r="D278" s="68">
        <v>0</v>
      </c>
      <c r="E278" s="66">
        <v>0</v>
      </c>
      <c r="F278" s="69">
        <v>0</v>
      </c>
      <c r="G278" s="68">
        <v>0.17469999999999999</v>
      </c>
      <c r="H278" s="66">
        <v>1.67E-2</v>
      </c>
      <c r="I278" s="69">
        <v>7.4899999999999994E-2</v>
      </c>
      <c r="J278" s="68">
        <v>0.17469999999999999</v>
      </c>
      <c r="K278" s="66">
        <v>1.67E-2</v>
      </c>
      <c r="L278" s="66">
        <v>7.4899999999999994E-2</v>
      </c>
      <c r="M278" s="66">
        <v>3.9800000000000002E-2</v>
      </c>
      <c r="N278" s="69">
        <v>7.3200000000000001E-2</v>
      </c>
      <c r="O278" s="68">
        <v>0</v>
      </c>
      <c r="P278" s="66">
        <v>0</v>
      </c>
      <c r="Q278" s="69">
        <v>0</v>
      </c>
      <c r="R278" s="68">
        <v>0</v>
      </c>
      <c r="S278" s="66">
        <v>0</v>
      </c>
      <c r="T278" s="66">
        <v>0</v>
      </c>
      <c r="U278" s="66">
        <v>0</v>
      </c>
      <c r="V278" s="69">
        <v>0</v>
      </c>
      <c r="W278" s="68">
        <v>0.64039999999999997</v>
      </c>
      <c r="X278" s="69">
        <v>0.64039999999999997</v>
      </c>
      <c r="Y278" s="68">
        <v>0</v>
      </c>
      <c r="Z278" s="67">
        <v>0</v>
      </c>
    </row>
    <row r="279" spans="1:26" x14ac:dyDescent="0.25">
      <c r="B279" s="68">
        <v>201</v>
      </c>
      <c r="C279" s="69">
        <v>0</v>
      </c>
      <c r="D279" s="68">
        <v>0</v>
      </c>
      <c r="E279" s="66">
        <v>0</v>
      </c>
      <c r="F279" s="69">
        <v>0</v>
      </c>
      <c r="G279" s="68">
        <v>0.1424</v>
      </c>
      <c r="H279" s="66">
        <v>0</v>
      </c>
      <c r="I279" s="69">
        <v>6.4000000000000001E-2</v>
      </c>
      <c r="J279" s="68">
        <v>0.1424</v>
      </c>
      <c r="K279" s="66">
        <v>0</v>
      </c>
      <c r="L279" s="66">
        <v>6.1800000000000001E-2</v>
      </c>
      <c r="M279" s="66">
        <v>3.73E-2</v>
      </c>
      <c r="N279" s="69">
        <v>5.8500000000000003E-2</v>
      </c>
      <c r="O279" s="68">
        <v>7.4000000000000003E-3</v>
      </c>
      <c r="P279" s="66">
        <v>0</v>
      </c>
      <c r="Q279" s="69">
        <v>5.7000000000000002E-3</v>
      </c>
      <c r="R279" s="68">
        <v>7.4000000000000003E-3</v>
      </c>
      <c r="S279" s="66">
        <v>0</v>
      </c>
      <c r="T279" s="66">
        <v>2.0000000000000001E-4</v>
      </c>
      <c r="U279" s="66">
        <v>8.9999999999999998E-4</v>
      </c>
      <c r="V279" s="69">
        <v>0</v>
      </c>
      <c r="W279" s="68">
        <v>0.53800000000000003</v>
      </c>
      <c r="X279" s="69">
        <v>0.53800000000000003</v>
      </c>
      <c r="Y279" s="68">
        <v>1.4E-3</v>
      </c>
      <c r="Z279" s="67">
        <v>1.4E-3</v>
      </c>
    </row>
    <row r="280" spans="1:26" x14ac:dyDescent="0.25">
      <c r="B280" s="68">
        <v>206</v>
      </c>
      <c r="C280" s="69">
        <v>0</v>
      </c>
      <c r="D280" s="68">
        <v>0</v>
      </c>
      <c r="E280" s="66">
        <v>0</v>
      </c>
      <c r="F280" s="69">
        <v>0</v>
      </c>
      <c r="G280" s="68">
        <v>0.1203</v>
      </c>
      <c r="H280" s="66">
        <v>0</v>
      </c>
      <c r="I280" s="69">
        <v>4.9099999999999998E-2</v>
      </c>
      <c r="J280" s="68">
        <v>0.1203</v>
      </c>
      <c r="K280" s="66">
        <v>0</v>
      </c>
      <c r="L280" s="66">
        <v>4.5499999999999999E-2</v>
      </c>
      <c r="M280" s="66">
        <v>2.9899999999999999E-2</v>
      </c>
      <c r="N280" s="69">
        <v>4.1200000000000001E-2</v>
      </c>
      <c r="O280" s="68">
        <v>1.9599999999999999E-2</v>
      </c>
      <c r="P280" s="66">
        <v>0</v>
      </c>
      <c r="Q280" s="69">
        <v>1.3299999999999999E-2</v>
      </c>
      <c r="R280" s="68">
        <v>1.9599999999999999E-2</v>
      </c>
      <c r="S280" s="66">
        <v>0</v>
      </c>
      <c r="T280" s="66">
        <v>8.9999999999999998E-4</v>
      </c>
      <c r="U280" s="66">
        <v>3.5000000000000001E-3</v>
      </c>
      <c r="V280" s="69">
        <v>0</v>
      </c>
      <c r="W280" s="68">
        <v>0.4027</v>
      </c>
      <c r="X280" s="69">
        <v>0.4027</v>
      </c>
      <c r="Y280" s="68">
        <v>8.2000000000000007E-3</v>
      </c>
      <c r="Z280" s="67">
        <v>8.2000000000000007E-3</v>
      </c>
    </row>
    <row r="281" spans="1:26" x14ac:dyDescent="0.25">
      <c r="B281" s="68">
        <v>211</v>
      </c>
      <c r="C281" s="69">
        <v>0</v>
      </c>
      <c r="D281" s="68">
        <v>0</v>
      </c>
      <c r="E281" s="66">
        <v>0</v>
      </c>
      <c r="F281" s="69">
        <v>0</v>
      </c>
      <c r="G281" s="68">
        <v>0.18720000000000001</v>
      </c>
      <c r="H281" s="66">
        <v>0</v>
      </c>
      <c r="I281" s="69">
        <v>9.5799999999999996E-2</v>
      </c>
      <c r="J281" s="68">
        <v>0.18720000000000001</v>
      </c>
      <c r="K281" s="66">
        <v>0</v>
      </c>
      <c r="L281" s="66">
        <v>8.9399999999999993E-2</v>
      </c>
      <c r="M281" s="66">
        <v>5.5100000000000003E-2</v>
      </c>
      <c r="N281" s="69">
        <v>9.5699999999999993E-2</v>
      </c>
      <c r="O281" s="68">
        <v>3.7999999999999999E-2</v>
      </c>
      <c r="P281" s="66">
        <v>0</v>
      </c>
      <c r="Q281" s="69">
        <v>2.6200000000000001E-2</v>
      </c>
      <c r="R281" s="68">
        <v>3.7999999999999999E-2</v>
      </c>
      <c r="S281" s="66">
        <v>0</v>
      </c>
      <c r="T281" s="66">
        <v>1.6000000000000001E-3</v>
      </c>
      <c r="U281" s="66">
        <v>6.7000000000000002E-3</v>
      </c>
      <c r="V281" s="69">
        <v>0</v>
      </c>
      <c r="W281" s="68">
        <v>0.79390000000000005</v>
      </c>
      <c r="X281" s="69">
        <v>0.79390000000000005</v>
      </c>
      <c r="Y281" s="68">
        <v>1.4200000000000001E-2</v>
      </c>
      <c r="Z281" s="67">
        <v>1.4200000000000001E-2</v>
      </c>
    </row>
    <row r="282" spans="1:26" x14ac:dyDescent="0.25">
      <c r="B282" s="68">
        <v>216</v>
      </c>
      <c r="C282" s="69">
        <v>0</v>
      </c>
      <c r="D282" s="68">
        <v>0</v>
      </c>
      <c r="E282" s="66">
        <v>0</v>
      </c>
      <c r="F282" s="69">
        <v>0</v>
      </c>
      <c r="G282" s="68">
        <v>0.23710000000000001</v>
      </c>
      <c r="H282" s="66">
        <v>8.9999999999999993E-3</v>
      </c>
      <c r="I282" s="69">
        <v>0.10290000000000001</v>
      </c>
      <c r="J282" s="68">
        <v>0.23710000000000001</v>
      </c>
      <c r="K282" s="66">
        <v>8.9999999999999993E-3</v>
      </c>
      <c r="L282" s="66">
        <v>0.10290000000000001</v>
      </c>
      <c r="M282" s="66">
        <v>6.1600000000000002E-2</v>
      </c>
      <c r="N282" s="69">
        <v>9.1800000000000007E-2</v>
      </c>
      <c r="O282" s="68">
        <v>0</v>
      </c>
      <c r="P282" s="66">
        <v>0</v>
      </c>
      <c r="Q282" s="69">
        <v>0</v>
      </c>
      <c r="R282" s="68">
        <v>0</v>
      </c>
      <c r="S282" s="66">
        <v>0</v>
      </c>
      <c r="T282" s="66">
        <v>0</v>
      </c>
      <c r="U282" s="66">
        <v>0</v>
      </c>
      <c r="V282" s="69">
        <v>0</v>
      </c>
      <c r="W282" s="68">
        <v>0.89129999999999998</v>
      </c>
      <c r="X282" s="69">
        <v>0.89129999999999998</v>
      </c>
      <c r="Y282" s="68">
        <v>0</v>
      </c>
      <c r="Z282" s="67">
        <v>0</v>
      </c>
    </row>
    <row r="283" spans="1:26" x14ac:dyDescent="0.25">
      <c r="B283" s="68">
        <v>221</v>
      </c>
      <c r="C283" s="69">
        <v>0</v>
      </c>
      <c r="D283" s="68">
        <v>0</v>
      </c>
      <c r="E283" s="66">
        <v>0</v>
      </c>
      <c r="F283" s="69">
        <v>0</v>
      </c>
      <c r="G283" s="68">
        <v>0.22259999999999999</v>
      </c>
      <c r="H283" s="66">
        <v>1.0699999999999999E-2</v>
      </c>
      <c r="I283" s="69">
        <v>9.1600000000000001E-2</v>
      </c>
      <c r="J283" s="68">
        <v>0.22259999999999999</v>
      </c>
      <c r="K283" s="66">
        <v>1.0699999999999999E-2</v>
      </c>
      <c r="L283" s="66">
        <v>9.1600000000000001E-2</v>
      </c>
      <c r="M283" s="66">
        <v>5.6099999999999997E-2</v>
      </c>
      <c r="N283" s="69">
        <v>8.5699999999999998E-2</v>
      </c>
      <c r="O283" s="68">
        <v>0</v>
      </c>
      <c r="P283" s="66">
        <v>0</v>
      </c>
      <c r="Q283" s="69">
        <v>0</v>
      </c>
      <c r="R283" s="68">
        <v>0</v>
      </c>
      <c r="S283" s="66">
        <v>0</v>
      </c>
      <c r="T283" s="66">
        <v>0</v>
      </c>
      <c r="U283" s="66">
        <v>0</v>
      </c>
      <c r="V283" s="69">
        <v>0</v>
      </c>
      <c r="W283" s="68">
        <v>0.77729999999999999</v>
      </c>
      <c r="X283" s="69">
        <v>0.77729999999999999</v>
      </c>
      <c r="Y283" s="68">
        <v>0</v>
      </c>
      <c r="Z283" s="67">
        <v>0</v>
      </c>
    </row>
    <row r="284" spans="1:26" x14ac:dyDescent="0.25">
      <c r="B284" s="68">
        <v>226</v>
      </c>
      <c r="C284" s="69">
        <v>0</v>
      </c>
      <c r="D284" s="68">
        <v>0</v>
      </c>
      <c r="E284" s="66">
        <v>0</v>
      </c>
      <c r="F284" s="69">
        <v>0</v>
      </c>
      <c r="G284" s="68">
        <v>0.19650000000000001</v>
      </c>
      <c r="H284" s="66">
        <v>2.7000000000000001E-3</v>
      </c>
      <c r="I284" s="69">
        <v>8.2299999999999998E-2</v>
      </c>
      <c r="J284" s="68">
        <v>0.19650000000000001</v>
      </c>
      <c r="K284" s="66">
        <v>2.7000000000000001E-3</v>
      </c>
      <c r="L284" s="66">
        <v>8.2299999999999998E-2</v>
      </c>
      <c r="M284" s="66">
        <v>5.62E-2</v>
      </c>
      <c r="N284" s="69">
        <v>7.2599999999999998E-2</v>
      </c>
      <c r="O284" s="68">
        <v>0</v>
      </c>
      <c r="P284" s="66">
        <v>0</v>
      </c>
      <c r="Q284" s="69">
        <v>0</v>
      </c>
      <c r="R284" s="68">
        <v>0</v>
      </c>
      <c r="S284" s="66">
        <v>0</v>
      </c>
      <c r="T284" s="66">
        <v>0</v>
      </c>
      <c r="U284" s="66">
        <v>0</v>
      </c>
      <c r="V284" s="69">
        <v>0</v>
      </c>
      <c r="W284" s="68">
        <v>0.70340000000000003</v>
      </c>
      <c r="X284" s="69">
        <v>0.70340000000000003</v>
      </c>
      <c r="Y284" s="68">
        <v>0</v>
      </c>
      <c r="Z284" s="67">
        <v>0</v>
      </c>
    </row>
    <row r="285" spans="1:26" x14ac:dyDescent="0.25">
      <c r="B285" s="68">
        <v>231</v>
      </c>
      <c r="C285" s="69">
        <v>0</v>
      </c>
      <c r="D285" s="68">
        <v>0</v>
      </c>
      <c r="E285" s="66">
        <v>0</v>
      </c>
      <c r="F285" s="69">
        <v>0</v>
      </c>
      <c r="G285" s="68">
        <v>0.1074</v>
      </c>
      <c r="H285" s="66">
        <v>0</v>
      </c>
      <c r="I285" s="69">
        <v>4.6699999999999998E-2</v>
      </c>
      <c r="J285" s="68">
        <v>0.1484</v>
      </c>
      <c r="K285" s="66">
        <v>0</v>
      </c>
      <c r="L285" s="66">
        <v>4.7E-2</v>
      </c>
      <c r="M285" s="66">
        <v>3.5700000000000003E-2</v>
      </c>
      <c r="N285" s="69">
        <v>4.3099999999999999E-2</v>
      </c>
      <c r="O285" s="68">
        <v>2.3699999999999999E-2</v>
      </c>
      <c r="P285" s="66">
        <v>0</v>
      </c>
      <c r="Q285" s="69">
        <v>1.66E-2</v>
      </c>
      <c r="R285" s="68">
        <v>2.3699999999999999E-2</v>
      </c>
      <c r="S285" s="66">
        <v>0</v>
      </c>
      <c r="T285" s="66">
        <v>1.4E-3</v>
      </c>
      <c r="U285" s="66">
        <v>4.4000000000000003E-3</v>
      </c>
      <c r="V285" s="69">
        <v>0</v>
      </c>
      <c r="W285" s="68">
        <v>0.20680000000000001</v>
      </c>
      <c r="X285" s="69">
        <v>0.4153</v>
      </c>
      <c r="Y285" s="68">
        <v>8.8999999999999999E-3</v>
      </c>
      <c r="Z285" s="67">
        <v>1.26E-2</v>
      </c>
    </row>
    <row r="286" spans="1:26" x14ac:dyDescent="0.25">
      <c r="B286" s="68">
        <v>236</v>
      </c>
      <c r="C286" s="69">
        <v>0</v>
      </c>
      <c r="D286" s="68">
        <v>0</v>
      </c>
      <c r="E286" s="66">
        <v>0</v>
      </c>
      <c r="F286" s="69">
        <v>0</v>
      </c>
      <c r="G286" s="68">
        <v>0.12</v>
      </c>
      <c r="H286" s="66">
        <v>0</v>
      </c>
      <c r="I286" s="69">
        <v>6.4299999999999996E-2</v>
      </c>
      <c r="J286" s="68">
        <v>0.17480000000000001</v>
      </c>
      <c r="K286" s="66">
        <v>0</v>
      </c>
      <c r="L286" s="66">
        <v>6.2300000000000001E-2</v>
      </c>
      <c r="M286" s="66">
        <v>4.1300000000000003E-2</v>
      </c>
      <c r="N286" s="69">
        <v>5.6099999999999997E-2</v>
      </c>
      <c r="O286" s="68">
        <v>4.3799999999999999E-2</v>
      </c>
      <c r="P286" s="66">
        <v>0</v>
      </c>
      <c r="Q286" s="69">
        <v>3.2399999999999998E-2</v>
      </c>
      <c r="R286" s="68">
        <v>4.3799999999999999E-2</v>
      </c>
      <c r="S286" s="66">
        <v>0</v>
      </c>
      <c r="T286" s="66">
        <v>2E-3</v>
      </c>
      <c r="U286" s="66">
        <v>7.7000000000000002E-3</v>
      </c>
      <c r="V286" s="69">
        <v>0</v>
      </c>
      <c r="W286" s="68">
        <v>0.40289999999999998</v>
      </c>
      <c r="X286" s="69">
        <v>0.57079999999999997</v>
      </c>
      <c r="Y286" s="68">
        <v>1.29E-2</v>
      </c>
      <c r="Z286" s="67">
        <v>1.8800000000000001E-2</v>
      </c>
    </row>
    <row r="287" spans="1:26" x14ac:dyDescent="0.25">
      <c r="B287" s="68">
        <v>241</v>
      </c>
      <c r="C287" s="69">
        <v>0</v>
      </c>
      <c r="D287" s="68">
        <v>0</v>
      </c>
      <c r="E287" s="66">
        <v>0</v>
      </c>
      <c r="F287" s="69">
        <v>0</v>
      </c>
      <c r="G287" s="68">
        <v>0.20549999999999999</v>
      </c>
      <c r="H287" s="66">
        <v>0</v>
      </c>
      <c r="I287" s="69">
        <v>8.4599999999999995E-2</v>
      </c>
      <c r="J287" s="68">
        <v>0.20549999999999999</v>
      </c>
      <c r="K287" s="66">
        <v>0</v>
      </c>
      <c r="L287" s="66">
        <v>8.2199999999999995E-2</v>
      </c>
      <c r="M287" s="66">
        <v>5.8599999999999999E-2</v>
      </c>
      <c r="N287" s="69">
        <v>5.8000000000000003E-2</v>
      </c>
      <c r="O287" s="68">
        <v>2.3E-3</v>
      </c>
      <c r="P287" s="66">
        <v>0</v>
      </c>
      <c r="Q287" s="69">
        <v>1.5E-3</v>
      </c>
      <c r="R287" s="68">
        <v>2.3E-3</v>
      </c>
      <c r="S287" s="66">
        <v>0</v>
      </c>
      <c r="T287" s="66">
        <v>0</v>
      </c>
      <c r="U287" s="66">
        <v>1E-4</v>
      </c>
      <c r="V287" s="69">
        <v>0</v>
      </c>
      <c r="W287" s="68">
        <v>0.7641</v>
      </c>
      <c r="X287" s="69">
        <v>0.76429999999999998</v>
      </c>
      <c r="Y287" s="68">
        <v>1E-4</v>
      </c>
      <c r="Z287" s="67">
        <v>1E-4</v>
      </c>
    </row>
    <row r="288" spans="1:26" x14ac:dyDescent="0.25">
      <c r="B288" s="68">
        <v>246</v>
      </c>
      <c r="C288" s="69">
        <v>0</v>
      </c>
      <c r="D288" s="68">
        <v>0</v>
      </c>
      <c r="E288" s="66">
        <v>0</v>
      </c>
      <c r="F288" s="69">
        <v>0</v>
      </c>
      <c r="G288" s="68">
        <v>0.1216</v>
      </c>
      <c r="H288" s="66">
        <v>0</v>
      </c>
      <c r="I288" s="69">
        <v>4.9299999999999997E-2</v>
      </c>
      <c r="J288" s="68">
        <v>0.1216</v>
      </c>
      <c r="K288" s="66">
        <v>0</v>
      </c>
      <c r="L288" s="66">
        <v>4.5199999999999997E-2</v>
      </c>
      <c r="M288" s="66">
        <v>3.1899999999999998E-2</v>
      </c>
      <c r="N288" s="69">
        <v>3.9600000000000003E-2</v>
      </c>
      <c r="O288" s="68">
        <v>9.1999999999999998E-3</v>
      </c>
      <c r="P288" s="66">
        <v>0</v>
      </c>
      <c r="Q288" s="69">
        <v>5.1000000000000004E-3</v>
      </c>
      <c r="R288" s="68">
        <v>1.4999999999999999E-2</v>
      </c>
      <c r="S288" s="66">
        <v>0</v>
      </c>
      <c r="T288" s="66">
        <v>5.0000000000000001E-4</v>
      </c>
      <c r="U288" s="66">
        <v>1.9E-3</v>
      </c>
      <c r="V288" s="69">
        <v>0</v>
      </c>
      <c r="W288" s="68">
        <v>0.26140000000000002</v>
      </c>
      <c r="X288" s="69">
        <v>0.41020000000000001</v>
      </c>
      <c r="Y288" s="68">
        <v>2.8999999999999998E-3</v>
      </c>
      <c r="Z288" s="67">
        <v>4.5999999999999999E-3</v>
      </c>
    </row>
    <row r="289" spans="2:26" x14ac:dyDescent="0.25">
      <c r="B289" s="68">
        <v>251</v>
      </c>
      <c r="C289" s="69">
        <v>0</v>
      </c>
      <c r="D289" s="68">
        <v>0</v>
      </c>
      <c r="E289" s="66">
        <v>0</v>
      </c>
      <c r="F289" s="69">
        <v>0</v>
      </c>
      <c r="G289" s="68">
        <v>0.1598</v>
      </c>
      <c r="H289" s="66">
        <v>0</v>
      </c>
      <c r="I289" s="69">
        <v>6.2799999999999995E-2</v>
      </c>
      <c r="J289" s="68">
        <v>0.21529999999999999</v>
      </c>
      <c r="K289" s="66">
        <v>0</v>
      </c>
      <c r="L289" s="66">
        <v>6.6799999999999998E-2</v>
      </c>
      <c r="M289" s="66">
        <v>5.7500000000000002E-2</v>
      </c>
      <c r="N289" s="69">
        <v>5.2499999999999998E-2</v>
      </c>
      <c r="O289" s="68">
        <v>7.1499999999999994E-2</v>
      </c>
      <c r="P289" s="66">
        <v>0</v>
      </c>
      <c r="Q289" s="69">
        <v>3.1899999999999998E-2</v>
      </c>
      <c r="R289" s="68">
        <v>7.1499999999999994E-2</v>
      </c>
      <c r="S289" s="66">
        <v>0</v>
      </c>
      <c r="T289" s="66">
        <v>1.6000000000000001E-3</v>
      </c>
      <c r="U289" s="66">
        <v>7.4000000000000003E-3</v>
      </c>
      <c r="V289" s="69">
        <v>0</v>
      </c>
      <c r="W289" s="68">
        <v>0.377</v>
      </c>
      <c r="X289" s="69">
        <v>0.623</v>
      </c>
      <c r="Y289" s="68">
        <v>1.0800000000000001E-2</v>
      </c>
      <c r="Z289" s="67">
        <v>1.43E-2</v>
      </c>
    </row>
    <row r="290" spans="2:26" x14ac:dyDescent="0.25">
      <c r="B290" s="68">
        <v>256</v>
      </c>
      <c r="C290" s="69">
        <v>0</v>
      </c>
      <c r="D290" s="68">
        <v>0</v>
      </c>
      <c r="E290" s="66">
        <v>0</v>
      </c>
      <c r="F290" s="69">
        <v>0</v>
      </c>
      <c r="G290" s="68">
        <v>0.17699999999999999</v>
      </c>
      <c r="H290" s="66">
        <v>0</v>
      </c>
      <c r="I290" s="69">
        <v>6.7199999999999996E-2</v>
      </c>
      <c r="J290" s="68">
        <v>0.17699999999999999</v>
      </c>
      <c r="K290" s="66">
        <v>0</v>
      </c>
      <c r="L290" s="66">
        <v>6.2600000000000003E-2</v>
      </c>
      <c r="M290" s="66">
        <v>3.9800000000000002E-2</v>
      </c>
      <c r="N290" s="69">
        <v>5.7700000000000001E-2</v>
      </c>
      <c r="O290" s="68">
        <v>9.0899999999999995E-2</v>
      </c>
      <c r="P290" s="66">
        <v>0</v>
      </c>
      <c r="Q290" s="69">
        <v>6.1899999999999997E-2</v>
      </c>
      <c r="R290" s="68">
        <v>9.0899999999999995E-2</v>
      </c>
      <c r="S290" s="66">
        <v>0</v>
      </c>
      <c r="T290" s="66">
        <v>3.7000000000000002E-3</v>
      </c>
      <c r="U290" s="66">
        <v>1.5900000000000001E-2</v>
      </c>
      <c r="V290" s="69">
        <v>0</v>
      </c>
      <c r="W290" s="68">
        <v>0.58109999999999995</v>
      </c>
      <c r="X290" s="69">
        <v>0.58109999999999995</v>
      </c>
      <c r="Y290" s="68">
        <v>3.3799999999999997E-2</v>
      </c>
      <c r="Z290" s="67">
        <v>3.3799999999999997E-2</v>
      </c>
    </row>
    <row r="291" spans="2:26" x14ac:dyDescent="0.25">
      <c r="B291" s="68">
        <v>261</v>
      </c>
      <c r="C291" s="69">
        <v>0</v>
      </c>
      <c r="D291" s="68">
        <v>0</v>
      </c>
      <c r="E291" s="66">
        <v>0</v>
      </c>
      <c r="F291" s="69">
        <v>0</v>
      </c>
      <c r="G291" s="68">
        <v>0.1613</v>
      </c>
      <c r="H291" s="66">
        <v>0</v>
      </c>
      <c r="I291" s="69">
        <v>7.22E-2</v>
      </c>
      <c r="J291" s="68">
        <v>0.1794</v>
      </c>
      <c r="K291" s="66">
        <v>0</v>
      </c>
      <c r="L291" s="66">
        <v>6.6799999999999998E-2</v>
      </c>
      <c r="M291" s="66">
        <v>4.7899999999999998E-2</v>
      </c>
      <c r="N291" s="69">
        <v>6.2399999999999997E-2</v>
      </c>
      <c r="O291" s="68">
        <v>4.7899999999999998E-2</v>
      </c>
      <c r="P291" s="66">
        <v>0</v>
      </c>
      <c r="Q291" s="69">
        <v>2.93E-2</v>
      </c>
      <c r="R291" s="68">
        <v>4.7899999999999998E-2</v>
      </c>
      <c r="S291" s="66">
        <v>0</v>
      </c>
      <c r="T291" s="66">
        <v>3.0999999999999999E-3</v>
      </c>
      <c r="U291" s="66">
        <v>9.4000000000000004E-3</v>
      </c>
      <c r="V291" s="69">
        <v>0</v>
      </c>
      <c r="W291" s="68">
        <v>0.39779999999999999</v>
      </c>
      <c r="X291" s="69">
        <v>0.625</v>
      </c>
      <c r="Y291" s="68">
        <v>1.8100000000000002E-2</v>
      </c>
      <c r="Z291" s="67">
        <v>2.8899999999999999E-2</v>
      </c>
    </row>
    <row r="292" spans="2:26" x14ac:dyDescent="0.25">
      <c r="B292" s="68">
        <v>266</v>
      </c>
      <c r="C292" s="69">
        <v>0</v>
      </c>
      <c r="D292" s="68">
        <v>0</v>
      </c>
      <c r="E292" s="66">
        <v>0</v>
      </c>
      <c r="F292" s="69">
        <v>0</v>
      </c>
      <c r="G292" s="68">
        <v>0.17230000000000001</v>
      </c>
      <c r="H292" s="66">
        <v>0</v>
      </c>
      <c r="I292" s="69">
        <v>7.0300000000000001E-2</v>
      </c>
      <c r="J292" s="68">
        <v>0.17230000000000001</v>
      </c>
      <c r="K292" s="66">
        <v>0</v>
      </c>
      <c r="L292" s="66">
        <v>4.9200000000000001E-2</v>
      </c>
      <c r="M292" s="66">
        <v>4.8399999999999999E-2</v>
      </c>
      <c r="N292" s="69">
        <v>3.6400000000000002E-2</v>
      </c>
      <c r="O292" s="68">
        <v>7.7399999999999997E-2</v>
      </c>
      <c r="P292" s="66">
        <v>0</v>
      </c>
      <c r="Q292" s="69">
        <v>4.58E-2</v>
      </c>
      <c r="R292" s="68">
        <v>7.7399999999999997E-2</v>
      </c>
      <c r="S292" s="66">
        <v>0</v>
      </c>
      <c r="T292" s="66">
        <v>7.1999999999999998E-3</v>
      </c>
      <c r="U292" s="66">
        <v>1.7399999999999999E-2</v>
      </c>
      <c r="V292" s="69">
        <v>0</v>
      </c>
      <c r="W292" s="68">
        <v>0.26390000000000002</v>
      </c>
      <c r="X292" s="69">
        <v>0.46450000000000002</v>
      </c>
      <c r="Y292" s="68">
        <v>4.2099999999999999E-2</v>
      </c>
      <c r="Z292" s="67">
        <v>6.6500000000000004E-2</v>
      </c>
    </row>
    <row r="293" spans="2:26" x14ac:dyDescent="0.25">
      <c r="B293" s="68">
        <v>271</v>
      </c>
      <c r="C293" s="69">
        <v>0</v>
      </c>
      <c r="D293" s="68">
        <v>0</v>
      </c>
      <c r="E293" s="66">
        <v>0</v>
      </c>
      <c r="F293" s="69">
        <v>0</v>
      </c>
      <c r="G293" s="68">
        <v>0.1595</v>
      </c>
      <c r="H293" s="66">
        <v>0</v>
      </c>
      <c r="I293" s="69">
        <v>8.6099999999999996E-2</v>
      </c>
      <c r="J293" s="68">
        <v>0.1595</v>
      </c>
      <c r="K293" s="66">
        <v>0</v>
      </c>
      <c r="L293" s="66">
        <v>4.0300000000000002E-2</v>
      </c>
      <c r="M293" s="66">
        <v>4.3499999999999997E-2</v>
      </c>
      <c r="N293" s="69">
        <v>2.6700000000000002E-2</v>
      </c>
      <c r="O293" s="68">
        <v>8.1199999999999994E-2</v>
      </c>
      <c r="P293" s="66">
        <v>0</v>
      </c>
      <c r="Q293" s="69">
        <v>5.4600000000000003E-2</v>
      </c>
      <c r="R293" s="68">
        <v>8.1199999999999994E-2</v>
      </c>
      <c r="S293" s="66">
        <v>0</v>
      </c>
      <c r="T293" s="66">
        <v>1.01E-2</v>
      </c>
      <c r="U293" s="66">
        <v>0.02</v>
      </c>
      <c r="V293" s="69">
        <v>0</v>
      </c>
      <c r="W293" s="68">
        <v>0.15570000000000001</v>
      </c>
      <c r="X293" s="69">
        <v>0.37490000000000001</v>
      </c>
      <c r="Y293" s="68">
        <v>4.1799999999999997E-2</v>
      </c>
      <c r="Z293" s="67">
        <v>9.5200000000000007E-2</v>
      </c>
    </row>
    <row r="294" spans="2:26" x14ac:dyDescent="0.25">
      <c r="B294" s="68">
        <v>276</v>
      </c>
      <c r="C294" s="69">
        <v>0</v>
      </c>
      <c r="D294" s="68">
        <v>0</v>
      </c>
      <c r="E294" s="66">
        <v>0</v>
      </c>
      <c r="F294" s="69">
        <v>0</v>
      </c>
      <c r="G294" s="68">
        <v>0.19139999999999999</v>
      </c>
      <c r="H294" s="66">
        <v>0</v>
      </c>
      <c r="I294" s="69">
        <v>6.9400000000000003E-2</v>
      </c>
      <c r="J294" s="68">
        <v>0.19139999999999999</v>
      </c>
      <c r="K294" s="66">
        <v>0</v>
      </c>
      <c r="L294" s="66">
        <v>5.4899999999999997E-2</v>
      </c>
      <c r="M294" s="66">
        <v>4.1599999999999998E-2</v>
      </c>
      <c r="N294" s="69">
        <v>5.3499999999999999E-2</v>
      </c>
      <c r="O294" s="68">
        <v>2.47E-2</v>
      </c>
      <c r="P294" s="66">
        <v>0</v>
      </c>
      <c r="Q294" s="69">
        <v>1.6299999999999999E-2</v>
      </c>
      <c r="R294" s="68">
        <v>2.47E-2</v>
      </c>
      <c r="S294" s="66">
        <v>0</v>
      </c>
      <c r="T294" s="66">
        <v>8.9999999999999998E-4</v>
      </c>
      <c r="U294" s="66">
        <v>4.0000000000000001E-3</v>
      </c>
      <c r="V294" s="69">
        <v>0</v>
      </c>
      <c r="W294" s="68">
        <v>0.37209999999999999</v>
      </c>
      <c r="X294" s="69">
        <v>0.51549999999999996</v>
      </c>
      <c r="Y294" s="68">
        <v>8.8000000000000005E-3</v>
      </c>
      <c r="Z294" s="67">
        <v>9.1999999999999998E-3</v>
      </c>
    </row>
    <row r="295" spans="2:26" x14ac:dyDescent="0.25">
      <c r="B295" s="68">
        <v>281</v>
      </c>
      <c r="C295" s="69">
        <v>0</v>
      </c>
      <c r="D295" s="68">
        <v>0</v>
      </c>
      <c r="E295" s="66">
        <v>0</v>
      </c>
      <c r="F295" s="69">
        <v>0</v>
      </c>
      <c r="G295" s="68">
        <v>8.0500000000000002E-2</v>
      </c>
      <c r="H295" s="66">
        <v>0</v>
      </c>
      <c r="I295" s="69">
        <v>3.5499999999999997E-2</v>
      </c>
      <c r="J295" s="68">
        <v>0.12620000000000001</v>
      </c>
      <c r="K295" s="66">
        <v>0</v>
      </c>
      <c r="L295" s="66">
        <v>3.2500000000000001E-2</v>
      </c>
      <c r="M295" s="66">
        <v>3.0599999999999999E-2</v>
      </c>
      <c r="N295" s="69">
        <v>2.4899999999999999E-2</v>
      </c>
      <c r="O295" s="68">
        <v>1.83E-2</v>
      </c>
      <c r="P295" s="66">
        <v>0</v>
      </c>
      <c r="Q295" s="69">
        <v>1.23E-2</v>
      </c>
      <c r="R295" s="68">
        <v>1.83E-2</v>
      </c>
      <c r="S295" s="66">
        <v>0</v>
      </c>
      <c r="T295" s="66">
        <v>6.9999999999999999E-4</v>
      </c>
      <c r="U295" s="66">
        <v>2.5999999999999999E-3</v>
      </c>
      <c r="V295" s="69">
        <v>0</v>
      </c>
      <c r="W295" s="68">
        <v>0.1764</v>
      </c>
      <c r="X295" s="69">
        <v>0.2959</v>
      </c>
      <c r="Y295" s="68">
        <v>3.8999999999999998E-3</v>
      </c>
      <c r="Z295" s="67">
        <v>5.7999999999999996E-3</v>
      </c>
    </row>
    <row r="296" spans="2:26" x14ac:dyDescent="0.25">
      <c r="B296" s="68">
        <v>286</v>
      </c>
      <c r="C296" s="69">
        <v>0</v>
      </c>
      <c r="D296" s="68">
        <v>0</v>
      </c>
      <c r="E296" s="66">
        <v>0</v>
      </c>
      <c r="F296" s="69">
        <v>0</v>
      </c>
      <c r="G296" s="68">
        <v>0.1711</v>
      </c>
      <c r="H296" s="66">
        <v>0</v>
      </c>
      <c r="I296" s="69">
        <v>9.7299999999999998E-2</v>
      </c>
      <c r="J296" s="68">
        <v>0.1711</v>
      </c>
      <c r="K296" s="66">
        <v>0</v>
      </c>
      <c r="L296" s="66">
        <v>4.87E-2</v>
      </c>
      <c r="M296" s="66">
        <v>4.6100000000000002E-2</v>
      </c>
      <c r="N296" s="69">
        <v>3.78E-2</v>
      </c>
      <c r="O296" s="68">
        <v>7.7000000000000002E-3</v>
      </c>
      <c r="P296" s="66">
        <v>0</v>
      </c>
      <c r="Q296" s="69">
        <v>4.8999999999999998E-3</v>
      </c>
      <c r="R296" s="68">
        <v>7.7000000000000002E-3</v>
      </c>
      <c r="S296" s="66">
        <v>0</v>
      </c>
      <c r="T296" s="66">
        <v>4.0000000000000002E-4</v>
      </c>
      <c r="U296" s="66">
        <v>1.4E-3</v>
      </c>
      <c r="V296" s="69">
        <v>0</v>
      </c>
      <c r="W296" s="68">
        <v>0.26650000000000001</v>
      </c>
      <c r="X296" s="69">
        <v>0.44629999999999997</v>
      </c>
      <c r="Y296" s="68">
        <v>3.5000000000000001E-3</v>
      </c>
      <c r="Z296" s="67">
        <v>3.8E-3</v>
      </c>
    </row>
    <row r="297" spans="2:26" x14ac:dyDescent="0.25">
      <c r="B297" s="68">
        <v>291</v>
      </c>
      <c r="C297" s="69">
        <v>0</v>
      </c>
      <c r="D297" s="68">
        <v>0</v>
      </c>
      <c r="E297" s="66">
        <v>0</v>
      </c>
      <c r="F297" s="69">
        <v>0</v>
      </c>
      <c r="G297" s="68">
        <v>9.4399999999999998E-2</v>
      </c>
      <c r="H297" s="66">
        <v>0</v>
      </c>
      <c r="I297" s="69">
        <v>5.0099999999999999E-2</v>
      </c>
      <c r="J297" s="68">
        <v>9.4399999999999998E-2</v>
      </c>
      <c r="K297" s="66">
        <v>0</v>
      </c>
      <c r="L297" s="66">
        <v>4.1700000000000001E-2</v>
      </c>
      <c r="M297" s="66">
        <v>2.53E-2</v>
      </c>
      <c r="N297" s="69">
        <v>4.5100000000000001E-2</v>
      </c>
      <c r="O297" s="68">
        <v>8.3400000000000002E-2</v>
      </c>
      <c r="P297" s="66">
        <v>0</v>
      </c>
      <c r="Q297" s="69">
        <v>4.4200000000000003E-2</v>
      </c>
      <c r="R297" s="68">
        <v>8.3400000000000002E-2</v>
      </c>
      <c r="S297" s="66">
        <v>0</v>
      </c>
      <c r="T297" s="66">
        <v>7.1000000000000004E-3</v>
      </c>
      <c r="U297" s="66">
        <v>1.9599999999999999E-2</v>
      </c>
      <c r="V297" s="69">
        <v>0</v>
      </c>
      <c r="W297" s="68">
        <v>0.37809999999999999</v>
      </c>
      <c r="X297" s="69">
        <v>0.37809999999999999</v>
      </c>
      <c r="Y297" s="68">
        <v>6.4299999999999996E-2</v>
      </c>
      <c r="Z297" s="67">
        <v>6.4299999999999996E-2</v>
      </c>
    </row>
    <row r="298" spans="2:26" x14ac:dyDescent="0.25">
      <c r="B298" s="68">
        <v>296</v>
      </c>
      <c r="C298" s="69">
        <v>0</v>
      </c>
      <c r="D298" s="68">
        <v>0</v>
      </c>
      <c r="E298" s="66">
        <v>0</v>
      </c>
      <c r="F298" s="69">
        <v>0</v>
      </c>
      <c r="G298" s="68">
        <v>0.1208</v>
      </c>
      <c r="H298" s="66">
        <v>0</v>
      </c>
      <c r="I298" s="69">
        <v>5.9900000000000002E-2</v>
      </c>
      <c r="J298" s="68">
        <v>0.1208</v>
      </c>
      <c r="K298" s="66">
        <v>0</v>
      </c>
      <c r="L298" s="66">
        <v>4.9399999999999999E-2</v>
      </c>
      <c r="M298" s="66">
        <v>3.4200000000000001E-2</v>
      </c>
      <c r="N298" s="69">
        <v>4.53E-2</v>
      </c>
      <c r="O298" s="68">
        <v>3.3099999999999997E-2</v>
      </c>
      <c r="P298" s="66">
        <v>0</v>
      </c>
      <c r="Q298" s="69">
        <v>2.1600000000000001E-2</v>
      </c>
      <c r="R298" s="68">
        <v>3.3099999999999997E-2</v>
      </c>
      <c r="S298" s="66">
        <v>0</v>
      </c>
      <c r="T298" s="66">
        <v>2.7000000000000001E-3</v>
      </c>
      <c r="U298" s="66">
        <v>7.4000000000000003E-3</v>
      </c>
      <c r="V298" s="69">
        <v>0</v>
      </c>
      <c r="W298" s="68">
        <v>0.44230000000000003</v>
      </c>
      <c r="X298" s="69">
        <v>0.44779999999999998</v>
      </c>
      <c r="Y298" s="68">
        <v>2.3599999999999999E-2</v>
      </c>
      <c r="Z298" s="67">
        <v>2.4500000000000001E-2</v>
      </c>
    </row>
    <row r="299" spans="2:26" x14ac:dyDescent="0.25">
      <c r="B299" s="68">
        <v>302</v>
      </c>
      <c r="C299" s="69">
        <v>0</v>
      </c>
      <c r="D299" s="68">
        <v>0</v>
      </c>
      <c r="E299" s="66">
        <v>0</v>
      </c>
      <c r="F299" s="69">
        <v>0</v>
      </c>
      <c r="G299" s="68">
        <v>0.10780000000000001</v>
      </c>
      <c r="H299" s="66">
        <v>0</v>
      </c>
      <c r="I299" s="69">
        <v>4.9299999999999997E-2</v>
      </c>
      <c r="J299" s="68">
        <v>0.10780000000000001</v>
      </c>
      <c r="K299" s="66">
        <v>0</v>
      </c>
      <c r="L299" s="66">
        <v>3.9100000000000003E-2</v>
      </c>
      <c r="M299" s="66">
        <v>2.5999999999999999E-2</v>
      </c>
      <c r="N299" s="69">
        <v>3.9199999999999999E-2</v>
      </c>
      <c r="O299" s="68">
        <v>3.4099999999999998E-2</v>
      </c>
      <c r="P299" s="66">
        <v>0</v>
      </c>
      <c r="Q299" s="69">
        <v>2.23E-2</v>
      </c>
      <c r="R299" s="68">
        <v>3.4099999999999998E-2</v>
      </c>
      <c r="S299" s="66">
        <v>0</v>
      </c>
      <c r="T299" s="66">
        <v>2.3E-3</v>
      </c>
      <c r="U299" s="66">
        <v>7.0000000000000001E-3</v>
      </c>
      <c r="V299" s="69">
        <v>0</v>
      </c>
      <c r="W299" s="68">
        <v>0.28999999999999998</v>
      </c>
      <c r="X299" s="69">
        <v>0.35289999999999999</v>
      </c>
      <c r="Y299" s="68">
        <v>1.1299999999999999E-2</v>
      </c>
      <c r="Z299" s="67">
        <v>2.1000000000000001E-2</v>
      </c>
    </row>
    <row r="300" spans="2:26" x14ac:dyDescent="0.25">
      <c r="B300" s="68">
        <v>306</v>
      </c>
      <c r="C300" s="69">
        <v>0</v>
      </c>
      <c r="D300" s="68">
        <v>0</v>
      </c>
      <c r="E300" s="66">
        <v>0</v>
      </c>
      <c r="F300" s="69">
        <v>0</v>
      </c>
      <c r="G300" s="68">
        <v>9.7699999999999995E-2</v>
      </c>
      <c r="H300" s="66">
        <v>0</v>
      </c>
      <c r="I300" s="69">
        <v>4.0800000000000003E-2</v>
      </c>
      <c r="J300" s="68">
        <v>9.7699999999999995E-2</v>
      </c>
      <c r="K300" s="66">
        <v>0</v>
      </c>
      <c r="L300" s="66">
        <v>3.8800000000000001E-2</v>
      </c>
      <c r="M300" s="66">
        <v>2.53E-2</v>
      </c>
      <c r="N300" s="69">
        <v>3.4599999999999999E-2</v>
      </c>
      <c r="O300" s="68">
        <v>2.3699999999999999E-2</v>
      </c>
      <c r="P300" s="66">
        <v>0</v>
      </c>
      <c r="Q300" s="69">
        <v>1.23E-2</v>
      </c>
      <c r="R300" s="68">
        <v>2.3699999999999999E-2</v>
      </c>
      <c r="S300" s="66">
        <v>0</v>
      </c>
      <c r="T300" s="66">
        <v>5.9999999999999995E-4</v>
      </c>
      <c r="U300" s="66">
        <v>2.8999999999999998E-3</v>
      </c>
      <c r="V300" s="69">
        <v>0</v>
      </c>
      <c r="W300" s="68">
        <v>0.24779999999999999</v>
      </c>
      <c r="X300" s="69">
        <v>0.35289999999999999</v>
      </c>
      <c r="Y300" s="68">
        <v>5.4000000000000003E-3</v>
      </c>
      <c r="Z300" s="67">
        <v>5.4000000000000003E-3</v>
      </c>
    </row>
    <row r="301" spans="2:26" x14ac:dyDescent="0.25">
      <c r="B301" s="68">
        <v>311</v>
      </c>
      <c r="C301" s="69">
        <v>0</v>
      </c>
      <c r="D301" s="68">
        <v>0</v>
      </c>
      <c r="E301" s="66">
        <v>0</v>
      </c>
      <c r="F301" s="69">
        <v>0</v>
      </c>
      <c r="G301" s="68">
        <v>0.1024</v>
      </c>
      <c r="H301" s="66">
        <v>0</v>
      </c>
      <c r="I301" s="69">
        <v>4.99E-2</v>
      </c>
      <c r="J301" s="68">
        <v>0.1024</v>
      </c>
      <c r="K301" s="66">
        <v>0</v>
      </c>
      <c r="L301" s="66">
        <v>4.5100000000000001E-2</v>
      </c>
      <c r="M301" s="66">
        <v>2.5899999999999999E-2</v>
      </c>
      <c r="N301" s="69">
        <v>4.5199999999999997E-2</v>
      </c>
      <c r="O301" s="68">
        <v>0.11360000000000001</v>
      </c>
      <c r="P301" s="66">
        <v>0</v>
      </c>
      <c r="Q301" s="69">
        <v>6.8199999999999997E-2</v>
      </c>
      <c r="R301" s="68">
        <v>0.11360000000000001</v>
      </c>
      <c r="S301" s="66">
        <v>0</v>
      </c>
      <c r="T301" s="66">
        <v>6.1000000000000004E-3</v>
      </c>
      <c r="U301" s="66">
        <v>2.18E-2</v>
      </c>
      <c r="V301" s="69">
        <v>0</v>
      </c>
      <c r="W301" s="68">
        <v>0.42109999999999997</v>
      </c>
      <c r="X301" s="69">
        <v>0.42109999999999997</v>
      </c>
      <c r="Y301" s="68">
        <v>5.6000000000000001E-2</v>
      </c>
      <c r="Z301" s="67">
        <v>5.6000000000000001E-2</v>
      </c>
    </row>
    <row r="302" spans="2:26" x14ac:dyDescent="0.25">
      <c r="B302" s="68">
        <v>316</v>
      </c>
      <c r="C302" s="69">
        <v>0</v>
      </c>
      <c r="D302" s="68">
        <v>0</v>
      </c>
      <c r="E302" s="66">
        <v>0</v>
      </c>
      <c r="F302" s="69">
        <v>0</v>
      </c>
      <c r="G302" s="68">
        <v>8.3500000000000005E-2</v>
      </c>
      <c r="H302" s="66">
        <v>0</v>
      </c>
      <c r="I302" s="69">
        <v>4.2700000000000002E-2</v>
      </c>
      <c r="J302" s="68">
        <v>0.1</v>
      </c>
      <c r="K302" s="66">
        <v>0</v>
      </c>
      <c r="L302" s="66">
        <v>3.6900000000000002E-2</v>
      </c>
      <c r="M302" s="66">
        <v>2.7099999999999999E-2</v>
      </c>
      <c r="N302" s="69">
        <v>3.3399999999999999E-2</v>
      </c>
      <c r="O302" s="68">
        <v>4.4600000000000001E-2</v>
      </c>
      <c r="P302" s="66">
        <v>0</v>
      </c>
      <c r="Q302" s="69">
        <v>2.6599999999999999E-2</v>
      </c>
      <c r="R302" s="68">
        <v>4.4600000000000001E-2</v>
      </c>
      <c r="S302" s="66">
        <v>0</v>
      </c>
      <c r="T302" s="66">
        <v>2.0999999999999999E-3</v>
      </c>
      <c r="U302" s="66">
        <v>7.7000000000000002E-3</v>
      </c>
      <c r="V302" s="69">
        <v>0</v>
      </c>
      <c r="W302" s="68">
        <v>0.15939999999999999</v>
      </c>
      <c r="X302" s="69">
        <v>0.34849999999999998</v>
      </c>
      <c r="Y302" s="68">
        <v>1.6799999999999999E-2</v>
      </c>
      <c r="Z302" s="67">
        <v>1.9900000000000001E-2</v>
      </c>
    </row>
    <row r="303" spans="2:26" x14ac:dyDescent="0.25">
      <c r="B303" s="68">
        <v>321</v>
      </c>
      <c r="C303" s="69">
        <v>0</v>
      </c>
      <c r="D303" s="68">
        <v>0</v>
      </c>
      <c r="E303" s="66">
        <v>0</v>
      </c>
      <c r="F303" s="69">
        <v>0</v>
      </c>
      <c r="G303" s="68">
        <v>0.17199999999999999</v>
      </c>
      <c r="H303" s="66">
        <v>0</v>
      </c>
      <c r="I303" s="69">
        <v>4.0800000000000003E-2</v>
      </c>
      <c r="J303" s="68">
        <v>0.17199999999999999</v>
      </c>
      <c r="K303" s="66">
        <v>0</v>
      </c>
      <c r="L303" s="66">
        <v>3.9699999999999999E-2</v>
      </c>
      <c r="M303" s="66">
        <v>3.3599999999999998E-2</v>
      </c>
      <c r="N303" s="69">
        <v>3.1099999999999999E-2</v>
      </c>
      <c r="O303" s="68">
        <v>5.0000000000000001E-3</v>
      </c>
      <c r="P303" s="66">
        <v>0</v>
      </c>
      <c r="Q303" s="69">
        <v>3.5000000000000001E-3</v>
      </c>
      <c r="R303" s="68">
        <v>5.0000000000000001E-3</v>
      </c>
      <c r="S303" s="66">
        <v>0</v>
      </c>
      <c r="T303" s="66">
        <v>0</v>
      </c>
      <c r="U303" s="66">
        <v>2.9999999999999997E-4</v>
      </c>
      <c r="V303" s="69">
        <v>0</v>
      </c>
      <c r="W303" s="68">
        <v>0.378</v>
      </c>
      <c r="X303" s="69">
        <v>0.378</v>
      </c>
      <c r="Y303" s="68">
        <v>2.9999999999999997E-4</v>
      </c>
      <c r="Z303" s="67">
        <v>2.9999999999999997E-4</v>
      </c>
    </row>
    <row r="304" spans="2:26" x14ac:dyDescent="0.25">
      <c r="B304" s="68">
        <v>326</v>
      </c>
      <c r="C304" s="69">
        <v>0</v>
      </c>
      <c r="D304" s="68">
        <v>0</v>
      </c>
      <c r="E304" s="66">
        <v>0</v>
      </c>
      <c r="F304" s="69">
        <v>0</v>
      </c>
      <c r="G304" s="68">
        <v>0.10349999999999999</v>
      </c>
      <c r="H304" s="66">
        <v>0</v>
      </c>
      <c r="I304" s="69">
        <v>6.8400000000000002E-2</v>
      </c>
      <c r="J304" s="68">
        <v>0.10349999999999999</v>
      </c>
      <c r="K304" s="66">
        <v>0</v>
      </c>
      <c r="L304" s="66">
        <v>5.21E-2</v>
      </c>
      <c r="M304" s="66">
        <v>3.1099999999999999E-2</v>
      </c>
      <c r="N304" s="69">
        <v>5.6599999999999998E-2</v>
      </c>
      <c r="O304" s="68">
        <v>2.9499999999999998E-2</v>
      </c>
      <c r="P304" s="66">
        <v>0</v>
      </c>
      <c r="Q304" s="69">
        <v>1.8800000000000001E-2</v>
      </c>
      <c r="R304" s="68">
        <v>2.9499999999999998E-2</v>
      </c>
      <c r="S304" s="66">
        <v>0</v>
      </c>
      <c r="T304" s="66">
        <v>1.2999999999999999E-3</v>
      </c>
      <c r="U304" s="66">
        <v>5.0000000000000001E-3</v>
      </c>
      <c r="V304" s="69">
        <v>0</v>
      </c>
      <c r="W304" s="68">
        <v>0.40860000000000002</v>
      </c>
      <c r="X304" s="69">
        <v>0.4884</v>
      </c>
      <c r="Y304" s="68">
        <v>1.0699999999999999E-2</v>
      </c>
      <c r="Z304" s="67">
        <v>1.15E-2</v>
      </c>
    </row>
    <row r="305" spans="2:26" x14ac:dyDescent="0.25">
      <c r="B305" s="68">
        <v>331</v>
      </c>
      <c r="C305" s="69">
        <v>0</v>
      </c>
      <c r="D305" s="68">
        <v>0</v>
      </c>
      <c r="E305" s="66">
        <v>0</v>
      </c>
      <c r="F305" s="69">
        <v>0</v>
      </c>
      <c r="G305" s="68">
        <v>7.8899999999999998E-2</v>
      </c>
      <c r="H305" s="66">
        <v>3.3999999999999998E-3</v>
      </c>
      <c r="I305" s="69">
        <v>4.58E-2</v>
      </c>
      <c r="J305" s="68">
        <v>7.8899999999999998E-2</v>
      </c>
      <c r="K305" s="66">
        <v>3.3999999999999998E-3</v>
      </c>
      <c r="L305" s="66">
        <v>4.58E-2</v>
      </c>
      <c r="M305" s="66">
        <v>1.9E-2</v>
      </c>
      <c r="N305" s="69">
        <v>4.65E-2</v>
      </c>
      <c r="O305" s="68">
        <v>0</v>
      </c>
      <c r="P305" s="66">
        <v>0</v>
      </c>
      <c r="Q305" s="69">
        <v>0</v>
      </c>
      <c r="R305" s="68">
        <v>0</v>
      </c>
      <c r="S305" s="66">
        <v>0</v>
      </c>
      <c r="T305" s="66">
        <v>0</v>
      </c>
      <c r="U305" s="66">
        <v>0</v>
      </c>
      <c r="V305" s="69">
        <v>0</v>
      </c>
      <c r="W305" s="68">
        <v>0.43080000000000002</v>
      </c>
      <c r="X305" s="69">
        <v>0.43080000000000002</v>
      </c>
      <c r="Y305" s="68">
        <v>0</v>
      </c>
      <c r="Z305" s="67">
        <v>0</v>
      </c>
    </row>
    <row r="306" spans="2:26" x14ac:dyDescent="0.25">
      <c r="B306" s="68">
        <v>336</v>
      </c>
      <c r="C306" s="69">
        <v>0</v>
      </c>
      <c r="D306" s="68">
        <v>0</v>
      </c>
      <c r="E306" s="66">
        <v>0</v>
      </c>
      <c r="F306" s="69">
        <v>0</v>
      </c>
      <c r="G306" s="68">
        <v>0.1303</v>
      </c>
      <c r="H306" s="66">
        <v>0</v>
      </c>
      <c r="I306" s="69">
        <v>6.8500000000000005E-2</v>
      </c>
      <c r="J306" s="68">
        <v>0.1303</v>
      </c>
      <c r="K306" s="66">
        <v>0</v>
      </c>
      <c r="L306" s="66">
        <v>6.7699999999999996E-2</v>
      </c>
      <c r="M306" s="66">
        <v>3.3000000000000002E-2</v>
      </c>
      <c r="N306" s="69">
        <v>7.0300000000000001E-2</v>
      </c>
      <c r="O306" s="68">
        <v>2.2000000000000001E-3</v>
      </c>
      <c r="P306" s="66">
        <v>0</v>
      </c>
      <c r="Q306" s="69">
        <v>2.2000000000000001E-3</v>
      </c>
      <c r="R306" s="68">
        <v>2.2000000000000001E-3</v>
      </c>
      <c r="S306" s="66">
        <v>0</v>
      </c>
      <c r="T306" s="66">
        <v>0</v>
      </c>
      <c r="U306" s="66">
        <v>0</v>
      </c>
      <c r="V306" s="69">
        <v>0</v>
      </c>
      <c r="W306" s="68">
        <v>0.63</v>
      </c>
      <c r="X306" s="69">
        <v>0.63</v>
      </c>
      <c r="Y306" s="68">
        <v>0</v>
      </c>
      <c r="Z306" s="67">
        <v>0</v>
      </c>
    </row>
    <row r="307" spans="2:26" x14ac:dyDescent="0.25">
      <c r="B307" s="68">
        <v>341</v>
      </c>
      <c r="C307" s="69">
        <v>0</v>
      </c>
      <c r="D307" s="68">
        <v>0</v>
      </c>
      <c r="E307" s="66">
        <v>0</v>
      </c>
      <c r="F307" s="69">
        <v>0</v>
      </c>
      <c r="G307" s="68">
        <v>0.14369999999999999</v>
      </c>
      <c r="H307" s="66">
        <v>0</v>
      </c>
      <c r="I307" s="69">
        <v>8.2199999999999995E-2</v>
      </c>
      <c r="J307" s="68">
        <v>0.14369999999999999</v>
      </c>
      <c r="K307" s="66">
        <v>0</v>
      </c>
      <c r="L307" s="66">
        <v>7.4700000000000003E-2</v>
      </c>
      <c r="M307" s="66">
        <v>4.0599999999999997E-2</v>
      </c>
      <c r="N307" s="69">
        <v>8.0699999999999994E-2</v>
      </c>
      <c r="O307" s="68">
        <v>4.2799999999999998E-2</v>
      </c>
      <c r="P307" s="66">
        <v>0</v>
      </c>
      <c r="Q307" s="69">
        <v>3.4599999999999999E-2</v>
      </c>
      <c r="R307" s="68">
        <v>4.2799999999999998E-2</v>
      </c>
      <c r="S307" s="66">
        <v>0</v>
      </c>
      <c r="T307" s="66">
        <v>2.8999999999999998E-3</v>
      </c>
      <c r="U307" s="66">
        <v>0.01</v>
      </c>
      <c r="V307" s="69">
        <v>0</v>
      </c>
      <c r="W307" s="68">
        <v>0.69020000000000004</v>
      </c>
      <c r="X307" s="69">
        <v>0.69020000000000004</v>
      </c>
      <c r="Y307" s="68">
        <v>2.58E-2</v>
      </c>
      <c r="Z307" s="67">
        <v>2.58E-2</v>
      </c>
    </row>
    <row r="308" spans="2:26" x14ac:dyDescent="0.25">
      <c r="B308" s="68">
        <v>347</v>
      </c>
      <c r="C308" s="69">
        <v>0</v>
      </c>
      <c r="D308" s="68">
        <v>0</v>
      </c>
      <c r="E308" s="66">
        <v>0</v>
      </c>
      <c r="F308" s="69">
        <v>0</v>
      </c>
      <c r="G308" s="68">
        <v>0.14000000000000001</v>
      </c>
      <c r="H308" s="66">
        <v>0</v>
      </c>
      <c r="I308" s="69">
        <v>8.6999999999999994E-2</v>
      </c>
      <c r="J308" s="68">
        <v>0.14000000000000001</v>
      </c>
      <c r="K308" s="66">
        <v>0</v>
      </c>
      <c r="L308" s="66">
        <v>5.9799999999999999E-2</v>
      </c>
      <c r="M308" s="66">
        <v>4.6800000000000001E-2</v>
      </c>
      <c r="N308" s="69">
        <v>5.4800000000000001E-2</v>
      </c>
      <c r="O308" s="68">
        <v>5.04E-2</v>
      </c>
      <c r="P308" s="66">
        <v>0</v>
      </c>
      <c r="Q308" s="69">
        <v>2.9399999999999999E-2</v>
      </c>
      <c r="R308" s="68">
        <v>5.33E-2</v>
      </c>
      <c r="S308" s="66">
        <v>0</v>
      </c>
      <c r="T308" s="66">
        <v>4.7999999999999996E-3</v>
      </c>
      <c r="U308" s="66">
        <v>1.2500000000000001E-2</v>
      </c>
      <c r="V308" s="69">
        <v>0</v>
      </c>
      <c r="W308" s="68">
        <v>0.49680000000000002</v>
      </c>
      <c r="X308" s="69">
        <v>0.53300000000000003</v>
      </c>
      <c r="Y308" s="68">
        <v>2.1299999999999999E-2</v>
      </c>
      <c r="Z308" s="67">
        <v>4.19E-2</v>
      </c>
    </row>
    <row r="309" spans="2:26" x14ac:dyDescent="0.25">
      <c r="B309" s="68"/>
      <c r="C309" s="69"/>
      <c r="D309" s="68"/>
      <c r="E309" s="66"/>
      <c r="F309" s="69"/>
      <c r="G309" s="68"/>
      <c r="H309" s="66"/>
      <c r="I309" s="69"/>
      <c r="J309" s="68"/>
      <c r="K309" s="66"/>
      <c r="L309" s="66"/>
      <c r="M309" s="66"/>
      <c r="N309" s="69"/>
      <c r="O309" s="68"/>
      <c r="P309" s="66"/>
      <c r="Q309" s="69"/>
      <c r="R309" s="68"/>
      <c r="S309" s="66"/>
      <c r="T309" s="66"/>
      <c r="U309" s="66"/>
      <c r="V309" s="69"/>
      <c r="W309" s="68"/>
      <c r="X309" s="69"/>
      <c r="Y309" s="68"/>
      <c r="Z309" s="67"/>
    </row>
    <row r="310" spans="2:26" x14ac:dyDescent="0.25">
      <c r="B310" s="68">
        <v>126</v>
      </c>
      <c r="C310" s="69">
        <v>0</v>
      </c>
      <c r="D310" s="68">
        <v>0</v>
      </c>
      <c r="E310" s="66">
        <v>0</v>
      </c>
      <c r="F310" s="69">
        <v>0</v>
      </c>
      <c r="G310" s="68">
        <v>0</v>
      </c>
      <c r="H310" s="66">
        <v>0</v>
      </c>
      <c r="I310" s="69">
        <v>0</v>
      </c>
      <c r="J310" s="68">
        <v>0</v>
      </c>
      <c r="K310" s="66">
        <v>0</v>
      </c>
      <c r="L310" s="66">
        <v>0</v>
      </c>
      <c r="M310" s="66">
        <v>0</v>
      </c>
      <c r="N310" s="69">
        <v>0</v>
      </c>
      <c r="O310" s="68">
        <v>0</v>
      </c>
      <c r="P310" s="66">
        <v>0</v>
      </c>
      <c r="Q310" s="69">
        <v>0</v>
      </c>
      <c r="R310" s="68">
        <v>0</v>
      </c>
      <c r="S310" s="66">
        <v>0</v>
      </c>
      <c r="T310" s="66">
        <v>0</v>
      </c>
      <c r="U310" s="66">
        <v>0</v>
      </c>
      <c r="V310" s="69">
        <v>0</v>
      </c>
      <c r="W310" s="68">
        <v>0</v>
      </c>
      <c r="X310" s="69">
        <v>0</v>
      </c>
      <c r="Y310" s="68">
        <v>0</v>
      </c>
      <c r="Z310" s="67">
        <v>0</v>
      </c>
    </row>
    <row r="311" spans="2:26" x14ac:dyDescent="0.25">
      <c r="B311" s="68">
        <v>135</v>
      </c>
      <c r="C311" s="69">
        <v>0</v>
      </c>
      <c r="D311" s="68">
        <v>0</v>
      </c>
      <c r="E311" s="66">
        <v>0</v>
      </c>
      <c r="F311" s="69">
        <v>0</v>
      </c>
      <c r="G311" s="68">
        <v>0</v>
      </c>
      <c r="H311" s="66">
        <v>0</v>
      </c>
      <c r="I311" s="69">
        <v>0</v>
      </c>
      <c r="J311" s="68">
        <v>0</v>
      </c>
      <c r="K311" s="66">
        <v>0</v>
      </c>
      <c r="L311" s="66">
        <v>0</v>
      </c>
      <c r="M311" s="66">
        <v>0</v>
      </c>
      <c r="N311" s="69">
        <v>0</v>
      </c>
      <c r="O311" s="68">
        <v>0</v>
      </c>
      <c r="P311" s="66">
        <v>0</v>
      </c>
      <c r="Q311" s="69">
        <v>0</v>
      </c>
      <c r="R311" s="68">
        <v>0</v>
      </c>
      <c r="S311" s="66">
        <v>0</v>
      </c>
      <c r="T311" s="66">
        <v>0</v>
      </c>
      <c r="U311" s="66">
        <v>0</v>
      </c>
      <c r="V311" s="69">
        <v>0</v>
      </c>
      <c r="W311" s="68">
        <v>0</v>
      </c>
      <c r="X311" s="69">
        <v>0</v>
      </c>
      <c r="Y311" s="68">
        <v>0</v>
      </c>
      <c r="Z311" s="67">
        <v>0</v>
      </c>
    </row>
    <row r="312" spans="2:26" x14ac:dyDescent="0.25">
      <c r="B312" s="68">
        <v>145</v>
      </c>
      <c r="C312" s="69">
        <v>0</v>
      </c>
      <c r="D312" s="68">
        <v>0</v>
      </c>
      <c r="E312" s="66">
        <v>0</v>
      </c>
      <c r="F312" s="69">
        <v>0</v>
      </c>
      <c r="G312" s="68">
        <v>0</v>
      </c>
      <c r="H312" s="66">
        <v>0</v>
      </c>
      <c r="I312" s="69">
        <v>0</v>
      </c>
      <c r="J312" s="68">
        <v>0</v>
      </c>
      <c r="K312" s="66">
        <v>0</v>
      </c>
      <c r="L312" s="66">
        <v>0</v>
      </c>
      <c r="M312" s="66">
        <v>0</v>
      </c>
      <c r="N312" s="69">
        <v>0</v>
      </c>
      <c r="O312" s="68">
        <v>0</v>
      </c>
      <c r="P312" s="66">
        <v>0</v>
      </c>
      <c r="Q312" s="69">
        <v>0</v>
      </c>
      <c r="R312" s="68">
        <v>0</v>
      </c>
      <c r="S312" s="66">
        <v>0</v>
      </c>
      <c r="T312" s="66">
        <v>0</v>
      </c>
      <c r="U312" s="66">
        <v>0</v>
      </c>
      <c r="V312" s="69">
        <v>0</v>
      </c>
      <c r="W312" s="68">
        <v>0</v>
      </c>
      <c r="X312" s="69">
        <v>0</v>
      </c>
      <c r="Y312" s="68">
        <v>0</v>
      </c>
      <c r="Z312" s="67">
        <v>0</v>
      </c>
    </row>
    <row r="313" spans="2:26" x14ac:dyDescent="0.25">
      <c r="B313" s="68">
        <v>155</v>
      </c>
      <c r="C313" s="69">
        <v>0</v>
      </c>
      <c r="D313" s="68">
        <v>0</v>
      </c>
      <c r="E313" s="66">
        <v>0</v>
      </c>
      <c r="F313" s="69">
        <v>0</v>
      </c>
      <c r="G313" s="68">
        <v>0</v>
      </c>
      <c r="H313" s="66">
        <v>0</v>
      </c>
      <c r="I313" s="69">
        <v>0</v>
      </c>
      <c r="J313" s="68">
        <v>0</v>
      </c>
      <c r="K313" s="66">
        <v>0</v>
      </c>
      <c r="L313" s="66">
        <v>0</v>
      </c>
      <c r="M313" s="66">
        <v>0</v>
      </c>
      <c r="N313" s="69">
        <v>0</v>
      </c>
      <c r="O313" s="68">
        <v>0</v>
      </c>
      <c r="P313" s="66">
        <v>0</v>
      </c>
      <c r="Q313" s="69">
        <v>0</v>
      </c>
      <c r="R313" s="68">
        <v>0</v>
      </c>
      <c r="S313" s="66">
        <v>0</v>
      </c>
      <c r="T313" s="66">
        <v>0</v>
      </c>
      <c r="U313" s="66">
        <v>0</v>
      </c>
      <c r="V313" s="69">
        <v>0</v>
      </c>
      <c r="W313" s="68">
        <v>0</v>
      </c>
      <c r="X313" s="69">
        <v>0</v>
      </c>
      <c r="Y313" s="68">
        <v>0</v>
      </c>
      <c r="Z313" s="67">
        <v>0</v>
      </c>
    </row>
    <row r="314" spans="2:26" x14ac:dyDescent="0.25">
      <c r="B314" s="68">
        <v>165</v>
      </c>
      <c r="C314" s="69">
        <v>0</v>
      </c>
      <c r="D314" s="68">
        <v>0</v>
      </c>
      <c r="E314" s="66">
        <v>0</v>
      </c>
      <c r="F314" s="69">
        <v>0</v>
      </c>
      <c r="G314" s="68">
        <v>0</v>
      </c>
      <c r="H314" s="66">
        <v>0</v>
      </c>
      <c r="I314" s="69">
        <v>0</v>
      </c>
      <c r="J314" s="68">
        <v>0</v>
      </c>
      <c r="K314" s="66">
        <v>0</v>
      </c>
      <c r="L314" s="66">
        <v>0</v>
      </c>
      <c r="M314" s="66">
        <v>0</v>
      </c>
      <c r="N314" s="69">
        <v>0</v>
      </c>
      <c r="O314" s="68">
        <v>0</v>
      </c>
      <c r="P314" s="66">
        <v>0</v>
      </c>
      <c r="Q314" s="69">
        <v>0</v>
      </c>
      <c r="R314" s="68">
        <v>0</v>
      </c>
      <c r="S314" s="66">
        <v>0</v>
      </c>
      <c r="T314" s="66">
        <v>0</v>
      </c>
      <c r="U314" s="66">
        <v>0</v>
      </c>
      <c r="V314" s="69">
        <v>0</v>
      </c>
      <c r="W314" s="68">
        <v>0</v>
      </c>
      <c r="X314" s="69">
        <v>0</v>
      </c>
      <c r="Y314" s="68">
        <v>0</v>
      </c>
      <c r="Z314" s="67">
        <v>0</v>
      </c>
    </row>
    <row r="315" spans="2:26" x14ac:dyDescent="0.25">
      <c r="B315" s="68">
        <v>175</v>
      </c>
      <c r="C315" s="69">
        <v>0</v>
      </c>
      <c r="D315" s="68">
        <v>0</v>
      </c>
      <c r="E315" s="66">
        <v>0</v>
      </c>
      <c r="F315" s="69">
        <v>0</v>
      </c>
      <c r="G315" s="68">
        <v>0</v>
      </c>
      <c r="H315" s="66">
        <v>0</v>
      </c>
      <c r="I315" s="69">
        <v>0</v>
      </c>
      <c r="J315" s="68">
        <v>0</v>
      </c>
      <c r="K315" s="66">
        <v>0</v>
      </c>
      <c r="L315" s="66">
        <v>0</v>
      </c>
      <c r="M315" s="66">
        <v>0</v>
      </c>
      <c r="N315" s="69">
        <v>0</v>
      </c>
      <c r="O315" s="68">
        <v>0</v>
      </c>
      <c r="P315" s="66">
        <v>0</v>
      </c>
      <c r="Q315" s="69">
        <v>0</v>
      </c>
      <c r="R315" s="68">
        <v>0</v>
      </c>
      <c r="S315" s="66">
        <v>0</v>
      </c>
      <c r="T315" s="66">
        <v>0</v>
      </c>
      <c r="U315" s="66">
        <v>0</v>
      </c>
      <c r="V315" s="69">
        <v>0</v>
      </c>
      <c r="W315" s="68">
        <v>0</v>
      </c>
      <c r="X315" s="69">
        <v>0</v>
      </c>
      <c r="Y315" s="68">
        <v>0</v>
      </c>
      <c r="Z315" s="67">
        <v>0</v>
      </c>
    </row>
    <row r="316" spans="2:26" x14ac:dyDescent="0.25">
      <c r="B316" s="68"/>
      <c r="C316" s="69"/>
      <c r="D316" s="68"/>
      <c r="E316" s="66"/>
      <c r="F316" s="69"/>
      <c r="G316" s="68"/>
      <c r="H316" s="66"/>
      <c r="I316" s="69"/>
      <c r="J316" s="68"/>
      <c r="K316" s="66"/>
      <c r="L316" s="66"/>
      <c r="M316" s="66"/>
      <c r="N316" s="69"/>
      <c r="O316" s="68"/>
      <c r="P316" s="66"/>
      <c r="Q316" s="69"/>
      <c r="R316" s="68"/>
      <c r="S316" s="66"/>
      <c r="T316" s="66"/>
      <c r="U316" s="66"/>
      <c r="V316" s="69"/>
      <c r="W316" s="68"/>
      <c r="X316" s="69"/>
      <c r="Y316" s="68"/>
      <c r="Z316" s="67"/>
    </row>
    <row r="317" spans="2:26" x14ac:dyDescent="0.25">
      <c r="B317" s="68">
        <v>348</v>
      </c>
      <c r="C317" s="69">
        <v>0</v>
      </c>
      <c r="D317" s="68">
        <v>0</v>
      </c>
      <c r="E317" s="66">
        <v>0</v>
      </c>
      <c r="F317" s="69">
        <v>0</v>
      </c>
      <c r="G317" s="68">
        <v>0</v>
      </c>
      <c r="H317" s="66">
        <v>0</v>
      </c>
      <c r="I317" s="69">
        <v>0</v>
      </c>
      <c r="J317" s="68">
        <v>0</v>
      </c>
      <c r="K317" s="66">
        <v>0</v>
      </c>
      <c r="L317" s="66">
        <v>0</v>
      </c>
      <c r="M317" s="66">
        <v>0</v>
      </c>
      <c r="N317" s="69">
        <v>0</v>
      </c>
      <c r="O317" s="68">
        <v>0</v>
      </c>
      <c r="P317" s="66">
        <v>0</v>
      </c>
      <c r="Q317" s="69">
        <v>0</v>
      </c>
      <c r="R317" s="68">
        <v>0</v>
      </c>
      <c r="S317" s="66">
        <v>0</v>
      </c>
      <c r="T317" s="66">
        <v>0</v>
      </c>
      <c r="U317" s="66">
        <v>0</v>
      </c>
      <c r="V317" s="69">
        <v>0</v>
      </c>
      <c r="W317" s="68">
        <v>0</v>
      </c>
      <c r="X317" s="69">
        <v>0</v>
      </c>
      <c r="Y317" s="68">
        <v>0</v>
      </c>
      <c r="Z317" s="67">
        <v>0</v>
      </c>
    </row>
    <row r="318" spans="2:26" x14ac:dyDescent="0.25">
      <c r="B318" s="68">
        <v>358</v>
      </c>
      <c r="C318" s="69">
        <v>0</v>
      </c>
      <c r="D318" s="68">
        <v>0</v>
      </c>
      <c r="E318" s="66">
        <v>0</v>
      </c>
      <c r="F318" s="69">
        <v>0</v>
      </c>
      <c r="G318" s="68">
        <v>0</v>
      </c>
      <c r="H318" s="66">
        <v>0</v>
      </c>
      <c r="I318" s="69">
        <v>0</v>
      </c>
      <c r="J318" s="68">
        <v>0</v>
      </c>
      <c r="K318" s="66">
        <v>0</v>
      </c>
      <c r="L318" s="66">
        <v>0</v>
      </c>
      <c r="M318" s="66">
        <v>0</v>
      </c>
      <c r="N318" s="69">
        <v>0</v>
      </c>
      <c r="O318" s="68">
        <v>0</v>
      </c>
      <c r="P318" s="66">
        <v>0</v>
      </c>
      <c r="Q318" s="69">
        <v>0</v>
      </c>
      <c r="R318" s="68">
        <v>0</v>
      </c>
      <c r="S318" s="66">
        <v>0</v>
      </c>
      <c r="T318" s="66">
        <v>0</v>
      </c>
      <c r="U318" s="66">
        <v>0</v>
      </c>
      <c r="V318" s="69">
        <v>0</v>
      </c>
      <c r="W318" s="68">
        <v>0</v>
      </c>
      <c r="X318" s="69">
        <v>0</v>
      </c>
      <c r="Y318" s="68">
        <v>0</v>
      </c>
      <c r="Z318" s="67">
        <v>0</v>
      </c>
    </row>
    <row r="319" spans="2:26" x14ac:dyDescent="0.25">
      <c r="B319" s="68">
        <v>368</v>
      </c>
      <c r="C319" s="69">
        <v>0</v>
      </c>
      <c r="D319" s="68">
        <v>0</v>
      </c>
      <c r="E319" s="66">
        <v>0</v>
      </c>
      <c r="F319" s="69">
        <v>0</v>
      </c>
      <c r="G319" s="68">
        <v>0</v>
      </c>
      <c r="H319" s="66">
        <v>0</v>
      </c>
      <c r="I319" s="69">
        <v>0</v>
      </c>
      <c r="J319" s="68">
        <v>0</v>
      </c>
      <c r="K319" s="66">
        <v>0</v>
      </c>
      <c r="L319" s="66">
        <v>0</v>
      </c>
      <c r="M319" s="66">
        <v>0</v>
      </c>
      <c r="N319" s="69">
        <v>0</v>
      </c>
      <c r="O319" s="68">
        <v>0</v>
      </c>
      <c r="P319" s="66">
        <v>0</v>
      </c>
      <c r="Q319" s="69">
        <v>0</v>
      </c>
      <c r="R319" s="68">
        <v>0</v>
      </c>
      <c r="S319" s="66">
        <v>0</v>
      </c>
      <c r="T319" s="66">
        <v>0</v>
      </c>
      <c r="U319" s="66">
        <v>0</v>
      </c>
      <c r="V319" s="69">
        <v>0</v>
      </c>
      <c r="W319" s="68">
        <v>0</v>
      </c>
      <c r="X319" s="69">
        <v>0</v>
      </c>
      <c r="Y319" s="68">
        <v>0</v>
      </c>
      <c r="Z319" s="67">
        <v>0</v>
      </c>
    </row>
    <row r="320" spans="2:26" x14ac:dyDescent="0.25">
      <c r="B320" s="68">
        <v>378</v>
      </c>
      <c r="C320" s="69">
        <v>0</v>
      </c>
      <c r="D320" s="68">
        <v>0</v>
      </c>
      <c r="E320" s="66">
        <v>0</v>
      </c>
      <c r="F320" s="69">
        <v>0</v>
      </c>
      <c r="G320" s="68">
        <v>0</v>
      </c>
      <c r="H320" s="66">
        <v>0</v>
      </c>
      <c r="I320" s="69">
        <v>0</v>
      </c>
      <c r="J320" s="68">
        <v>0</v>
      </c>
      <c r="K320" s="66">
        <v>0</v>
      </c>
      <c r="L320" s="66">
        <v>0</v>
      </c>
      <c r="M320" s="66">
        <v>0</v>
      </c>
      <c r="N320" s="69">
        <v>0</v>
      </c>
      <c r="O320" s="68">
        <v>0</v>
      </c>
      <c r="P320" s="66">
        <v>0</v>
      </c>
      <c r="Q320" s="69">
        <v>0</v>
      </c>
      <c r="R320" s="68">
        <v>0</v>
      </c>
      <c r="S320" s="66">
        <v>0</v>
      </c>
      <c r="T320" s="66">
        <v>0</v>
      </c>
      <c r="U320" s="66">
        <v>0</v>
      </c>
      <c r="V320" s="69">
        <v>0</v>
      </c>
      <c r="W320" s="68">
        <v>0</v>
      </c>
      <c r="X320" s="69">
        <v>0</v>
      </c>
      <c r="Y320" s="68">
        <v>0</v>
      </c>
      <c r="Z320" s="67">
        <v>0</v>
      </c>
    </row>
    <row r="321" spans="1:26" x14ac:dyDescent="0.25">
      <c r="B321" s="70">
        <v>389</v>
      </c>
      <c r="C321" s="71">
        <v>0</v>
      </c>
      <c r="D321" s="70">
        <v>0</v>
      </c>
      <c r="E321" s="72">
        <v>0</v>
      </c>
      <c r="F321" s="71">
        <v>0</v>
      </c>
      <c r="G321" s="70">
        <v>0</v>
      </c>
      <c r="H321" s="72">
        <v>0</v>
      </c>
      <c r="I321" s="71">
        <v>0</v>
      </c>
      <c r="J321" s="70">
        <v>0</v>
      </c>
      <c r="K321" s="72">
        <v>0</v>
      </c>
      <c r="L321" s="72">
        <v>0</v>
      </c>
      <c r="M321" s="72">
        <v>0</v>
      </c>
      <c r="N321" s="71">
        <v>0</v>
      </c>
      <c r="O321" s="70">
        <v>0</v>
      </c>
      <c r="P321" s="72">
        <v>0</v>
      </c>
      <c r="Q321" s="71">
        <v>0</v>
      </c>
      <c r="R321" s="70">
        <v>0</v>
      </c>
      <c r="S321" s="72">
        <v>0</v>
      </c>
      <c r="T321" s="72">
        <v>0</v>
      </c>
      <c r="U321" s="72">
        <v>0</v>
      </c>
      <c r="V321" s="71">
        <v>0</v>
      </c>
      <c r="W321" s="70">
        <v>0</v>
      </c>
      <c r="X321" s="71">
        <v>0</v>
      </c>
      <c r="Y321" s="70">
        <v>0</v>
      </c>
      <c r="Z321" s="73">
        <v>0</v>
      </c>
    </row>
    <row r="322" spans="1:26" x14ac:dyDescent="0.25">
      <c r="A322" t="s">
        <v>73</v>
      </c>
      <c r="B322" s="68">
        <v>267</v>
      </c>
      <c r="C322" s="69">
        <v>0</v>
      </c>
      <c r="D322" s="68">
        <v>0</v>
      </c>
      <c r="E322" s="66">
        <v>0</v>
      </c>
      <c r="F322" s="69">
        <v>0</v>
      </c>
      <c r="G322" s="68">
        <v>0.19869999999999999</v>
      </c>
      <c r="H322" s="66">
        <v>2.2100000000000002E-2</v>
      </c>
      <c r="I322" s="69">
        <v>0.1168</v>
      </c>
      <c r="J322" s="68">
        <v>0.19869999999999999</v>
      </c>
      <c r="K322" s="66">
        <v>2.2100000000000002E-2</v>
      </c>
      <c r="L322" s="66">
        <v>0.1168</v>
      </c>
      <c r="M322" s="66">
        <v>4.0099999999999997E-2</v>
      </c>
      <c r="N322" s="69">
        <v>0.1186</v>
      </c>
      <c r="O322" s="68">
        <v>0</v>
      </c>
      <c r="P322" s="66">
        <v>0</v>
      </c>
      <c r="Q322" s="69">
        <v>0</v>
      </c>
      <c r="R322" s="68">
        <v>0</v>
      </c>
      <c r="S322" s="66">
        <v>0</v>
      </c>
      <c r="T322" s="66">
        <v>0</v>
      </c>
      <c r="U322" s="66">
        <v>0</v>
      </c>
      <c r="V322" s="69">
        <v>0</v>
      </c>
      <c r="W322" s="68">
        <v>1.0039</v>
      </c>
      <c r="X322" s="69">
        <v>1.0039</v>
      </c>
      <c r="Y322" s="68">
        <v>0</v>
      </c>
      <c r="Z322" s="67">
        <v>0</v>
      </c>
    </row>
    <row r="323" spans="1:26" x14ac:dyDescent="0.25">
      <c r="B323" s="68">
        <v>272</v>
      </c>
      <c r="C323" s="69">
        <v>0</v>
      </c>
      <c r="D323" s="68">
        <v>0</v>
      </c>
      <c r="E323" s="66">
        <v>0</v>
      </c>
      <c r="F323" s="69">
        <v>0</v>
      </c>
      <c r="G323" s="68">
        <v>0.22009999999999999</v>
      </c>
      <c r="H323" s="66">
        <v>9.4999999999999998E-3</v>
      </c>
      <c r="I323" s="69">
        <v>9.9500000000000005E-2</v>
      </c>
      <c r="J323" s="68">
        <v>0.22009999999999999</v>
      </c>
      <c r="K323" s="66">
        <v>9.4999999999999998E-3</v>
      </c>
      <c r="L323" s="66">
        <v>9.9500000000000005E-2</v>
      </c>
      <c r="M323" s="66">
        <v>4.8500000000000001E-2</v>
      </c>
      <c r="N323" s="69">
        <v>9.8599999999999993E-2</v>
      </c>
      <c r="O323" s="68">
        <v>0</v>
      </c>
      <c r="P323" s="66">
        <v>0</v>
      </c>
      <c r="Q323" s="69">
        <v>0</v>
      </c>
      <c r="R323" s="68">
        <v>0</v>
      </c>
      <c r="S323" s="66">
        <v>0</v>
      </c>
      <c r="T323" s="66">
        <v>0</v>
      </c>
      <c r="U323" s="66">
        <v>0</v>
      </c>
      <c r="V323" s="69">
        <v>0</v>
      </c>
      <c r="W323" s="68">
        <v>0.86250000000000004</v>
      </c>
      <c r="X323" s="69">
        <v>0.86250000000000004</v>
      </c>
      <c r="Y323" s="68">
        <v>0</v>
      </c>
      <c r="Z323" s="67">
        <v>0</v>
      </c>
    </row>
    <row r="324" spans="1:26" x14ac:dyDescent="0.25">
      <c r="B324" s="68">
        <v>277</v>
      </c>
      <c r="C324" s="69">
        <v>0</v>
      </c>
      <c r="D324" s="68">
        <v>0</v>
      </c>
      <c r="E324" s="66">
        <v>0</v>
      </c>
      <c r="F324" s="69">
        <v>0</v>
      </c>
      <c r="G324" s="68">
        <v>0.15909999999999999</v>
      </c>
      <c r="H324" s="66">
        <v>0</v>
      </c>
      <c r="I324" s="69">
        <v>7.1400000000000005E-2</v>
      </c>
      <c r="J324" s="68">
        <v>0.15909999999999999</v>
      </c>
      <c r="K324" s="66">
        <v>0</v>
      </c>
      <c r="L324" s="66">
        <v>5.1900000000000002E-2</v>
      </c>
      <c r="M324" s="66">
        <v>4.4900000000000002E-2</v>
      </c>
      <c r="N324" s="69">
        <v>4.2000000000000003E-2</v>
      </c>
      <c r="O324" s="68">
        <v>2.6800000000000001E-2</v>
      </c>
      <c r="P324" s="66">
        <v>0</v>
      </c>
      <c r="Q324" s="69">
        <v>1.4E-2</v>
      </c>
      <c r="R324" s="68">
        <v>2.6800000000000001E-2</v>
      </c>
      <c r="S324" s="66">
        <v>0</v>
      </c>
      <c r="T324" s="66">
        <v>1.1000000000000001E-3</v>
      </c>
      <c r="U324" s="66">
        <v>4.0000000000000001E-3</v>
      </c>
      <c r="V324" s="69">
        <v>0</v>
      </c>
      <c r="W324" s="68">
        <v>0.30309999999999998</v>
      </c>
      <c r="X324" s="69">
        <v>0.45829999999999999</v>
      </c>
      <c r="Y324" s="68">
        <v>7.0000000000000001E-3</v>
      </c>
      <c r="Z324" s="67">
        <v>9.2999999999999992E-3</v>
      </c>
    </row>
    <row r="325" spans="1:26" x14ac:dyDescent="0.25">
      <c r="B325" s="68">
        <v>282</v>
      </c>
      <c r="C325" s="69">
        <v>0</v>
      </c>
      <c r="D325" s="68">
        <v>0</v>
      </c>
      <c r="E325" s="66">
        <v>0</v>
      </c>
      <c r="F325" s="69">
        <v>0</v>
      </c>
      <c r="G325" s="68">
        <v>0.17530000000000001</v>
      </c>
      <c r="H325" s="66">
        <v>0</v>
      </c>
      <c r="I325" s="69">
        <v>6.6100000000000006E-2</v>
      </c>
      <c r="J325" s="68">
        <v>0.17530000000000001</v>
      </c>
      <c r="K325" s="66">
        <v>0</v>
      </c>
      <c r="L325" s="66">
        <v>6.2600000000000003E-2</v>
      </c>
      <c r="M325" s="66">
        <v>4.24E-2</v>
      </c>
      <c r="N325" s="69">
        <v>5.9299999999999999E-2</v>
      </c>
      <c r="O325" s="68">
        <v>1.61E-2</v>
      </c>
      <c r="P325" s="66">
        <v>0</v>
      </c>
      <c r="Q325" s="69">
        <v>1.0699999999999999E-2</v>
      </c>
      <c r="R325" s="68">
        <v>1.61E-2</v>
      </c>
      <c r="S325" s="66">
        <v>0</v>
      </c>
      <c r="T325" s="66">
        <v>5.0000000000000001E-4</v>
      </c>
      <c r="U325" s="66">
        <v>2.3999999999999998E-3</v>
      </c>
      <c r="V325" s="69">
        <v>0</v>
      </c>
      <c r="W325" s="68">
        <v>0.54779999999999995</v>
      </c>
      <c r="X325" s="69">
        <v>0.54779999999999995</v>
      </c>
      <c r="Y325" s="68">
        <v>4.1000000000000003E-3</v>
      </c>
      <c r="Z325" s="67">
        <v>4.1000000000000003E-3</v>
      </c>
    </row>
    <row r="326" spans="1:26" x14ac:dyDescent="0.25">
      <c r="B326" s="68">
        <v>287</v>
      </c>
      <c r="C326" s="69">
        <v>0</v>
      </c>
      <c r="D326" s="68">
        <v>0</v>
      </c>
      <c r="E326" s="66">
        <v>0</v>
      </c>
      <c r="F326" s="69">
        <v>0</v>
      </c>
      <c r="G326" s="68">
        <v>0.22170000000000001</v>
      </c>
      <c r="H326" s="66">
        <v>8.0999999999999996E-3</v>
      </c>
      <c r="I326" s="69">
        <v>9.3299999999999994E-2</v>
      </c>
      <c r="J326" s="68">
        <v>0.22170000000000001</v>
      </c>
      <c r="K326" s="66">
        <v>8.0999999999999996E-3</v>
      </c>
      <c r="L326" s="66">
        <v>9.3299999999999994E-2</v>
      </c>
      <c r="M326" s="66">
        <v>5.1799999999999999E-2</v>
      </c>
      <c r="N326" s="69">
        <v>8.5599999999999996E-2</v>
      </c>
      <c r="O326" s="68">
        <v>0</v>
      </c>
      <c r="P326" s="66">
        <v>0</v>
      </c>
      <c r="Q326" s="69">
        <v>0</v>
      </c>
      <c r="R326" s="68">
        <v>0</v>
      </c>
      <c r="S326" s="66">
        <v>0</v>
      </c>
      <c r="T326" s="66">
        <v>0</v>
      </c>
      <c r="U326" s="66">
        <v>0</v>
      </c>
      <c r="V326" s="69">
        <v>0</v>
      </c>
      <c r="W326" s="68">
        <v>0.79869999999999997</v>
      </c>
      <c r="X326" s="69">
        <v>0.79869999999999997</v>
      </c>
      <c r="Y326" s="68">
        <v>0</v>
      </c>
      <c r="Z326" s="67">
        <v>0</v>
      </c>
    </row>
    <row r="327" spans="1:26" x14ac:dyDescent="0.25">
      <c r="B327" s="68">
        <v>292</v>
      </c>
      <c r="C327" s="69">
        <v>0</v>
      </c>
      <c r="D327" s="68">
        <v>0</v>
      </c>
      <c r="E327" s="66">
        <v>0</v>
      </c>
      <c r="F327" s="69">
        <v>0</v>
      </c>
      <c r="G327" s="68">
        <v>0.1946</v>
      </c>
      <c r="H327" s="66">
        <v>0</v>
      </c>
      <c r="I327" s="69">
        <v>8.6499999999999994E-2</v>
      </c>
      <c r="J327" s="68">
        <v>0.1946</v>
      </c>
      <c r="K327" s="66">
        <v>0</v>
      </c>
      <c r="L327" s="66">
        <v>8.0500000000000002E-2</v>
      </c>
      <c r="M327" s="66">
        <v>4.9599999999999998E-2</v>
      </c>
      <c r="N327" s="69">
        <v>6.8599999999999994E-2</v>
      </c>
      <c r="O327" s="68">
        <v>3.6299999999999999E-2</v>
      </c>
      <c r="P327" s="66">
        <v>0</v>
      </c>
      <c r="Q327" s="69">
        <v>2.4199999999999999E-2</v>
      </c>
      <c r="R327" s="68">
        <v>3.6299999999999999E-2</v>
      </c>
      <c r="S327" s="66">
        <v>0</v>
      </c>
      <c r="T327" s="66">
        <v>1.5E-3</v>
      </c>
      <c r="U327" s="66">
        <v>6.1999999999999998E-3</v>
      </c>
      <c r="V327" s="69">
        <v>0</v>
      </c>
      <c r="W327" s="68">
        <v>0.69099999999999995</v>
      </c>
      <c r="X327" s="69">
        <v>0.69099999999999995</v>
      </c>
      <c r="Y327" s="68">
        <v>1.2800000000000001E-2</v>
      </c>
      <c r="Z327" s="67">
        <v>1.2800000000000001E-2</v>
      </c>
    </row>
    <row r="328" spans="1:26" x14ac:dyDescent="0.25">
      <c r="B328" s="68">
        <v>297</v>
      </c>
      <c r="C328" s="69">
        <v>0</v>
      </c>
      <c r="D328" s="68">
        <v>0</v>
      </c>
      <c r="E328" s="66">
        <v>0</v>
      </c>
      <c r="F328" s="69">
        <v>0</v>
      </c>
      <c r="G328" s="68">
        <v>0.14230000000000001</v>
      </c>
      <c r="H328" s="66">
        <v>0</v>
      </c>
      <c r="I328" s="69">
        <v>7.6399999999999996E-2</v>
      </c>
      <c r="J328" s="68">
        <v>0.14230000000000001</v>
      </c>
      <c r="K328" s="66">
        <v>0</v>
      </c>
      <c r="L328" s="66">
        <v>6.6900000000000001E-2</v>
      </c>
      <c r="M328" s="66">
        <v>4.2299999999999997E-2</v>
      </c>
      <c r="N328" s="69">
        <v>7.4899999999999994E-2</v>
      </c>
      <c r="O328" s="68">
        <v>2.5499999999999998E-2</v>
      </c>
      <c r="P328" s="66">
        <v>0</v>
      </c>
      <c r="Q328" s="69">
        <v>1.66E-2</v>
      </c>
      <c r="R328" s="68">
        <v>2.5499999999999998E-2</v>
      </c>
      <c r="S328" s="66">
        <v>0</v>
      </c>
      <c r="T328" s="66">
        <v>1.4E-3</v>
      </c>
      <c r="U328" s="66">
        <v>4.7999999999999996E-3</v>
      </c>
      <c r="V328" s="69">
        <v>0</v>
      </c>
      <c r="W328" s="68">
        <v>0.52100000000000002</v>
      </c>
      <c r="X328" s="69">
        <v>0.56640000000000001</v>
      </c>
      <c r="Y328" s="68">
        <v>1.12E-2</v>
      </c>
      <c r="Z328" s="67">
        <v>1.14E-2</v>
      </c>
    </row>
    <row r="329" spans="1:26" x14ac:dyDescent="0.25">
      <c r="B329" s="68">
        <v>302</v>
      </c>
      <c r="C329" s="69">
        <v>0</v>
      </c>
      <c r="D329" s="68">
        <v>0</v>
      </c>
      <c r="E329" s="66">
        <v>0</v>
      </c>
      <c r="F329" s="69">
        <v>0</v>
      </c>
      <c r="G329" s="68">
        <v>0.2288</v>
      </c>
      <c r="H329" s="66">
        <v>0</v>
      </c>
      <c r="I329" s="69">
        <v>0.1124</v>
      </c>
      <c r="J329" s="68">
        <v>0.2288</v>
      </c>
      <c r="K329" s="66">
        <v>0</v>
      </c>
      <c r="L329" s="66">
        <v>8.6800000000000002E-2</v>
      </c>
      <c r="M329" s="66">
        <v>5.8500000000000003E-2</v>
      </c>
      <c r="N329" s="69">
        <v>7.7100000000000002E-2</v>
      </c>
      <c r="O329" s="68">
        <v>3.2199999999999999E-2</v>
      </c>
      <c r="P329" s="66">
        <v>0</v>
      </c>
      <c r="Q329" s="69">
        <v>2.3099999999999999E-2</v>
      </c>
      <c r="R329" s="68">
        <v>3.2199999999999999E-2</v>
      </c>
      <c r="S329" s="66">
        <v>0</v>
      </c>
      <c r="T329" s="66">
        <v>1.8E-3</v>
      </c>
      <c r="U329" s="66">
        <v>6.0000000000000001E-3</v>
      </c>
      <c r="V329" s="69">
        <v>0</v>
      </c>
      <c r="W329" s="68">
        <v>0.39679999999999999</v>
      </c>
      <c r="X329" s="69">
        <v>0.72070000000000001</v>
      </c>
      <c r="Y329" s="68">
        <v>8.3999999999999995E-3</v>
      </c>
      <c r="Z329" s="67">
        <v>1.41E-2</v>
      </c>
    </row>
    <row r="330" spans="1:26" x14ac:dyDescent="0.25">
      <c r="B330" s="68">
        <v>307</v>
      </c>
      <c r="C330" s="69">
        <v>0</v>
      </c>
      <c r="D330" s="68">
        <v>0</v>
      </c>
      <c r="E330" s="66">
        <v>0</v>
      </c>
      <c r="F330" s="69">
        <v>0</v>
      </c>
      <c r="G330" s="68">
        <v>0.19070000000000001</v>
      </c>
      <c r="H330" s="66">
        <v>3.5000000000000001E-3</v>
      </c>
      <c r="I330" s="69">
        <v>8.77E-2</v>
      </c>
      <c r="J330" s="68">
        <v>0.19070000000000001</v>
      </c>
      <c r="K330" s="66">
        <v>3.5000000000000001E-3</v>
      </c>
      <c r="L330" s="66">
        <v>8.77E-2</v>
      </c>
      <c r="M330" s="66">
        <v>5.3100000000000001E-2</v>
      </c>
      <c r="N330" s="69">
        <v>8.1600000000000006E-2</v>
      </c>
      <c r="O330" s="68">
        <v>0</v>
      </c>
      <c r="P330" s="66">
        <v>0</v>
      </c>
      <c r="Q330" s="69">
        <v>0</v>
      </c>
      <c r="R330" s="68">
        <v>0</v>
      </c>
      <c r="S330" s="66">
        <v>0</v>
      </c>
      <c r="T330" s="66">
        <v>0</v>
      </c>
      <c r="U330" s="66">
        <v>0</v>
      </c>
      <c r="V330" s="69">
        <v>0</v>
      </c>
      <c r="W330" s="68">
        <v>0.72399999999999998</v>
      </c>
      <c r="X330" s="69">
        <v>0.72399999999999998</v>
      </c>
      <c r="Y330" s="68">
        <v>0</v>
      </c>
      <c r="Z330" s="67">
        <v>0</v>
      </c>
    </row>
    <row r="331" spans="1:26" x14ac:dyDescent="0.25">
      <c r="B331" s="68">
        <v>312</v>
      </c>
      <c r="C331" s="69">
        <v>0</v>
      </c>
      <c r="D331" s="68">
        <v>0</v>
      </c>
      <c r="E331" s="66">
        <v>0</v>
      </c>
      <c r="F331" s="69">
        <v>0</v>
      </c>
      <c r="G331" s="68">
        <v>0.18060000000000001</v>
      </c>
      <c r="H331" s="66">
        <v>0</v>
      </c>
      <c r="I331" s="69">
        <v>6.7500000000000004E-2</v>
      </c>
      <c r="J331" s="68">
        <v>0.18060000000000001</v>
      </c>
      <c r="K331" s="66">
        <v>0</v>
      </c>
      <c r="L331" s="66">
        <v>6.4899999999999999E-2</v>
      </c>
      <c r="M331" s="66">
        <v>4.7500000000000001E-2</v>
      </c>
      <c r="N331" s="69">
        <v>5.3800000000000001E-2</v>
      </c>
      <c r="O331" s="68">
        <v>1.0800000000000001E-2</v>
      </c>
      <c r="P331" s="66">
        <v>0</v>
      </c>
      <c r="Q331" s="69">
        <v>8.0000000000000002E-3</v>
      </c>
      <c r="R331" s="68">
        <v>1.0800000000000001E-2</v>
      </c>
      <c r="S331" s="66">
        <v>0</v>
      </c>
      <c r="T331" s="66">
        <v>2.9999999999999997E-4</v>
      </c>
      <c r="U331" s="66">
        <v>1.5E-3</v>
      </c>
      <c r="V331" s="69">
        <v>0</v>
      </c>
      <c r="W331" s="68">
        <v>0.53769999999999996</v>
      </c>
      <c r="X331" s="69">
        <v>0.53769999999999996</v>
      </c>
      <c r="Y331" s="68">
        <v>1.9E-3</v>
      </c>
      <c r="Z331" s="67">
        <v>1.9E-3</v>
      </c>
    </row>
    <row r="332" spans="1:26" x14ac:dyDescent="0.25">
      <c r="B332" s="68">
        <v>318</v>
      </c>
      <c r="C332" s="69">
        <v>0</v>
      </c>
      <c r="D332" s="68">
        <v>0</v>
      </c>
      <c r="E332" s="66">
        <v>0</v>
      </c>
      <c r="F332" s="69">
        <v>0</v>
      </c>
      <c r="G332" s="68">
        <v>0.1789</v>
      </c>
      <c r="H332" s="66">
        <v>0</v>
      </c>
      <c r="I332" s="69">
        <v>9.8699999999999996E-2</v>
      </c>
      <c r="J332" s="68">
        <v>0.1789</v>
      </c>
      <c r="K332" s="66">
        <v>0</v>
      </c>
      <c r="L332" s="66">
        <v>6.9400000000000003E-2</v>
      </c>
      <c r="M332" s="66">
        <v>5.28E-2</v>
      </c>
      <c r="N332" s="69">
        <v>5.1299999999999998E-2</v>
      </c>
      <c r="O332" s="68">
        <v>3.8999999999999998E-3</v>
      </c>
      <c r="P332" s="66">
        <v>0</v>
      </c>
      <c r="Q332" s="69">
        <v>2.3999999999999998E-3</v>
      </c>
      <c r="R332" s="68">
        <v>3.8999999999999998E-3</v>
      </c>
      <c r="S332" s="66">
        <v>0</v>
      </c>
      <c r="T332" s="66">
        <v>0</v>
      </c>
      <c r="U332" s="66">
        <v>4.0000000000000002E-4</v>
      </c>
      <c r="V332" s="69">
        <v>0</v>
      </c>
      <c r="W332" s="68">
        <v>0.35599999999999998</v>
      </c>
      <c r="X332" s="69">
        <v>0.57589999999999997</v>
      </c>
      <c r="Y332" s="68">
        <v>2.9999999999999997E-4</v>
      </c>
      <c r="Z332" s="67">
        <v>2.9999999999999997E-4</v>
      </c>
    </row>
    <row r="333" spans="1:26" x14ac:dyDescent="0.25">
      <c r="B333" s="68">
        <v>322</v>
      </c>
      <c r="C333" s="69">
        <v>0</v>
      </c>
      <c r="D333" s="68">
        <v>0</v>
      </c>
      <c r="E333" s="66">
        <v>0</v>
      </c>
      <c r="F333" s="69">
        <v>0</v>
      </c>
      <c r="G333" s="68">
        <v>0.1595</v>
      </c>
      <c r="H333" s="66">
        <v>0</v>
      </c>
      <c r="I333" s="69">
        <v>8.6999999999999994E-2</v>
      </c>
      <c r="J333" s="68">
        <v>0.1595</v>
      </c>
      <c r="K333" s="66">
        <v>0</v>
      </c>
      <c r="L333" s="66">
        <v>5.2499999999999998E-2</v>
      </c>
      <c r="M333" s="66">
        <v>4.2500000000000003E-2</v>
      </c>
      <c r="N333" s="69">
        <v>4.3999999999999997E-2</v>
      </c>
      <c r="O333" s="68">
        <v>3.6400000000000002E-2</v>
      </c>
      <c r="P333" s="66">
        <v>0</v>
      </c>
      <c r="Q333" s="69">
        <v>1.7100000000000001E-2</v>
      </c>
      <c r="R333" s="68">
        <v>4.7399999999999998E-2</v>
      </c>
      <c r="S333" s="66">
        <v>0</v>
      </c>
      <c r="T333" s="66">
        <v>3.0999999999999999E-3</v>
      </c>
      <c r="U333" s="66">
        <v>8.8999999999999999E-3</v>
      </c>
      <c r="V333" s="69">
        <v>0</v>
      </c>
      <c r="W333" s="68">
        <v>0.25519999999999998</v>
      </c>
      <c r="X333" s="69">
        <v>0.43630000000000002</v>
      </c>
      <c r="Y333" s="68">
        <v>1.6899999999999998E-2</v>
      </c>
      <c r="Z333" s="67">
        <v>2.5999999999999999E-2</v>
      </c>
    </row>
    <row r="334" spans="1:26" x14ac:dyDescent="0.25">
      <c r="B334" s="68">
        <v>327</v>
      </c>
      <c r="C334" s="69">
        <v>0</v>
      </c>
      <c r="D334" s="68">
        <v>0</v>
      </c>
      <c r="E334" s="66">
        <v>0</v>
      </c>
      <c r="F334" s="69">
        <v>0</v>
      </c>
      <c r="G334" s="68">
        <v>0.14979999999999999</v>
      </c>
      <c r="H334" s="66">
        <v>0</v>
      </c>
      <c r="I334" s="69">
        <v>8.3599999999999994E-2</v>
      </c>
      <c r="J334" s="68">
        <v>0.14979999999999999</v>
      </c>
      <c r="K334" s="66">
        <v>0</v>
      </c>
      <c r="L334" s="66">
        <v>5.1900000000000002E-2</v>
      </c>
      <c r="M334" s="66">
        <v>4.2900000000000001E-2</v>
      </c>
      <c r="N334" s="69">
        <v>4.3299999999999998E-2</v>
      </c>
      <c r="O334" s="68">
        <v>3.8600000000000002E-2</v>
      </c>
      <c r="P334" s="66">
        <v>0</v>
      </c>
      <c r="Q334" s="69">
        <v>1.8200000000000001E-2</v>
      </c>
      <c r="R334" s="68">
        <v>4.1099999999999998E-2</v>
      </c>
      <c r="S334" s="66">
        <v>0</v>
      </c>
      <c r="T334" s="66">
        <v>4.1999999999999997E-3</v>
      </c>
      <c r="U334" s="66">
        <v>9.7000000000000003E-3</v>
      </c>
      <c r="V334" s="69">
        <v>0</v>
      </c>
      <c r="W334" s="68">
        <v>0.24779999999999999</v>
      </c>
      <c r="X334" s="69">
        <v>0.43149999999999999</v>
      </c>
      <c r="Y334" s="68">
        <v>1.5900000000000001E-2</v>
      </c>
      <c r="Z334" s="67">
        <v>3.4099999999999998E-2</v>
      </c>
    </row>
    <row r="335" spans="1:26" x14ac:dyDescent="0.25">
      <c r="B335" s="68">
        <v>332</v>
      </c>
      <c r="C335" s="69">
        <v>0</v>
      </c>
      <c r="D335" s="68">
        <v>0</v>
      </c>
      <c r="E335" s="66">
        <v>0</v>
      </c>
      <c r="F335" s="69">
        <v>0</v>
      </c>
      <c r="G335" s="68">
        <v>0.1207</v>
      </c>
      <c r="H335" s="66">
        <v>0</v>
      </c>
      <c r="I335" s="69">
        <v>7.4800000000000005E-2</v>
      </c>
      <c r="J335" s="68">
        <v>0.1207</v>
      </c>
      <c r="K335" s="66">
        <v>0</v>
      </c>
      <c r="L335" s="66">
        <v>4.6600000000000003E-2</v>
      </c>
      <c r="M335" s="66">
        <v>3.6400000000000002E-2</v>
      </c>
      <c r="N335" s="69">
        <v>0.04</v>
      </c>
      <c r="O335" s="68">
        <v>3.0099999999999998E-2</v>
      </c>
      <c r="P335" s="66">
        <v>0</v>
      </c>
      <c r="Q335" s="69">
        <v>2.3800000000000002E-2</v>
      </c>
      <c r="R335" s="68">
        <v>3.0099999999999998E-2</v>
      </c>
      <c r="S335" s="66">
        <v>0</v>
      </c>
      <c r="T335" s="66">
        <v>2.0999999999999999E-3</v>
      </c>
      <c r="U335" s="66">
        <v>6.6E-3</v>
      </c>
      <c r="V335" s="69">
        <v>0</v>
      </c>
      <c r="W335" s="68">
        <v>0.17100000000000001</v>
      </c>
      <c r="X335" s="69">
        <v>0.3846</v>
      </c>
      <c r="Y335" s="68">
        <v>1.44E-2</v>
      </c>
      <c r="Z335" s="67">
        <v>1.7600000000000001E-2</v>
      </c>
    </row>
    <row r="336" spans="1:26" x14ac:dyDescent="0.25">
      <c r="B336" s="68">
        <v>337</v>
      </c>
      <c r="C336" s="69">
        <v>0</v>
      </c>
      <c r="D336" s="68">
        <v>0</v>
      </c>
      <c r="E336" s="66">
        <v>0</v>
      </c>
      <c r="F336" s="69">
        <v>0</v>
      </c>
      <c r="G336" s="68">
        <v>0.1903</v>
      </c>
      <c r="H336" s="66">
        <v>0</v>
      </c>
      <c r="I336" s="69">
        <v>7.1099999999999997E-2</v>
      </c>
      <c r="J336" s="68">
        <v>0.1903</v>
      </c>
      <c r="K336" s="66">
        <v>0</v>
      </c>
      <c r="L336" s="66">
        <v>6.5799999999999997E-2</v>
      </c>
      <c r="M336" s="66">
        <v>4.8500000000000001E-2</v>
      </c>
      <c r="N336" s="69">
        <v>6.2700000000000006E-2</v>
      </c>
      <c r="O336" s="68">
        <v>5.4899999999999997E-2</v>
      </c>
      <c r="P336" s="66">
        <v>0</v>
      </c>
      <c r="Q336" s="69">
        <v>3.27E-2</v>
      </c>
      <c r="R336" s="68">
        <v>5.4899999999999997E-2</v>
      </c>
      <c r="S336" s="66">
        <v>0</v>
      </c>
      <c r="T336" s="66">
        <v>2.3E-3</v>
      </c>
      <c r="U336" s="66">
        <v>9.4000000000000004E-3</v>
      </c>
      <c r="V336" s="69">
        <v>0</v>
      </c>
      <c r="W336" s="68">
        <v>0.5494</v>
      </c>
      <c r="X336" s="69">
        <v>0.5494</v>
      </c>
      <c r="Y336" s="68">
        <v>1.8599999999999998E-2</v>
      </c>
      <c r="Z336" s="67">
        <v>1.8599999999999998E-2</v>
      </c>
    </row>
    <row r="337" spans="2:26" x14ac:dyDescent="0.25">
      <c r="B337" s="68">
        <v>342</v>
      </c>
      <c r="C337" s="69">
        <v>0</v>
      </c>
      <c r="D337" s="68">
        <v>0</v>
      </c>
      <c r="E337" s="66">
        <v>0</v>
      </c>
      <c r="F337" s="69">
        <v>0</v>
      </c>
      <c r="G337" s="68">
        <v>0.25019999999999998</v>
      </c>
      <c r="H337" s="66">
        <v>0</v>
      </c>
      <c r="I337" s="69">
        <v>0.10249999999999999</v>
      </c>
      <c r="J337" s="68">
        <v>0.25019999999999998</v>
      </c>
      <c r="K337" s="66">
        <v>0</v>
      </c>
      <c r="L337" s="66">
        <v>0.10150000000000001</v>
      </c>
      <c r="M337" s="66">
        <v>6.54E-2</v>
      </c>
      <c r="N337" s="69">
        <v>8.8200000000000001E-2</v>
      </c>
      <c r="O337" s="68">
        <v>1.1000000000000001E-3</v>
      </c>
      <c r="P337" s="66">
        <v>0</v>
      </c>
      <c r="Q337" s="69">
        <v>5.9999999999999995E-4</v>
      </c>
      <c r="R337" s="68">
        <v>1.1000000000000001E-3</v>
      </c>
      <c r="S337" s="66">
        <v>0</v>
      </c>
      <c r="T337" s="66">
        <v>0</v>
      </c>
      <c r="U337" s="66">
        <v>0</v>
      </c>
      <c r="V337" s="69">
        <v>0</v>
      </c>
      <c r="W337" s="68">
        <v>0.8246</v>
      </c>
      <c r="X337" s="69">
        <v>0.8246</v>
      </c>
      <c r="Y337" s="68">
        <v>0</v>
      </c>
      <c r="Z337" s="67">
        <v>0</v>
      </c>
    </row>
    <row r="338" spans="2:26" x14ac:dyDescent="0.25">
      <c r="B338" s="68">
        <v>347</v>
      </c>
      <c r="C338" s="69">
        <v>0</v>
      </c>
      <c r="D338" s="68">
        <v>0</v>
      </c>
      <c r="E338" s="66">
        <v>0</v>
      </c>
      <c r="F338" s="69">
        <v>0</v>
      </c>
      <c r="G338" s="68">
        <v>0.32819999999999999</v>
      </c>
      <c r="H338" s="66">
        <v>0</v>
      </c>
      <c r="I338" s="69">
        <v>0.14749999999999999</v>
      </c>
      <c r="J338" s="68">
        <v>0.32819999999999999</v>
      </c>
      <c r="K338" s="66">
        <v>0</v>
      </c>
      <c r="L338" s="66">
        <v>0.12130000000000001</v>
      </c>
      <c r="M338" s="66">
        <v>8.8300000000000003E-2</v>
      </c>
      <c r="N338" s="69">
        <v>0.1231</v>
      </c>
      <c r="O338" s="68">
        <v>1.12E-2</v>
      </c>
      <c r="P338" s="66">
        <v>0</v>
      </c>
      <c r="Q338" s="69">
        <v>6.1999999999999998E-3</v>
      </c>
      <c r="R338" s="68">
        <v>1.12E-2</v>
      </c>
      <c r="S338" s="66">
        <v>0</v>
      </c>
      <c r="T338" s="66">
        <v>2.9999999999999997E-4</v>
      </c>
      <c r="U338" s="66">
        <v>1.5E-3</v>
      </c>
      <c r="V338" s="69">
        <v>0</v>
      </c>
      <c r="W338" s="68">
        <v>0.78920000000000001</v>
      </c>
      <c r="X338" s="69">
        <v>0.98729999999999996</v>
      </c>
      <c r="Y338" s="68">
        <v>1.9E-3</v>
      </c>
      <c r="Z338" s="67">
        <v>2.8E-3</v>
      </c>
    </row>
    <row r="339" spans="2:26" x14ac:dyDescent="0.25">
      <c r="B339" s="68">
        <v>351</v>
      </c>
      <c r="C339" s="69">
        <v>0</v>
      </c>
      <c r="D339" s="68">
        <v>0</v>
      </c>
      <c r="E339" s="66">
        <v>0</v>
      </c>
      <c r="F339" s="69">
        <v>0</v>
      </c>
      <c r="G339" s="68">
        <v>0.36080000000000001</v>
      </c>
      <c r="H339" s="66">
        <v>0</v>
      </c>
      <c r="I339" s="69">
        <v>0.1915</v>
      </c>
      <c r="J339" s="68">
        <v>0.36080000000000001</v>
      </c>
      <c r="K339" s="66">
        <v>0</v>
      </c>
      <c r="L339" s="66">
        <v>0.16070000000000001</v>
      </c>
      <c r="M339" s="66">
        <v>0.1016</v>
      </c>
      <c r="N339" s="69">
        <v>0.17380000000000001</v>
      </c>
      <c r="O339" s="68">
        <v>1.1900000000000001E-2</v>
      </c>
      <c r="P339" s="66">
        <v>0</v>
      </c>
      <c r="Q339" s="69">
        <v>7.1999999999999998E-3</v>
      </c>
      <c r="R339" s="68">
        <v>1.1900000000000001E-2</v>
      </c>
      <c r="S339" s="66">
        <v>0</v>
      </c>
      <c r="T339" s="66">
        <v>2.9999999999999997E-4</v>
      </c>
      <c r="U339" s="66">
        <v>1.4E-3</v>
      </c>
      <c r="V339" s="69">
        <v>0</v>
      </c>
      <c r="W339" s="68">
        <v>1.2129000000000001</v>
      </c>
      <c r="X339" s="69">
        <v>1.2855000000000001</v>
      </c>
      <c r="Y339" s="68">
        <v>1.6999999999999999E-3</v>
      </c>
      <c r="Z339" s="67">
        <v>2.0999999999999999E-3</v>
      </c>
    </row>
    <row r="340" spans="2:26" x14ac:dyDescent="0.25">
      <c r="B340" s="68">
        <v>357</v>
      </c>
      <c r="C340" s="69">
        <v>0</v>
      </c>
      <c r="D340" s="68">
        <v>0</v>
      </c>
      <c r="E340" s="66">
        <v>0</v>
      </c>
      <c r="F340" s="69">
        <v>0</v>
      </c>
      <c r="G340" s="68">
        <v>0.27779999999999999</v>
      </c>
      <c r="H340" s="66">
        <v>0</v>
      </c>
      <c r="I340" s="69">
        <v>0.1123</v>
      </c>
      <c r="J340" s="68">
        <v>0.27779999999999999</v>
      </c>
      <c r="K340" s="66">
        <v>0</v>
      </c>
      <c r="L340" s="66">
        <v>0.1104</v>
      </c>
      <c r="M340" s="66">
        <v>7.3700000000000002E-2</v>
      </c>
      <c r="N340" s="69">
        <v>9.7699999999999995E-2</v>
      </c>
      <c r="O340" s="68">
        <v>2E-3</v>
      </c>
      <c r="P340" s="66">
        <v>0</v>
      </c>
      <c r="Q340" s="69">
        <v>1.6000000000000001E-3</v>
      </c>
      <c r="R340" s="68">
        <v>2E-3</v>
      </c>
      <c r="S340" s="66">
        <v>0</v>
      </c>
      <c r="T340" s="66">
        <v>0</v>
      </c>
      <c r="U340" s="66">
        <v>2.0000000000000001E-4</v>
      </c>
      <c r="V340" s="69">
        <v>0</v>
      </c>
      <c r="W340" s="68">
        <v>0.95330000000000004</v>
      </c>
      <c r="X340" s="69">
        <v>0.95330000000000004</v>
      </c>
      <c r="Y340" s="68">
        <v>2.0000000000000001E-4</v>
      </c>
      <c r="Z340" s="67">
        <v>2.0000000000000001E-4</v>
      </c>
    </row>
    <row r="341" spans="2:26" x14ac:dyDescent="0.25">
      <c r="B341" s="68">
        <v>362</v>
      </c>
      <c r="C341" s="69">
        <v>0</v>
      </c>
      <c r="D341" s="68">
        <v>0</v>
      </c>
      <c r="E341" s="66">
        <v>0</v>
      </c>
      <c r="F341" s="69">
        <v>0</v>
      </c>
      <c r="G341" s="68">
        <v>0.23849999999999999</v>
      </c>
      <c r="H341" s="66">
        <v>0</v>
      </c>
      <c r="I341" s="69">
        <v>0.115</v>
      </c>
      <c r="J341" s="68">
        <v>0.23849999999999999</v>
      </c>
      <c r="K341" s="66">
        <v>0</v>
      </c>
      <c r="L341" s="66">
        <v>0.1009</v>
      </c>
      <c r="M341" s="66">
        <v>6.3100000000000003E-2</v>
      </c>
      <c r="N341" s="69">
        <v>0.1095</v>
      </c>
      <c r="O341" s="68">
        <v>5.0599999999999999E-2</v>
      </c>
      <c r="P341" s="66">
        <v>0</v>
      </c>
      <c r="Q341" s="69">
        <v>3.5400000000000001E-2</v>
      </c>
      <c r="R341" s="68">
        <v>5.0599999999999999E-2</v>
      </c>
      <c r="S341" s="66">
        <v>0</v>
      </c>
      <c r="T341" s="66">
        <v>2.3999999999999998E-3</v>
      </c>
      <c r="U341" s="66">
        <v>9.1000000000000004E-3</v>
      </c>
      <c r="V341" s="69">
        <v>0</v>
      </c>
      <c r="W341" s="68">
        <v>0.85840000000000005</v>
      </c>
      <c r="X341" s="69">
        <v>0.87639999999999996</v>
      </c>
      <c r="Y341" s="68">
        <v>1.47E-2</v>
      </c>
      <c r="Z341" s="67">
        <v>2.12E-2</v>
      </c>
    </row>
    <row r="342" spans="2:26" x14ac:dyDescent="0.25">
      <c r="B342" s="68">
        <v>367</v>
      </c>
      <c r="C342" s="69">
        <v>0</v>
      </c>
      <c r="D342" s="68">
        <v>0</v>
      </c>
      <c r="E342" s="66">
        <v>0</v>
      </c>
      <c r="F342" s="69">
        <v>0</v>
      </c>
      <c r="G342" s="68">
        <v>0.1888</v>
      </c>
      <c r="H342" s="66">
        <v>0</v>
      </c>
      <c r="I342" s="69">
        <v>9.5500000000000002E-2</v>
      </c>
      <c r="J342" s="68">
        <v>0.1888</v>
      </c>
      <c r="K342" s="66">
        <v>0</v>
      </c>
      <c r="L342" s="66">
        <v>6.1100000000000002E-2</v>
      </c>
      <c r="M342" s="66">
        <v>5.91E-2</v>
      </c>
      <c r="N342" s="69">
        <v>4.6800000000000001E-2</v>
      </c>
      <c r="O342" s="68">
        <v>0.24970000000000001</v>
      </c>
      <c r="P342" s="66">
        <v>0</v>
      </c>
      <c r="Q342" s="69">
        <v>0.15</v>
      </c>
      <c r="R342" s="68">
        <v>0.24970000000000001</v>
      </c>
      <c r="S342" s="66">
        <v>0</v>
      </c>
      <c r="T342" s="66">
        <v>3.3399999999999999E-2</v>
      </c>
      <c r="U342" s="66">
        <v>7.0199999999999999E-2</v>
      </c>
      <c r="V342" s="69">
        <v>0</v>
      </c>
      <c r="W342" s="68">
        <v>0.2782</v>
      </c>
      <c r="X342" s="69">
        <v>0.55969999999999998</v>
      </c>
      <c r="Y342" s="68">
        <v>0.27860000000000001</v>
      </c>
      <c r="Z342" s="67">
        <v>0.29339999999999999</v>
      </c>
    </row>
    <row r="343" spans="2:26" x14ac:dyDescent="0.25">
      <c r="B343" s="68">
        <v>372</v>
      </c>
      <c r="C343" s="69">
        <v>0</v>
      </c>
      <c r="D343" s="68">
        <v>0</v>
      </c>
      <c r="E343" s="66">
        <v>0</v>
      </c>
      <c r="F343" s="69">
        <v>0</v>
      </c>
      <c r="G343" s="68">
        <v>0.12909999999999999</v>
      </c>
      <c r="H343" s="66">
        <v>0</v>
      </c>
      <c r="I343" s="69">
        <v>5.57E-2</v>
      </c>
      <c r="J343" s="68">
        <v>0.12909999999999999</v>
      </c>
      <c r="K343" s="66">
        <v>0</v>
      </c>
      <c r="L343" s="66">
        <v>3.0300000000000001E-2</v>
      </c>
      <c r="M343" s="66">
        <v>3.61E-2</v>
      </c>
      <c r="N343" s="69">
        <v>1.55E-2</v>
      </c>
      <c r="O343" s="68">
        <v>0.14860000000000001</v>
      </c>
      <c r="P343" s="66">
        <v>0</v>
      </c>
      <c r="Q343" s="69">
        <v>7.9699999999999993E-2</v>
      </c>
      <c r="R343" s="68">
        <v>0.14860000000000001</v>
      </c>
      <c r="S343" s="66">
        <v>0</v>
      </c>
      <c r="T343" s="66">
        <v>1.9199999999999998E-2</v>
      </c>
      <c r="U343" s="66">
        <v>3.8699999999999998E-2</v>
      </c>
      <c r="V343" s="69">
        <v>0</v>
      </c>
      <c r="W343" s="68">
        <v>0.12770000000000001</v>
      </c>
      <c r="X343" s="69">
        <v>0.28149999999999997</v>
      </c>
      <c r="Y343" s="68">
        <v>0.17710000000000001</v>
      </c>
      <c r="Z343" s="67">
        <v>0.17979999999999999</v>
      </c>
    </row>
    <row r="344" spans="2:26" x14ac:dyDescent="0.25">
      <c r="B344" s="68">
        <v>377</v>
      </c>
      <c r="C344" s="69">
        <v>0</v>
      </c>
      <c r="D344" s="68">
        <v>0</v>
      </c>
      <c r="E344" s="66">
        <v>0</v>
      </c>
      <c r="F344" s="69">
        <v>0</v>
      </c>
      <c r="G344" s="68">
        <v>0.18099999999999999</v>
      </c>
      <c r="H344" s="66">
        <v>0</v>
      </c>
      <c r="I344" s="69">
        <v>0.1052</v>
      </c>
      <c r="J344" s="68">
        <v>0.2913</v>
      </c>
      <c r="K344" s="66">
        <v>0</v>
      </c>
      <c r="L344" s="66">
        <v>5.1200000000000002E-2</v>
      </c>
      <c r="M344" s="66">
        <v>6.5500000000000003E-2</v>
      </c>
      <c r="N344" s="69">
        <v>1.9300000000000001E-2</v>
      </c>
      <c r="O344" s="68">
        <v>0.30880000000000002</v>
      </c>
      <c r="P344" s="66">
        <v>0</v>
      </c>
      <c r="Q344" s="69">
        <v>0.19420000000000001</v>
      </c>
      <c r="R344" s="68">
        <v>0.30880000000000002</v>
      </c>
      <c r="S344" s="66">
        <v>0</v>
      </c>
      <c r="T344" s="66">
        <v>5.0500000000000003E-2</v>
      </c>
      <c r="U344" s="66">
        <v>8.7300000000000003E-2</v>
      </c>
      <c r="V344" s="69">
        <v>0</v>
      </c>
      <c r="W344" s="68">
        <v>0.2366</v>
      </c>
      <c r="X344" s="69">
        <v>0.50309999999999999</v>
      </c>
      <c r="Y344" s="68">
        <v>0.29409999999999997</v>
      </c>
      <c r="Z344" s="67">
        <v>0.50670000000000004</v>
      </c>
    </row>
    <row r="345" spans="2:26" x14ac:dyDescent="0.25">
      <c r="B345" s="68">
        <v>382</v>
      </c>
      <c r="C345" s="69">
        <v>0</v>
      </c>
      <c r="D345" s="68">
        <v>0</v>
      </c>
      <c r="E345" s="66">
        <v>0</v>
      </c>
      <c r="F345" s="69">
        <v>0</v>
      </c>
      <c r="G345" s="68">
        <v>0.21240000000000001</v>
      </c>
      <c r="H345" s="66">
        <v>0</v>
      </c>
      <c r="I345" s="69">
        <v>8.7800000000000003E-2</v>
      </c>
      <c r="J345" s="68">
        <v>0.21240000000000001</v>
      </c>
      <c r="K345" s="66">
        <v>0</v>
      </c>
      <c r="L345" s="66">
        <v>4.4699999999999997E-2</v>
      </c>
      <c r="M345" s="66">
        <v>5.28E-2</v>
      </c>
      <c r="N345" s="69">
        <v>2.8299999999999999E-2</v>
      </c>
      <c r="O345" s="68">
        <v>0.35599999999999998</v>
      </c>
      <c r="P345" s="66">
        <v>0</v>
      </c>
      <c r="Q345" s="69">
        <v>0.25119999999999998</v>
      </c>
      <c r="R345" s="68">
        <v>0.35599999999999998</v>
      </c>
      <c r="S345" s="66">
        <v>0</v>
      </c>
      <c r="T345" s="66">
        <v>6.1600000000000002E-2</v>
      </c>
      <c r="U345" s="66">
        <v>0.1045</v>
      </c>
      <c r="V345" s="69">
        <v>0</v>
      </c>
      <c r="W345" s="68">
        <v>0.37109999999999999</v>
      </c>
      <c r="X345" s="69">
        <v>0.41189999999999999</v>
      </c>
      <c r="Y345" s="68">
        <v>0.4204</v>
      </c>
      <c r="Z345" s="67">
        <v>0.59719999999999995</v>
      </c>
    </row>
    <row r="346" spans="2:26" x14ac:dyDescent="0.25">
      <c r="B346" s="68">
        <v>387</v>
      </c>
      <c r="C346" s="69">
        <v>0</v>
      </c>
      <c r="D346" s="68">
        <v>0</v>
      </c>
      <c r="E346" s="66">
        <v>0</v>
      </c>
      <c r="F346" s="69">
        <v>0</v>
      </c>
      <c r="G346" s="68">
        <v>0.1641</v>
      </c>
      <c r="H346" s="66">
        <v>0</v>
      </c>
      <c r="I346" s="69">
        <v>8.6999999999999994E-2</v>
      </c>
      <c r="J346" s="68">
        <v>0.17150000000000001</v>
      </c>
      <c r="K346" s="66">
        <v>0</v>
      </c>
      <c r="L346" s="66">
        <v>4.7699999999999999E-2</v>
      </c>
      <c r="M346" s="66">
        <v>5.2499999999999998E-2</v>
      </c>
      <c r="N346" s="69">
        <v>3.5499999999999997E-2</v>
      </c>
      <c r="O346" s="68">
        <v>0.1988</v>
      </c>
      <c r="P346" s="66">
        <v>0</v>
      </c>
      <c r="Q346" s="69">
        <v>0.12790000000000001</v>
      </c>
      <c r="R346" s="68">
        <v>0.29720000000000002</v>
      </c>
      <c r="S346" s="66">
        <v>0</v>
      </c>
      <c r="T346" s="66">
        <v>2.9499999999999998E-2</v>
      </c>
      <c r="U346" s="66">
        <v>6.25E-2</v>
      </c>
      <c r="V346" s="69">
        <v>0</v>
      </c>
      <c r="W346" s="68">
        <v>0.20250000000000001</v>
      </c>
      <c r="X346" s="69">
        <v>0.43430000000000002</v>
      </c>
      <c r="Y346" s="68">
        <v>0.1201</v>
      </c>
      <c r="Z346" s="67">
        <v>0.27360000000000001</v>
      </c>
    </row>
    <row r="347" spans="2:26" x14ac:dyDescent="0.25">
      <c r="B347" s="68">
        <v>392</v>
      </c>
      <c r="C347" s="69">
        <v>0</v>
      </c>
      <c r="D347" s="68">
        <v>0</v>
      </c>
      <c r="E347" s="66">
        <v>0</v>
      </c>
      <c r="F347" s="69">
        <v>0</v>
      </c>
      <c r="G347" s="68">
        <v>0.1827</v>
      </c>
      <c r="H347" s="66">
        <v>0</v>
      </c>
      <c r="I347" s="69">
        <v>9.4799999999999995E-2</v>
      </c>
      <c r="J347" s="68">
        <v>0.1827</v>
      </c>
      <c r="K347" s="66">
        <v>0</v>
      </c>
      <c r="L347" s="66">
        <v>6.7799999999999999E-2</v>
      </c>
      <c r="M347" s="66">
        <v>5.4199999999999998E-2</v>
      </c>
      <c r="N347" s="69">
        <v>6.2199999999999998E-2</v>
      </c>
      <c r="O347" s="68">
        <v>8.3599999999999994E-2</v>
      </c>
      <c r="P347" s="66">
        <v>0</v>
      </c>
      <c r="Q347" s="69">
        <v>5.6099999999999997E-2</v>
      </c>
      <c r="R347" s="68">
        <v>8.3599999999999994E-2</v>
      </c>
      <c r="S347" s="66">
        <v>0</v>
      </c>
      <c r="T347" s="66">
        <v>3.3E-3</v>
      </c>
      <c r="U347" s="66">
        <v>1.35E-2</v>
      </c>
      <c r="V347" s="69">
        <v>0</v>
      </c>
      <c r="W347" s="68">
        <v>0.46510000000000001</v>
      </c>
      <c r="X347" s="69">
        <v>0.5696</v>
      </c>
      <c r="Y347" s="68">
        <v>2.3900000000000001E-2</v>
      </c>
      <c r="Z347" s="67">
        <v>2.8199999999999999E-2</v>
      </c>
    </row>
    <row r="348" spans="2:26" x14ac:dyDescent="0.25">
      <c r="B348" s="68">
        <v>397</v>
      </c>
      <c r="C348" s="69">
        <v>0</v>
      </c>
      <c r="D348" s="68">
        <v>0</v>
      </c>
      <c r="E348" s="66">
        <v>0</v>
      </c>
      <c r="F348" s="69">
        <v>0</v>
      </c>
      <c r="G348" s="68">
        <v>0.24740000000000001</v>
      </c>
      <c r="H348" s="66">
        <v>0</v>
      </c>
      <c r="I348" s="69">
        <v>0.12970000000000001</v>
      </c>
      <c r="J348" s="68">
        <v>0.24740000000000001</v>
      </c>
      <c r="K348" s="66">
        <v>0</v>
      </c>
      <c r="L348" s="66">
        <v>7.6499999999999999E-2</v>
      </c>
      <c r="M348" s="66">
        <v>6.9900000000000004E-2</v>
      </c>
      <c r="N348" s="69">
        <v>5.6899999999999999E-2</v>
      </c>
      <c r="O348" s="68">
        <v>0.1918</v>
      </c>
      <c r="P348" s="66">
        <v>0</v>
      </c>
      <c r="Q348" s="69">
        <v>0.111</v>
      </c>
      <c r="R348" s="68">
        <v>0.1918</v>
      </c>
      <c r="S348" s="66">
        <v>0</v>
      </c>
      <c r="T348" s="66">
        <v>1.3599999999999999E-2</v>
      </c>
      <c r="U348" s="66">
        <v>0.04</v>
      </c>
      <c r="V348" s="69">
        <v>0</v>
      </c>
      <c r="W348" s="68">
        <v>0.39069999999999999</v>
      </c>
      <c r="X348" s="69">
        <v>0.65249999999999997</v>
      </c>
      <c r="Y348" s="68">
        <v>0.1087</v>
      </c>
      <c r="Z348" s="67">
        <v>0.11700000000000001</v>
      </c>
    </row>
    <row r="349" spans="2:26" x14ac:dyDescent="0.25">
      <c r="B349" s="68">
        <v>402</v>
      </c>
      <c r="C349" s="69">
        <v>0</v>
      </c>
      <c r="D349" s="68">
        <v>0</v>
      </c>
      <c r="E349" s="66">
        <v>0</v>
      </c>
      <c r="F349" s="69">
        <v>0</v>
      </c>
      <c r="G349" s="68">
        <v>0.25609999999999999</v>
      </c>
      <c r="H349" s="66">
        <v>0</v>
      </c>
      <c r="I349" s="69">
        <v>0.1308</v>
      </c>
      <c r="J349" s="68">
        <v>0.25609999999999999</v>
      </c>
      <c r="K349" s="66">
        <v>0</v>
      </c>
      <c r="L349" s="66">
        <v>9.2899999999999996E-2</v>
      </c>
      <c r="M349" s="66">
        <v>7.4099999999999999E-2</v>
      </c>
      <c r="N349" s="69">
        <v>8.6699999999999999E-2</v>
      </c>
      <c r="O349" s="68">
        <v>4.6600000000000003E-2</v>
      </c>
      <c r="P349" s="66">
        <v>0</v>
      </c>
      <c r="Q349" s="69">
        <v>2.4400000000000002E-2</v>
      </c>
      <c r="R349" s="68">
        <v>4.6600000000000003E-2</v>
      </c>
      <c r="S349" s="66">
        <v>0</v>
      </c>
      <c r="T349" s="66">
        <v>2E-3</v>
      </c>
      <c r="U349" s="66">
        <v>7.1000000000000004E-3</v>
      </c>
      <c r="V349" s="69">
        <v>0</v>
      </c>
      <c r="W349" s="68">
        <v>0.4602</v>
      </c>
      <c r="X349" s="69">
        <v>0.80069999999999997</v>
      </c>
      <c r="Y349" s="68">
        <v>1.26E-2</v>
      </c>
      <c r="Z349" s="67">
        <v>1.66E-2</v>
      </c>
    </row>
    <row r="350" spans="2:26" x14ac:dyDescent="0.25">
      <c r="B350" s="68">
        <v>407</v>
      </c>
      <c r="C350" s="69">
        <v>0</v>
      </c>
      <c r="D350" s="68">
        <v>0</v>
      </c>
      <c r="E350" s="66">
        <v>0</v>
      </c>
      <c r="F350" s="69">
        <v>0</v>
      </c>
      <c r="G350" s="68">
        <v>0.24179999999999999</v>
      </c>
      <c r="H350" s="66">
        <v>0</v>
      </c>
      <c r="I350" s="69">
        <v>0.1283</v>
      </c>
      <c r="J350" s="68">
        <v>0.24179999999999999</v>
      </c>
      <c r="K350" s="66">
        <v>0</v>
      </c>
      <c r="L350" s="66">
        <v>8.3900000000000002E-2</v>
      </c>
      <c r="M350" s="66">
        <v>7.4700000000000003E-2</v>
      </c>
      <c r="N350" s="69">
        <v>6.2799999999999995E-2</v>
      </c>
      <c r="O350" s="68">
        <v>5.2299999999999999E-2</v>
      </c>
      <c r="P350" s="66">
        <v>0</v>
      </c>
      <c r="Q350" s="69">
        <v>3.3300000000000003E-2</v>
      </c>
      <c r="R350" s="68">
        <v>5.2299999999999999E-2</v>
      </c>
      <c r="S350" s="66">
        <v>0</v>
      </c>
      <c r="T350" s="66">
        <v>2.8E-3</v>
      </c>
      <c r="U350" s="66">
        <v>9.1000000000000004E-3</v>
      </c>
      <c r="V350" s="69">
        <v>0</v>
      </c>
      <c r="W350" s="68">
        <v>0.47149999999999997</v>
      </c>
      <c r="X350" s="69">
        <v>0.73170000000000002</v>
      </c>
      <c r="Y350" s="68">
        <v>1.26E-2</v>
      </c>
      <c r="Z350" s="67">
        <v>2.3599999999999999E-2</v>
      </c>
    </row>
    <row r="351" spans="2:26" x14ac:dyDescent="0.25">
      <c r="B351" s="68">
        <v>412</v>
      </c>
      <c r="C351" s="69">
        <v>0</v>
      </c>
      <c r="D351" s="68">
        <v>0</v>
      </c>
      <c r="E351" s="66">
        <v>0</v>
      </c>
      <c r="F351" s="69">
        <v>0</v>
      </c>
      <c r="G351" s="68">
        <v>0.27210000000000001</v>
      </c>
      <c r="H351" s="66">
        <v>0</v>
      </c>
      <c r="I351" s="69">
        <v>0.11409999999999999</v>
      </c>
      <c r="J351" s="68">
        <v>0.27210000000000001</v>
      </c>
      <c r="K351" s="66">
        <v>0</v>
      </c>
      <c r="L351" s="66">
        <v>8.2299999999999998E-2</v>
      </c>
      <c r="M351" s="66">
        <v>7.5399999999999995E-2</v>
      </c>
      <c r="N351" s="69">
        <v>5.57E-2</v>
      </c>
      <c r="O351" s="68">
        <v>2.1899999999999999E-2</v>
      </c>
      <c r="P351" s="66">
        <v>0</v>
      </c>
      <c r="Q351" s="69">
        <v>1.46E-2</v>
      </c>
      <c r="R351" s="68">
        <v>2.1899999999999999E-2</v>
      </c>
      <c r="S351" s="66">
        <v>0</v>
      </c>
      <c r="T351" s="66">
        <v>8.9999999999999998E-4</v>
      </c>
      <c r="U351" s="66">
        <v>3.3999999999999998E-3</v>
      </c>
      <c r="V351" s="69">
        <v>0</v>
      </c>
      <c r="W351" s="68">
        <v>0.45629999999999998</v>
      </c>
      <c r="X351" s="69">
        <v>0.70299999999999996</v>
      </c>
      <c r="Y351" s="68">
        <v>6.0000000000000001E-3</v>
      </c>
      <c r="Z351" s="67">
        <v>8.0000000000000002E-3</v>
      </c>
    </row>
    <row r="352" spans="2:26" x14ac:dyDescent="0.25">
      <c r="B352" s="68">
        <v>417</v>
      </c>
      <c r="C352" s="69">
        <v>0</v>
      </c>
      <c r="D352" s="68">
        <v>0</v>
      </c>
      <c r="E352" s="66">
        <v>0</v>
      </c>
      <c r="F352" s="69">
        <v>0</v>
      </c>
      <c r="G352" s="68">
        <v>0.25919999999999999</v>
      </c>
      <c r="H352" s="66">
        <v>0</v>
      </c>
      <c r="I352" s="69">
        <v>0.1055</v>
      </c>
      <c r="J352" s="68">
        <v>0.25919999999999999</v>
      </c>
      <c r="K352" s="66">
        <v>0</v>
      </c>
      <c r="L352" s="66">
        <v>8.4699999999999998E-2</v>
      </c>
      <c r="M352" s="66">
        <v>7.3999999999999996E-2</v>
      </c>
      <c r="N352" s="69">
        <v>5.9400000000000001E-2</v>
      </c>
      <c r="O352" s="68">
        <v>2.23E-2</v>
      </c>
      <c r="P352" s="66">
        <v>0</v>
      </c>
      <c r="Q352" s="69">
        <v>1.4999999999999999E-2</v>
      </c>
      <c r="R352" s="68">
        <v>2.23E-2</v>
      </c>
      <c r="S352" s="66">
        <v>0</v>
      </c>
      <c r="T352" s="66">
        <v>5.0000000000000001E-4</v>
      </c>
      <c r="U352" s="66">
        <v>2.8999999999999998E-3</v>
      </c>
      <c r="V352" s="69">
        <v>0</v>
      </c>
      <c r="W352" s="68">
        <v>0.64870000000000005</v>
      </c>
      <c r="X352" s="69">
        <v>0.70820000000000005</v>
      </c>
      <c r="Y352" s="68">
        <v>4.4999999999999997E-3</v>
      </c>
      <c r="Z352" s="67">
        <v>4.7999999999999996E-3</v>
      </c>
    </row>
    <row r="353" spans="2:26" x14ac:dyDescent="0.25">
      <c r="B353" s="68">
        <v>422</v>
      </c>
      <c r="C353" s="69">
        <v>0</v>
      </c>
      <c r="D353" s="68">
        <v>0</v>
      </c>
      <c r="E353" s="66">
        <v>0</v>
      </c>
      <c r="F353" s="69">
        <v>0</v>
      </c>
      <c r="G353" s="68">
        <v>0.24859999999999999</v>
      </c>
      <c r="H353" s="66">
        <v>0</v>
      </c>
      <c r="I353" s="69">
        <v>0.10440000000000001</v>
      </c>
      <c r="J353" s="68">
        <v>0.24859999999999999</v>
      </c>
      <c r="K353" s="66">
        <v>0</v>
      </c>
      <c r="L353" s="66">
        <v>7.8600000000000003E-2</v>
      </c>
      <c r="M353" s="66">
        <v>6.7900000000000002E-2</v>
      </c>
      <c r="N353" s="69">
        <v>5.2900000000000003E-2</v>
      </c>
      <c r="O353" s="68">
        <v>1.32E-2</v>
      </c>
      <c r="P353" s="66">
        <v>0</v>
      </c>
      <c r="Q353" s="69">
        <v>6.7000000000000002E-3</v>
      </c>
      <c r="R353" s="68">
        <v>1.32E-2</v>
      </c>
      <c r="S353" s="66">
        <v>0</v>
      </c>
      <c r="T353" s="66">
        <v>5.0000000000000001E-4</v>
      </c>
      <c r="U353" s="66">
        <v>1.8E-3</v>
      </c>
      <c r="V353" s="69">
        <v>0</v>
      </c>
      <c r="W353" s="68">
        <v>0.60450000000000004</v>
      </c>
      <c r="X353" s="69">
        <v>0.65459999999999996</v>
      </c>
      <c r="Y353" s="68">
        <v>2.2000000000000001E-3</v>
      </c>
      <c r="Z353" s="67">
        <v>4.0000000000000001E-3</v>
      </c>
    </row>
    <row r="354" spans="2:26" x14ac:dyDescent="0.25">
      <c r="B354" s="68">
        <v>427</v>
      </c>
      <c r="C354" s="69">
        <v>0</v>
      </c>
      <c r="D354" s="68">
        <v>0</v>
      </c>
      <c r="E354" s="66">
        <v>0</v>
      </c>
      <c r="F354" s="69">
        <v>0</v>
      </c>
      <c r="G354" s="68">
        <v>0.2369</v>
      </c>
      <c r="H354" s="66">
        <v>0</v>
      </c>
      <c r="I354" s="69">
        <v>0.125</v>
      </c>
      <c r="J354" s="68">
        <v>0.2369</v>
      </c>
      <c r="K354" s="66">
        <v>0</v>
      </c>
      <c r="L354" s="66">
        <v>9.1899999999999996E-2</v>
      </c>
      <c r="M354" s="66">
        <v>7.9899999999999999E-2</v>
      </c>
      <c r="N354" s="69">
        <v>7.3099999999999998E-2</v>
      </c>
      <c r="O354" s="68">
        <v>9.3700000000000006E-2</v>
      </c>
      <c r="P354" s="66">
        <v>0</v>
      </c>
      <c r="Q354" s="69">
        <v>6.2899999999999998E-2</v>
      </c>
      <c r="R354" s="68">
        <v>9.3700000000000006E-2</v>
      </c>
      <c r="S354" s="66">
        <v>0</v>
      </c>
      <c r="T354" s="66">
        <v>6.4000000000000003E-3</v>
      </c>
      <c r="U354" s="66">
        <v>1.89E-2</v>
      </c>
      <c r="V354" s="69">
        <v>0</v>
      </c>
      <c r="W354" s="68">
        <v>0.754</v>
      </c>
      <c r="X354" s="69">
        <v>0.77290000000000003</v>
      </c>
      <c r="Y354" s="68">
        <v>4.19E-2</v>
      </c>
      <c r="Z354" s="67">
        <v>5.3400000000000003E-2</v>
      </c>
    </row>
    <row r="355" spans="2:26" x14ac:dyDescent="0.25">
      <c r="B355" s="68">
        <v>432</v>
      </c>
      <c r="C355" s="69">
        <v>0</v>
      </c>
      <c r="D355" s="68">
        <v>0</v>
      </c>
      <c r="E355" s="66">
        <v>0</v>
      </c>
      <c r="F355" s="69">
        <v>0</v>
      </c>
      <c r="G355" s="68">
        <v>0.25940000000000002</v>
      </c>
      <c r="H355" s="66">
        <v>0</v>
      </c>
      <c r="I355" s="69">
        <v>0.1207</v>
      </c>
      <c r="J355" s="68">
        <v>0.25940000000000002</v>
      </c>
      <c r="K355" s="66">
        <v>0</v>
      </c>
      <c r="L355" s="66">
        <v>9.0399999999999994E-2</v>
      </c>
      <c r="M355" s="66">
        <v>8.7599999999999997E-2</v>
      </c>
      <c r="N355" s="69">
        <v>5.7299999999999997E-2</v>
      </c>
      <c r="O355" s="68">
        <v>9.5100000000000004E-2</v>
      </c>
      <c r="P355" s="66">
        <v>0</v>
      </c>
      <c r="Q355" s="69">
        <v>5.6500000000000002E-2</v>
      </c>
      <c r="R355" s="68">
        <v>9.5100000000000004E-2</v>
      </c>
      <c r="S355" s="66">
        <v>0</v>
      </c>
      <c r="T355" s="66">
        <v>1.3599999999999999E-2</v>
      </c>
      <c r="U355" s="66">
        <v>2.7799999999999998E-2</v>
      </c>
      <c r="V355" s="69">
        <v>0</v>
      </c>
      <c r="W355" s="68">
        <v>0.76039999999999996</v>
      </c>
      <c r="X355" s="69">
        <v>0.76039999999999996</v>
      </c>
      <c r="Y355" s="68">
        <v>0.1133</v>
      </c>
      <c r="Z355" s="67">
        <v>0.1133</v>
      </c>
    </row>
    <row r="356" spans="2:26" x14ac:dyDescent="0.25">
      <c r="B356" s="68">
        <v>437</v>
      </c>
      <c r="C356" s="69">
        <v>0</v>
      </c>
      <c r="D356" s="68">
        <v>0</v>
      </c>
      <c r="E356" s="66">
        <v>0</v>
      </c>
      <c r="F356" s="69">
        <v>0</v>
      </c>
      <c r="G356" s="68">
        <v>0.26290000000000002</v>
      </c>
      <c r="H356" s="66">
        <v>0</v>
      </c>
      <c r="I356" s="69">
        <v>0.10009999999999999</v>
      </c>
      <c r="J356" s="68">
        <v>0.26290000000000002</v>
      </c>
      <c r="K356" s="66">
        <v>0</v>
      </c>
      <c r="L356" s="66">
        <v>9.4299999999999995E-2</v>
      </c>
      <c r="M356" s="66">
        <v>6.7400000000000002E-2</v>
      </c>
      <c r="N356" s="69">
        <v>7.8299999999999995E-2</v>
      </c>
      <c r="O356" s="68">
        <v>7.1000000000000004E-3</v>
      </c>
      <c r="P356" s="66">
        <v>0</v>
      </c>
      <c r="Q356" s="69">
        <v>4.7999999999999996E-3</v>
      </c>
      <c r="R356" s="68">
        <v>7.1000000000000004E-3</v>
      </c>
      <c r="S356" s="66">
        <v>0</v>
      </c>
      <c r="T356" s="66">
        <v>2.0000000000000001E-4</v>
      </c>
      <c r="U356" s="66">
        <v>1E-3</v>
      </c>
      <c r="V356" s="69">
        <v>0</v>
      </c>
      <c r="W356" s="68">
        <v>0.76819999999999999</v>
      </c>
      <c r="X356" s="69">
        <v>0.76819999999999999</v>
      </c>
      <c r="Y356" s="68">
        <v>1.6999999999999999E-3</v>
      </c>
      <c r="Z356" s="67">
        <v>1.6999999999999999E-3</v>
      </c>
    </row>
    <row r="357" spans="2:26" x14ac:dyDescent="0.25">
      <c r="B357" s="68">
        <v>442</v>
      </c>
      <c r="C357" s="69">
        <v>0</v>
      </c>
      <c r="D357" s="68">
        <v>0</v>
      </c>
      <c r="E357" s="66">
        <v>0</v>
      </c>
      <c r="F357" s="69">
        <v>0</v>
      </c>
      <c r="G357" s="68">
        <v>0.22819999999999999</v>
      </c>
      <c r="H357" s="66">
        <v>1.01E-2</v>
      </c>
      <c r="I357" s="69">
        <v>0.1114</v>
      </c>
      <c r="J357" s="68">
        <v>0.22819999999999999</v>
      </c>
      <c r="K357" s="66">
        <v>1.01E-2</v>
      </c>
      <c r="L357" s="66">
        <v>0.1114</v>
      </c>
      <c r="M357" s="66">
        <v>5.8799999999999998E-2</v>
      </c>
      <c r="N357" s="69">
        <v>0.10879999999999999</v>
      </c>
      <c r="O357" s="68">
        <v>0</v>
      </c>
      <c r="P357" s="66">
        <v>0</v>
      </c>
      <c r="Q357" s="69">
        <v>0</v>
      </c>
      <c r="R357" s="68">
        <v>0</v>
      </c>
      <c r="S357" s="66">
        <v>0</v>
      </c>
      <c r="T357" s="66">
        <v>0</v>
      </c>
      <c r="U357" s="66">
        <v>0</v>
      </c>
      <c r="V357" s="69">
        <v>0</v>
      </c>
      <c r="W357" s="68">
        <v>0.89329999999999998</v>
      </c>
      <c r="X357" s="69">
        <v>0.89329999999999998</v>
      </c>
      <c r="Y357" s="68">
        <v>0</v>
      </c>
      <c r="Z357" s="67">
        <v>0</v>
      </c>
    </row>
    <row r="358" spans="2:26" x14ac:dyDescent="0.25">
      <c r="B358" s="68">
        <v>447</v>
      </c>
      <c r="C358" s="69">
        <v>0</v>
      </c>
      <c r="D358" s="68">
        <v>0</v>
      </c>
      <c r="E358" s="66">
        <v>0</v>
      </c>
      <c r="F358" s="69">
        <v>0</v>
      </c>
      <c r="G358" s="68">
        <v>0.19089999999999999</v>
      </c>
      <c r="H358" s="66">
        <v>1.2999999999999999E-3</v>
      </c>
      <c r="I358" s="69">
        <v>9.9900000000000003E-2</v>
      </c>
      <c r="J358" s="68">
        <v>0.19089999999999999</v>
      </c>
      <c r="K358" s="66">
        <v>1.2999999999999999E-3</v>
      </c>
      <c r="L358" s="66">
        <v>9.9900000000000003E-2</v>
      </c>
      <c r="M358" s="66">
        <v>4.7E-2</v>
      </c>
      <c r="N358" s="69">
        <v>0.1091</v>
      </c>
      <c r="O358" s="68">
        <v>5.9999999999999995E-4</v>
      </c>
      <c r="P358" s="66">
        <v>0</v>
      </c>
      <c r="Q358" s="69">
        <v>5.9999999999999995E-4</v>
      </c>
      <c r="R358" s="68">
        <v>5.9999999999999995E-4</v>
      </c>
      <c r="S358" s="66">
        <v>0</v>
      </c>
      <c r="T358" s="66">
        <v>0</v>
      </c>
      <c r="U358" s="66">
        <v>0</v>
      </c>
      <c r="V358" s="69">
        <v>0</v>
      </c>
      <c r="W358" s="68">
        <v>0.80520000000000003</v>
      </c>
      <c r="X358" s="69">
        <v>0.80520000000000003</v>
      </c>
      <c r="Y358" s="68">
        <v>0</v>
      </c>
      <c r="Z358" s="67">
        <v>0</v>
      </c>
    </row>
    <row r="359" spans="2:26" x14ac:dyDescent="0.25">
      <c r="B359" s="68"/>
      <c r="C359" s="69"/>
      <c r="D359" s="68"/>
      <c r="E359" s="66"/>
      <c r="F359" s="69"/>
      <c r="G359" s="68"/>
      <c r="H359" s="66"/>
      <c r="I359" s="69"/>
      <c r="J359" s="68"/>
      <c r="K359" s="66"/>
      <c r="L359" s="66"/>
      <c r="M359" s="66"/>
      <c r="N359" s="69"/>
      <c r="O359" s="68"/>
      <c r="P359" s="66"/>
      <c r="Q359" s="69"/>
      <c r="R359" s="68"/>
      <c r="S359" s="66"/>
      <c r="T359" s="66"/>
      <c r="U359" s="66"/>
      <c r="V359" s="69"/>
      <c r="W359" s="68"/>
      <c r="X359" s="69"/>
      <c r="Y359" s="68"/>
      <c r="Z359" s="67"/>
    </row>
    <row r="360" spans="2:26" x14ac:dyDescent="0.25">
      <c r="B360" s="68">
        <v>217</v>
      </c>
      <c r="C360" s="69">
        <v>0</v>
      </c>
      <c r="D360" s="68">
        <v>0</v>
      </c>
      <c r="E360" s="66">
        <v>0</v>
      </c>
      <c r="F360" s="69">
        <v>0</v>
      </c>
      <c r="G360" s="68">
        <v>0</v>
      </c>
      <c r="H360" s="66">
        <v>0</v>
      </c>
      <c r="I360" s="69">
        <v>0</v>
      </c>
      <c r="J360" s="68">
        <v>0</v>
      </c>
      <c r="K360" s="66">
        <v>0</v>
      </c>
      <c r="L360" s="66">
        <v>0</v>
      </c>
      <c r="M360" s="66">
        <v>0</v>
      </c>
      <c r="N360" s="69">
        <v>0</v>
      </c>
      <c r="O360" s="68">
        <v>0</v>
      </c>
      <c r="P360" s="66">
        <v>0</v>
      </c>
      <c r="Q360" s="69">
        <v>0</v>
      </c>
      <c r="R360" s="68">
        <v>0</v>
      </c>
      <c r="S360" s="66">
        <v>0</v>
      </c>
      <c r="T360" s="66">
        <v>0</v>
      </c>
      <c r="U360" s="66">
        <v>0</v>
      </c>
      <c r="V360" s="69">
        <v>0</v>
      </c>
      <c r="W360" s="68">
        <v>0</v>
      </c>
      <c r="X360" s="69">
        <v>0</v>
      </c>
      <c r="Y360" s="68">
        <v>0</v>
      </c>
      <c r="Z360" s="67">
        <v>0</v>
      </c>
    </row>
    <row r="361" spans="2:26" x14ac:dyDescent="0.25">
      <c r="B361" s="68">
        <v>226</v>
      </c>
      <c r="C361" s="69">
        <v>0</v>
      </c>
      <c r="D361" s="68">
        <v>0</v>
      </c>
      <c r="E361" s="66">
        <v>0</v>
      </c>
      <c r="F361" s="69">
        <v>0</v>
      </c>
      <c r="G361" s="68">
        <v>0</v>
      </c>
      <c r="H361" s="66">
        <v>0</v>
      </c>
      <c r="I361" s="69">
        <v>0</v>
      </c>
      <c r="J361" s="68">
        <v>0</v>
      </c>
      <c r="K361" s="66">
        <v>0</v>
      </c>
      <c r="L361" s="66">
        <v>0</v>
      </c>
      <c r="M361" s="66">
        <v>0</v>
      </c>
      <c r="N361" s="69">
        <v>0</v>
      </c>
      <c r="O361" s="68">
        <v>0</v>
      </c>
      <c r="P361" s="66">
        <v>0</v>
      </c>
      <c r="Q361" s="69">
        <v>0</v>
      </c>
      <c r="R361" s="68">
        <v>0</v>
      </c>
      <c r="S361" s="66">
        <v>0</v>
      </c>
      <c r="T361" s="66">
        <v>0</v>
      </c>
      <c r="U361" s="66">
        <v>0</v>
      </c>
      <c r="V361" s="69">
        <v>0</v>
      </c>
      <c r="W361" s="68">
        <v>0</v>
      </c>
      <c r="X361" s="69">
        <v>0</v>
      </c>
      <c r="Y361" s="68">
        <v>0</v>
      </c>
      <c r="Z361" s="67">
        <v>0</v>
      </c>
    </row>
    <row r="362" spans="2:26" x14ac:dyDescent="0.25">
      <c r="B362" s="68">
        <v>236</v>
      </c>
      <c r="C362" s="69">
        <v>0</v>
      </c>
      <c r="D362" s="68">
        <v>0</v>
      </c>
      <c r="E362" s="66">
        <v>0</v>
      </c>
      <c r="F362" s="69">
        <v>0</v>
      </c>
      <c r="G362" s="68">
        <v>0</v>
      </c>
      <c r="H362" s="66">
        <v>0</v>
      </c>
      <c r="I362" s="69">
        <v>0</v>
      </c>
      <c r="J362" s="68">
        <v>0</v>
      </c>
      <c r="K362" s="66">
        <v>0</v>
      </c>
      <c r="L362" s="66">
        <v>0</v>
      </c>
      <c r="M362" s="66">
        <v>0</v>
      </c>
      <c r="N362" s="69">
        <v>0</v>
      </c>
      <c r="O362" s="68">
        <v>0</v>
      </c>
      <c r="P362" s="66">
        <v>0</v>
      </c>
      <c r="Q362" s="69">
        <v>0</v>
      </c>
      <c r="R362" s="68">
        <v>0</v>
      </c>
      <c r="S362" s="66">
        <v>0</v>
      </c>
      <c r="T362" s="66">
        <v>0</v>
      </c>
      <c r="U362" s="66">
        <v>0</v>
      </c>
      <c r="V362" s="69">
        <v>0</v>
      </c>
      <c r="W362" s="68">
        <v>0</v>
      </c>
      <c r="X362" s="69">
        <v>0</v>
      </c>
      <c r="Y362" s="68">
        <v>0</v>
      </c>
      <c r="Z362" s="67">
        <v>0</v>
      </c>
    </row>
    <row r="363" spans="2:26" x14ac:dyDescent="0.25">
      <c r="B363" s="68">
        <v>246</v>
      </c>
      <c r="C363" s="69">
        <v>0</v>
      </c>
      <c r="D363" s="68">
        <v>0</v>
      </c>
      <c r="E363" s="66">
        <v>0</v>
      </c>
      <c r="F363" s="69">
        <v>0</v>
      </c>
      <c r="G363" s="68">
        <v>0</v>
      </c>
      <c r="H363" s="66">
        <v>0</v>
      </c>
      <c r="I363" s="69">
        <v>0</v>
      </c>
      <c r="J363" s="68">
        <v>0</v>
      </c>
      <c r="K363" s="66">
        <v>0</v>
      </c>
      <c r="L363" s="66">
        <v>0</v>
      </c>
      <c r="M363" s="66">
        <v>0</v>
      </c>
      <c r="N363" s="69">
        <v>0</v>
      </c>
      <c r="O363" s="68">
        <v>0</v>
      </c>
      <c r="P363" s="66">
        <v>0</v>
      </c>
      <c r="Q363" s="69">
        <v>0</v>
      </c>
      <c r="R363" s="68">
        <v>0</v>
      </c>
      <c r="S363" s="66">
        <v>0</v>
      </c>
      <c r="T363" s="66">
        <v>0</v>
      </c>
      <c r="U363" s="66">
        <v>0</v>
      </c>
      <c r="V363" s="69">
        <v>0</v>
      </c>
      <c r="W363" s="68">
        <v>0</v>
      </c>
      <c r="X363" s="69">
        <v>0</v>
      </c>
      <c r="Y363" s="68">
        <v>0</v>
      </c>
      <c r="Z363" s="67">
        <v>0</v>
      </c>
    </row>
    <row r="364" spans="2:26" x14ac:dyDescent="0.25">
      <c r="B364" s="68">
        <v>256</v>
      </c>
      <c r="C364" s="69">
        <v>0</v>
      </c>
      <c r="D364" s="68">
        <v>0</v>
      </c>
      <c r="E364" s="66">
        <v>0</v>
      </c>
      <c r="F364" s="69">
        <v>0</v>
      </c>
      <c r="G364" s="68">
        <v>0</v>
      </c>
      <c r="H364" s="66">
        <v>0</v>
      </c>
      <c r="I364" s="69">
        <v>0</v>
      </c>
      <c r="J364" s="68">
        <v>0</v>
      </c>
      <c r="K364" s="66">
        <v>0</v>
      </c>
      <c r="L364" s="66">
        <v>0</v>
      </c>
      <c r="M364" s="66">
        <v>0</v>
      </c>
      <c r="N364" s="69">
        <v>0</v>
      </c>
      <c r="O364" s="68">
        <v>0</v>
      </c>
      <c r="P364" s="66">
        <v>0</v>
      </c>
      <c r="Q364" s="69">
        <v>0</v>
      </c>
      <c r="R364" s="68">
        <v>0</v>
      </c>
      <c r="S364" s="66">
        <v>0</v>
      </c>
      <c r="T364" s="66">
        <v>0</v>
      </c>
      <c r="U364" s="66">
        <v>0</v>
      </c>
      <c r="V364" s="69">
        <v>0</v>
      </c>
      <c r="W364" s="68">
        <v>0</v>
      </c>
      <c r="X364" s="69">
        <v>0</v>
      </c>
      <c r="Y364" s="68">
        <v>0</v>
      </c>
      <c r="Z364" s="67">
        <v>0</v>
      </c>
    </row>
    <row r="365" spans="2:26" x14ac:dyDescent="0.25">
      <c r="B365" s="68">
        <v>266</v>
      </c>
      <c r="C365" s="69">
        <v>0</v>
      </c>
      <c r="D365" s="68">
        <v>0</v>
      </c>
      <c r="E365" s="66">
        <v>0</v>
      </c>
      <c r="F365" s="69">
        <v>0</v>
      </c>
      <c r="G365" s="68">
        <v>0</v>
      </c>
      <c r="H365" s="66">
        <v>0</v>
      </c>
      <c r="I365" s="69">
        <v>0</v>
      </c>
      <c r="J365" s="68">
        <v>0</v>
      </c>
      <c r="K365" s="66">
        <v>0</v>
      </c>
      <c r="L365" s="66">
        <v>0</v>
      </c>
      <c r="M365" s="66">
        <v>0</v>
      </c>
      <c r="N365" s="69">
        <v>0</v>
      </c>
      <c r="O365" s="68">
        <v>0</v>
      </c>
      <c r="P365" s="66">
        <v>0</v>
      </c>
      <c r="Q365" s="69">
        <v>0</v>
      </c>
      <c r="R365" s="68">
        <v>0</v>
      </c>
      <c r="S365" s="66">
        <v>0</v>
      </c>
      <c r="T365" s="66">
        <v>0</v>
      </c>
      <c r="U365" s="66">
        <v>0</v>
      </c>
      <c r="V365" s="69">
        <v>0</v>
      </c>
      <c r="W365" s="68">
        <v>0</v>
      </c>
      <c r="X365" s="69">
        <v>0</v>
      </c>
      <c r="Y365" s="68">
        <v>0</v>
      </c>
      <c r="Z365" s="67">
        <v>0</v>
      </c>
    </row>
    <row r="366" spans="2:26" x14ac:dyDescent="0.25">
      <c r="B366" s="68"/>
      <c r="C366" s="69"/>
      <c r="D366" s="68"/>
      <c r="E366" s="66"/>
      <c r="F366" s="69"/>
      <c r="G366" s="68"/>
      <c r="H366" s="66"/>
      <c r="I366" s="69"/>
      <c r="J366" s="68"/>
      <c r="K366" s="66"/>
      <c r="L366" s="66"/>
      <c r="M366" s="66"/>
      <c r="N366" s="69"/>
      <c r="O366" s="68"/>
      <c r="P366" s="66"/>
      <c r="Q366" s="69"/>
      <c r="R366" s="68"/>
      <c r="S366" s="66"/>
      <c r="T366" s="66"/>
      <c r="U366" s="66"/>
      <c r="V366" s="69"/>
      <c r="W366" s="68"/>
      <c r="X366" s="69"/>
      <c r="Y366" s="68"/>
      <c r="Z366" s="67"/>
    </row>
    <row r="367" spans="2:26" x14ac:dyDescent="0.25">
      <c r="B367" s="68">
        <v>448</v>
      </c>
      <c r="C367" s="69">
        <v>0</v>
      </c>
      <c r="D367" s="68">
        <v>0</v>
      </c>
      <c r="E367" s="66">
        <v>0</v>
      </c>
      <c r="F367" s="69">
        <v>0</v>
      </c>
      <c r="G367" s="68">
        <v>0</v>
      </c>
      <c r="H367" s="66">
        <v>0</v>
      </c>
      <c r="I367" s="69">
        <v>0</v>
      </c>
      <c r="J367" s="68">
        <v>0</v>
      </c>
      <c r="K367" s="66">
        <v>0</v>
      </c>
      <c r="L367" s="66">
        <v>0</v>
      </c>
      <c r="M367" s="66">
        <v>0</v>
      </c>
      <c r="N367" s="69">
        <v>0</v>
      </c>
      <c r="O367" s="68">
        <v>0</v>
      </c>
      <c r="P367" s="66">
        <v>0</v>
      </c>
      <c r="Q367" s="69">
        <v>0</v>
      </c>
      <c r="R367" s="68">
        <v>0</v>
      </c>
      <c r="S367" s="66">
        <v>0</v>
      </c>
      <c r="T367" s="66">
        <v>0</v>
      </c>
      <c r="U367" s="66">
        <v>0</v>
      </c>
      <c r="V367" s="69">
        <v>0</v>
      </c>
      <c r="W367" s="68">
        <v>0</v>
      </c>
      <c r="X367" s="69">
        <v>0</v>
      </c>
      <c r="Y367" s="68">
        <v>0</v>
      </c>
      <c r="Z367" s="67">
        <v>0</v>
      </c>
    </row>
    <row r="368" spans="2:26" x14ac:dyDescent="0.25">
      <c r="B368" s="68">
        <v>458</v>
      </c>
      <c r="C368" s="69">
        <v>0</v>
      </c>
      <c r="D368" s="68">
        <v>0</v>
      </c>
      <c r="E368" s="66">
        <v>0</v>
      </c>
      <c r="F368" s="69">
        <v>0</v>
      </c>
      <c r="G368" s="68">
        <v>0</v>
      </c>
      <c r="H368" s="66">
        <v>0</v>
      </c>
      <c r="I368" s="69">
        <v>0</v>
      </c>
      <c r="J368" s="68">
        <v>0</v>
      </c>
      <c r="K368" s="66">
        <v>0</v>
      </c>
      <c r="L368" s="66">
        <v>0</v>
      </c>
      <c r="M368" s="66">
        <v>0</v>
      </c>
      <c r="N368" s="69">
        <v>0</v>
      </c>
      <c r="O368" s="68">
        <v>0</v>
      </c>
      <c r="P368" s="66">
        <v>0</v>
      </c>
      <c r="Q368" s="69">
        <v>0</v>
      </c>
      <c r="R368" s="68">
        <v>0</v>
      </c>
      <c r="S368" s="66">
        <v>0</v>
      </c>
      <c r="T368" s="66">
        <v>0</v>
      </c>
      <c r="U368" s="66">
        <v>0</v>
      </c>
      <c r="V368" s="69">
        <v>0</v>
      </c>
      <c r="W368" s="68">
        <v>0</v>
      </c>
      <c r="X368" s="69">
        <v>0</v>
      </c>
      <c r="Y368" s="68">
        <v>0</v>
      </c>
      <c r="Z368" s="67">
        <v>0</v>
      </c>
    </row>
    <row r="369" spans="1:26" x14ac:dyDescent="0.25">
      <c r="B369" s="70">
        <v>467</v>
      </c>
      <c r="C369" s="71">
        <v>0</v>
      </c>
      <c r="D369" s="70">
        <v>0</v>
      </c>
      <c r="E369" s="72">
        <v>0</v>
      </c>
      <c r="F369" s="71">
        <v>0</v>
      </c>
      <c r="G369" s="70">
        <v>0</v>
      </c>
      <c r="H369" s="72">
        <v>0</v>
      </c>
      <c r="I369" s="71">
        <v>0</v>
      </c>
      <c r="J369" s="70">
        <v>0</v>
      </c>
      <c r="K369" s="72">
        <v>0</v>
      </c>
      <c r="L369" s="72">
        <v>0</v>
      </c>
      <c r="M369" s="72">
        <v>0</v>
      </c>
      <c r="N369" s="71">
        <v>0</v>
      </c>
      <c r="O369" s="70">
        <v>0</v>
      </c>
      <c r="P369" s="72">
        <v>0</v>
      </c>
      <c r="Q369" s="71">
        <v>0</v>
      </c>
      <c r="R369" s="70">
        <v>0</v>
      </c>
      <c r="S369" s="72">
        <v>0</v>
      </c>
      <c r="T369" s="72">
        <v>0</v>
      </c>
      <c r="U369" s="72">
        <v>0</v>
      </c>
      <c r="V369" s="71">
        <v>0</v>
      </c>
      <c r="W369" s="70">
        <v>0</v>
      </c>
      <c r="X369" s="71">
        <v>0</v>
      </c>
      <c r="Y369" s="70">
        <v>0</v>
      </c>
      <c r="Z369" s="73">
        <v>0</v>
      </c>
    </row>
    <row r="370" spans="1:26" x14ac:dyDescent="0.25">
      <c r="A370" t="s">
        <v>74</v>
      </c>
      <c r="B370" s="68">
        <v>113</v>
      </c>
      <c r="C370" s="69">
        <v>0</v>
      </c>
      <c r="D370" s="68">
        <v>0</v>
      </c>
      <c r="E370" s="66">
        <v>0</v>
      </c>
      <c r="F370" s="69">
        <v>0</v>
      </c>
      <c r="G370" s="68">
        <v>0.28039999999999998</v>
      </c>
      <c r="H370" s="66">
        <v>0</v>
      </c>
      <c r="I370" s="69">
        <v>0.1623</v>
      </c>
      <c r="J370" s="68">
        <v>0.28039999999999998</v>
      </c>
      <c r="K370" s="66">
        <v>0</v>
      </c>
      <c r="L370" s="66">
        <v>0.15640000000000001</v>
      </c>
      <c r="M370" s="66">
        <v>6.3600000000000004E-2</v>
      </c>
      <c r="N370" s="69">
        <v>0.15559999999999999</v>
      </c>
      <c r="O370" s="68">
        <v>5.8999999999999999E-3</v>
      </c>
      <c r="P370" s="66">
        <v>0</v>
      </c>
      <c r="Q370" s="69">
        <v>3.5000000000000001E-3</v>
      </c>
      <c r="R370" s="68">
        <v>5.8999999999999999E-3</v>
      </c>
      <c r="S370" s="66">
        <v>0</v>
      </c>
      <c r="T370" s="66">
        <v>1E-4</v>
      </c>
      <c r="U370" s="66">
        <v>5.0000000000000001E-4</v>
      </c>
      <c r="V370" s="69">
        <v>0</v>
      </c>
      <c r="W370" s="68">
        <v>1.7061999999999999</v>
      </c>
      <c r="X370" s="69">
        <v>1.7063999999999999</v>
      </c>
      <c r="Y370" s="68">
        <v>5.0000000000000001E-4</v>
      </c>
      <c r="Z370" s="67">
        <v>5.9999999999999995E-4</v>
      </c>
    </row>
    <row r="371" spans="1:26" x14ac:dyDescent="0.25">
      <c r="B371" s="68">
        <v>116</v>
      </c>
      <c r="C371" s="69">
        <v>0</v>
      </c>
      <c r="D371" s="68">
        <v>0</v>
      </c>
      <c r="E371" s="66">
        <v>0</v>
      </c>
      <c r="F371" s="69">
        <v>0</v>
      </c>
      <c r="G371" s="68">
        <v>0.29430000000000001</v>
      </c>
      <c r="H371" s="66">
        <v>5.7299999999999997E-2</v>
      </c>
      <c r="I371" s="69">
        <v>0.1832</v>
      </c>
      <c r="J371" s="68">
        <v>0.29430000000000001</v>
      </c>
      <c r="K371" s="66">
        <v>5.7299999999999997E-2</v>
      </c>
      <c r="L371" s="66">
        <v>0.1832</v>
      </c>
      <c r="M371" s="66">
        <v>5.96E-2</v>
      </c>
      <c r="N371" s="69">
        <v>0.1792</v>
      </c>
      <c r="O371" s="68">
        <v>0</v>
      </c>
      <c r="P371" s="66">
        <v>0</v>
      </c>
      <c r="Q371" s="69">
        <v>0</v>
      </c>
      <c r="R371" s="68">
        <v>0</v>
      </c>
      <c r="S371" s="66">
        <v>0</v>
      </c>
      <c r="T371" s="66">
        <v>0</v>
      </c>
      <c r="U371" s="66">
        <v>0</v>
      </c>
      <c r="V371" s="69">
        <v>0</v>
      </c>
      <c r="W371" s="68">
        <v>1.9855</v>
      </c>
      <c r="X371" s="69">
        <v>1.9855</v>
      </c>
      <c r="Y371" s="68">
        <v>0</v>
      </c>
      <c r="Z371" s="67">
        <v>0</v>
      </c>
    </row>
    <row r="372" spans="1:26" x14ac:dyDescent="0.25">
      <c r="B372" s="68">
        <v>119</v>
      </c>
      <c r="C372" s="69">
        <v>0</v>
      </c>
      <c r="D372" s="68">
        <v>0</v>
      </c>
      <c r="E372" s="66">
        <v>0</v>
      </c>
      <c r="F372" s="69">
        <v>0</v>
      </c>
      <c r="G372" s="68">
        <v>0.26119999999999999</v>
      </c>
      <c r="H372" s="66">
        <v>0</v>
      </c>
      <c r="I372" s="69">
        <v>0.1234</v>
      </c>
      <c r="J372" s="68">
        <v>0.26119999999999999</v>
      </c>
      <c r="K372" s="66">
        <v>0</v>
      </c>
      <c r="L372" s="66">
        <v>0.1215</v>
      </c>
      <c r="M372" s="66">
        <v>6.4199999999999993E-2</v>
      </c>
      <c r="N372" s="69">
        <v>0.10879999999999999</v>
      </c>
      <c r="O372" s="68">
        <v>2.7000000000000001E-3</v>
      </c>
      <c r="P372" s="66">
        <v>0</v>
      </c>
      <c r="Q372" s="69">
        <v>2.3E-3</v>
      </c>
      <c r="R372" s="68">
        <v>2.7000000000000001E-3</v>
      </c>
      <c r="S372" s="66">
        <v>0</v>
      </c>
      <c r="T372" s="66">
        <v>0</v>
      </c>
      <c r="U372" s="66">
        <v>2.0000000000000001E-4</v>
      </c>
      <c r="V372" s="69">
        <v>0</v>
      </c>
      <c r="W372" s="68">
        <v>1.3297000000000001</v>
      </c>
      <c r="X372" s="69">
        <v>1.3297000000000001</v>
      </c>
      <c r="Y372" s="68">
        <v>2.0000000000000001E-4</v>
      </c>
      <c r="Z372" s="67">
        <v>2.0000000000000001E-4</v>
      </c>
    </row>
    <row r="373" spans="1:26" x14ac:dyDescent="0.25">
      <c r="B373" s="68">
        <v>122</v>
      </c>
      <c r="C373" s="69">
        <v>0</v>
      </c>
      <c r="D373" s="68">
        <v>0</v>
      </c>
      <c r="E373" s="66">
        <v>0</v>
      </c>
      <c r="F373" s="69">
        <v>0</v>
      </c>
      <c r="G373" s="68">
        <v>0.31019999999999998</v>
      </c>
      <c r="H373" s="66">
        <v>0</v>
      </c>
      <c r="I373" s="69">
        <v>0.115</v>
      </c>
      <c r="J373" s="68">
        <v>0.31019999999999998</v>
      </c>
      <c r="K373" s="66">
        <v>0</v>
      </c>
      <c r="L373" s="66">
        <v>0.1114</v>
      </c>
      <c r="M373" s="66">
        <v>7.5899999999999995E-2</v>
      </c>
      <c r="N373" s="69">
        <v>0.1007</v>
      </c>
      <c r="O373" s="68">
        <v>1.2500000000000001E-2</v>
      </c>
      <c r="P373" s="66">
        <v>0</v>
      </c>
      <c r="Q373" s="69">
        <v>7.1000000000000004E-3</v>
      </c>
      <c r="R373" s="68">
        <v>1.2500000000000001E-2</v>
      </c>
      <c r="S373" s="66">
        <v>0</v>
      </c>
      <c r="T373" s="66">
        <v>1E-4</v>
      </c>
      <c r="U373" s="66">
        <v>1E-3</v>
      </c>
      <c r="V373" s="69">
        <v>0</v>
      </c>
      <c r="W373" s="68">
        <v>1.2095</v>
      </c>
      <c r="X373" s="69">
        <v>1.2095</v>
      </c>
      <c r="Y373" s="68">
        <v>1.4E-3</v>
      </c>
      <c r="Z373" s="67">
        <v>1.5E-3</v>
      </c>
    </row>
    <row r="374" spans="1:26" x14ac:dyDescent="0.25">
      <c r="B374" s="68">
        <v>125</v>
      </c>
      <c r="C374" s="69">
        <v>0</v>
      </c>
      <c r="D374" s="68">
        <v>0</v>
      </c>
      <c r="E374" s="66">
        <v>0</v>
      </c>
      <c r="F374" s="69">
        <v>0</v>
      </c>
      <c r="G374" s="68">
        <v>0.23139999999999999</v>
      </c>
      <c r="H374" s="66">
        <v>5.1000000000000004E-3</v>
      </c>
      <c r="I374" s="69">
        <v>0.1111</v>
      </c>
      <c r="J374" s="68">
        <v>0.23139999999999999</v>
      </c>
      <c r="K374" s="66">
        <v>5.1000000000000004E-3</v>
      </c>
      <c r="L374" s="66">
        <v>0.1111</v>
      </c>
      <c r="M374" s="66">
        <v>5.4399999999999997E-2</v>
      </c>
      <c r="N374" s="69">
        <v>9.5200000000000007E-2</v>
      </c>
      <c r="O374" s="68">
        <v>0</v>
      </c>
      <c r="P374" s="66">
        <v>0</v>
      </c>
      <c r="Q374" s="69">
        <v>0</v>
      </c>
      <c r="R374" s="68">
        <v>0</v>
      </c>
      <c r="S374" s="66">
        <v>0</v>
      </c>
      <c r="T374" s="66">
        <v>0</v>
      </c>
      <c r="U374" s="66">
        <v>0</v>
      </c>
      <c r="V374" s="69">
        <v>0</v>
      </c>
      <c r="W374" s="68">
        <v>1.2343999999999999</v>
      </c>
      <c r="X374" s="69">
        <v>1.2343999999999999</v>
      </c>
      <c r="Y374" s="68">
        <v>0</v>
      </c>
      <c r="Z374" s="67">
        <v>0</v>
      </c>
    </row>
    <row r="375" spans="1:26" x14ac:dyDescent="0.25">
      <c r="B375" s="68">
        <v>128</v>
      </c>
      <c r="C375" s="69">
        <v>0</v>
      </c>
      <c r="D375" s="68">
        <v>0</v>
      </c>
      <c r="E375" s="66">
        <v>0</v>
      </c>
      <c r="F375" s="69">
        <v>0</v>
      </c>
      <c r="G375" s="68">
        <v>0.25800000000000001</v>
      </c>
      <c r="H375" s="66">
        <v>0</v>
      </c>
      <c r="I375" s="69">
        <v>8.6199999999999999E-2</v>
      </c>
      <c r="J375" s="68">
        <v>0.25800000000000001</v>
      </c>
      <c r="K375" s="66">
        <v>0</v>
      </c>
      <c r="L375" s="66">
        <v>8.3199999999999996E-2</v>
      </c>
      <c r="M375" s="66">
        <v>7.0800000000000002E-2</v>
      </c>
      <c r="N375" s="69">
        <v>6.2799999999999995E-2</v>
      </c>
      <c r="O375" s="68">
        <v>1.78E-2</v>
      </c>
      <c r="P375" s="66">
        <v>0</v>
      </c>
      <c r="Q375" s="69">
        <v>1.15E-2</v>
      </c>
      <c r="R375" s="68">
        <v>1.78E-2</v>
      </c>
      <c r="S375" s="66">
        <v>0</v>
      </c>
      <c r="T375" s="66">
        <v>2.9999999999999997E-4</v>
      </c>
      <c r="U375" s="66">
        <v>1.9E-3</v>
      </c>
      <c r="V375" s="69">
        <v>0</v>
      </c>
      <c r="W375" s="68">
        <v>0.91169999999999995</v>
      </c>
      <c r="X375" s="69">
        <v>0.91169999999999995</v>
      </c>
      <c r="Y375" s="68">
        <v>3.5000000000000001E-3</v>
      </c>
      <c r="Z375" s="67">
        <v>3.5000000000000001E-3</v>
      </c>
    </row>
    <row r="376" spans="1:26" x14ac:dyDescent="0.25">
      <c r="B376" s="68">
        <v>131</v>
      </c>
      <c r="C376" s="69">
        <v>0</v>
      </c>
      <c r="D376" s="68">
        <v>0</v>
      </c>
      <c r="E376" s="66">
        <v>0</v>
      </c>
      <c r="F376" s="69">
        <v>0</v>
      </c>
      <c r="G376" s="68">
        <v>0.23669999999999999</v>
      </c>
      <c r="H376" s="66">
        <v>1.2200000000000001E-2</v>
      </c>
      <c r="I376" s="69">
        <v>0.1055</v>
      </c>
      <c r="J376" s="68">
        <v>0.23669999999999999</v>
      </c>
      <c r="K376" s="66">
        <v>1.2200000000000001E-2</v>
      </c>
      <c r="L376" s="66">
        <v>0.1055</v>
      </c>
      <c r="M376" s="66">
        <v>5.5599999999999997E-2</v>
      </c>
      <c r="N376" s="69">
        <v>9.6299999999999997E-2</v>
      </c>
      <c r="O376" s="68">
        <v>0</v>
      </c>
      <c r="P376" s="66">
        <v>0</v>
      </c>
      <c r="Q376" s="69">
        <v>0</v>
      </c>
      <c r="R376" s="68">
        <v>0</v>
      </c>
      <c r="S376" s="66">
        <v>0</v>
      </c>
      <c r="T376" s="66">
        <v>0</v>
      </c>
      <c r="U376" s="66">
        <v>0</v>
      </c>
      <c r="V376" s="69">
        <v>0</v>
      </c>
      <c r="W376" s="68">
        <v>1.1315</v>
      </c>
      <c r="X376" s="69">
        <v>1.1315</v>
      </c>
      <c r="Y376" s="68">
        <v>0</v>
      </c>
      <c r="Z376" s="67">
        <v>0</v>
      </c>
    </row>
    <row r="377" spans="1:26" x14ac:dyDescent="0.25">
      <c r="B377" s="68">
        <v>134</v>
      </c>
      <c r="C377" s="69">
        <v>0</v>
      </c>
      <c r="D377" s="68">
        <v>0</v>
      </c>
      <c r="E377" s="66">
        <v>0</v>
      </c>
      <c r="F377" s="69">
        <v>0</v>
      </c>
      <c r="G377" s="68">
        <v>0.23350000000000001</v>
      </c>
      <c r="H377" s="66">
        <v>0</v>
      </c>
      <c r="I377" s="69">
        <v>8.77E-2</v>
      </c>
      <c r="J377" s="68">
        <v>0.23350000000000001</v>
      </c>
      <c r="K377" s="66">
        <v>0</v>
      </c>
      <c r="L377" s="66">
        <v>8.6999999999999994E-2</v>
      </c>
      <c r="M377" s="66">
        <v>6.2100000000000002E-2</v>
      </c>
      <c r="N377" s="69">
        <v>6.6500000000000004E-2</v>
      </c>
      <c r="O377" s="68">
        <v>1.8E-3</v>
      </c>
      <c r="P377" s="66">
        <v>0</v>
      </c>
      <c r="Q377" s="69">
        <v>1E-3</v>
      </c>
      <c r="R377" s="68">
        <v>1.8E-3</v>
      </c>
      <c r="S377" s="66">
        <v>0</v>
      </c>
      <c r="T377" s="66">
        <v>0</v>
      </c>
      <c r="U377" s="66">
        <v>0</v>
      </c>
      <c r="V377" s="69">
        <v>0</v>
      </c>
      <c r="W377" s="68">
        <v>0.91830000000000001</v>
      </c>
      <c r="X377" s="69">
        <v>0.91830000000000001</v>
      </c>
      <c r="Y377" s="68">
        <v>0</v>
      </c>
      <c r="Z377" s="67">
        <v>0</v>
      </c>
    </row>
    <row r="378" spans="1:26" x14ac:dyDescent="0.25">
      <c r="B378" s="68">
        <v>138</v>
      </c>
      <c r="C378" s="69">
        <v>0</v>
      </c>
      <c r="D378" s="68">
        <v>0</v>
      </c>
      <c r="E378" s="66">
        <v>0</v>
      </c>
      <c r="F378" s="69">
        <v>0</v>
      </c>
      <c r="G378" s="68">
        <v>0.19670000000000001</v>
      </c>
      <c r="H378" s="66">
        <v>0</v>
      </c>
      <c r="I378" s="69">
        <v>9.7000000000000003E-2</v>
      </c>
      <c r="J378" s="68">
        <v>0.19670000000000001</v>
      </c>
      <c r="K378" s="66">
        <v>0</v>
      </c>
      <c r="L378" s="66">
        <v>0.09</v>
      </c>
      <c r="M378" s="66">
        <v>5.67E-2</v>
      </c>
      <c r="N378" s="69">
        <v>9.1999999999999998E-2</v>
      </c>
      <c r="O378" s="68">
        <v>1.9300000000000001E-2</v>
      </c>
      <c r="P378" s="66">
        <v>0</v>
      </c>
      <c r="Q378" s="69">
        <v>1.26E-2</v>
      </c>
      <c r="R378" s="68">
        <v>1.9300000000000001E-2</v>
      </c>
      <c r="S378" s="66">
        <v>0</v>
      </c>
      <c r="T378" s="66">
        <v>5.0000000000000001E-4</v>
      </c>
      <c r="U378" s="66">
        <v>2.5999999999999999E-3</v>
      </c>
      <c r="V378" s="69">
        <v>0</v>
      </c>
      <c r="W378" s="68">
        <v>0.95630000000000004</v>
      </c>
      <c r="X378" s="69">
        <v>0.9577</v>
      </c>
      <c r="Y378" s="68">
        <v>4.5999999999999999E-3</v>
      </c>
      <c r="Z378" s="67">
        <v>4.7000000000000002E-3</v>
      </c>
    </row>
    <row r="379" spans="1:26" x14ac:dyDescent="0.25">
      <c r="B379" s="68">
        <v>140</v>
      </c>
      <c r="C379" s="69">
        <v>0</v>
      </c>
      <c r="D379" s="68">
        <v>0</v>
      </c>
      <c r="E379" s="66">
        <v>0</v>
      </c>
      <c r="F379" s="69">
        <v>0</v>
      </c>
      <c r="G379" s="68">
        <v>0.23280000000000001</v>
      </c>
      <c r="H379" s="66">
        <v>0</v>
      </c>
      <c r="I379" s="69">
        <v>9.1899999999999996E-2</v>
      </c>
      <c r="J379" s="68">
        <v>0.23280000000000001</v>
      </c>
      <c r="K379" s="66">
        <v>0</v>
      </c>
      <c r="L379" s="66">
        <v>8.2299999999999998E-2</v>
      </c>
      <c r="M379" s="66">
        <v>6.1100000000000002E-2</v>
      </c>
      <c r="N379" s="69">
        <v>8.4099999999999994E-2</v>
      </c>
      <c r="O379" s="68">
        <v>5.0500000000000003E-2</v>
      </c>
      <c r="P379" s="66">
        <v>0</v>
      </c>
      <c r="Q379" s="69">
        <v>2.9600000000000001E-2</v>
      </c>
      <c r="R379" s="68">
        <v>5.0500000000000003E-2</v>
      </c>
      <c r="S379" s="66">
        <v>0</v>
      </c>
      <c r="T379" s="66">
        <v>2.5999999999999999E-3</v>
      </c>
      <c r="U379" s="66">
        <v>9.4000000000000004E-3</v>
      </c>
      <c r="V379" s="69">
        <v>0</v>
      </c>
      <c r="W379" s="68">
        <v>0.87519999999999998</v>
      </c>
      <c r="X379" s="69">
        <v>0.87519999999999998</v>
      </c>
      <c r="Y379" s="68">
        <v>2.9399999999999999E-2</v>
      </c>
      <c r="Z379" s="67">
        <v>2.9499999999999998E-2</v>
      </c>
    </row>
    <row r="380" spans="1:26" x14ac:dyDescent="0.25">
      <c r="B380" s="68">
        <v>143</v>
      </c>
      <c r="C380" s="69">
        <v>0</v>
      </c>
      <c r="D380" s="68">
        <v>0</v>
      </c>
      <c r="E380" s="66">
        <v>0</v>
      </c>
      <c r="F380" s="69">
        <v>0</v>
      </c>
      <c r="G380" s="68">
        <v>0.1867</v>
      </c>
      <c r="H380" s="66">
        <v>0</v>
      </c>
      <c r="I380" s="69">
        <v>8.6699999999999999E-2</v>
      </c>
      <c r="J380" s="68">
        <v>0.1867</v>
      </c>
      <c r="K380" s="66">
        <v>0</v>
      </c>
      <c r="L380" s="66">
        <v>8.5099999999999995E-2</v>
      </c>
      <c r="M380" s="66">
        <v>3.9800000000000002E-2</v>
      </c>
      <c r="N380" s="69">
        <v>8.3900000000000002E-2</v>
      </c>
      <c r="O380" s="68">
        <v>6.4999999999999997E-3</v>
      </c>
      <c r="P380" s="66">
        <v>0</v>
      </c>
      <c r="Q380" s="69">
        <v>2.8E-3</v>
      </c>
      <c r="R380" s="68">
        <v>6.4999999999999997E-3</v>
      </c>
      <c r="S380" s="66">
        <v>0</v>
      </c>
      <c r="T380" s="66">
        <v>0</v>
      </c>
      <c r="U380" s="66">
        <v>4.0000000000000002E-4</v>
      </c>
      <c r="V380" s="69">
        <v>0</v>
      </c>
      <c r="W380" s="68">
        <v>0.92830000000000001</v>
      </c>
      <c r="X380" s="69">
        <v>0.92830000000000001</v>
      </c>
      <c r="Y380" s="68">
        <v>5.0000000000000001E-4</v>
      </c>
      <c r="Z380" s="67">
        <v>5.0000000000000001E-4</v>
      </c>
    </row>
    <row r="381" spans="1:26" x14ac:dyDescent="0.25">
      <c r="B381" s="68">
        <v>146</v>
      </c>
      <c r="C381" s="69">
        <v>0</v>
      </c>
      <c r="D381" s="68">
        <v>0</v>
      </c>
      <c r="E381" s="66">
        <v>0</v>
      </c>
      <c r="F381" s="69">
        <v>0</v>
      </c>
      <c r="G381" s="68">
        <v>0.29620000000000002</v>
      </c>
      <c r="H381" s="66">
        <v>6.1000000000000004E-3</v>
      </c>
      <c r="I381" s="69">
        <v>0.15090000000000001</v>
      </c>
      <c r="J381" s="68">
        <v>0.29620000000000002</v>
      </c>
      <c r="K381" s="66">
        <v>6.1000000000000004E-3</v>
      </c>
      <c r="L381" s="66">
        <v>0.15090000000000001</v>
      </c>
      <c r="M381" s="66">
        <v>6.3899999999999998E-2</v>
      </c>
      <c r="N381" s="69">
        <v>0.1658</v>
      </c>
      <c r="O381" s="68">
        <v>0</v>
      </c>
      <c r="P381" s="66">
        <v>0</v>
      </c>
      <c r="Q381" s="69">
        <v>0</v>
      </c>
      <c r="R381" s="68">
        <v>0</v>
      </c>
      <c r="S381" s="66">
        <v>0</v>
      </c>
      <c r="T381" s="66">
        <v>0</v>
      </c>
      <c r="U381" s="66">
        <v>0</v>
      </c>
      <c r="V381" s="69">
        <v>0</v>
      </c>
      <c r="W381" s="68">
        <v>1.6186</v>
      </c>
      <c r="X381" s="69">
        <v>1.6186</v>
      </c>
      <c r="Y381" s="68">
        <v>0</v>
      </c>
      <c r="Z381" s="67">
        <v>0</v>
      </c>
    </row>
    <row r="382" spans="1:26" x14ac:dyDescent="0.25">
      <c r="B382" s="68">
        <v>149</v>
      </c>
      <c r="C382" s="69">
        <v>0</v>
      </c>
      <c r="D382" s="68">
        <v>0</v>
      </c>
      <c r="E382" s="66">
        <v>0</v>
      </c>
      <c r="F382" s="69">
        <v>0</v>
      </c>
      <c r="G382" s="68">
        <v>0.25659999999999999</v>
      </c>
      <c r="H382" s="66">
        <v>0</v>
      </c>
      <c r="I382" s="69">
        <v>0.15770000000000001</v>
      </c>
      <c r="J382" s="68">
        <v>0.25659999999999999</v>
      </c>
      <c r="K382" s="66">
        <v>0</v>
      </c>
      <c r="L382" s="66">
        <v>9.9400000000000002E-2</v>
      </c>
      <c r="M382" s="66">
        <v>8.0699999999999994E-2</v>
      </c>
      <c r="N382" s="69">
        <v>9.5299999999999996E-2</v>
      </c>
      <c r="O382" s="68">
        <v>1.9900000000000001E-2</v>
      </c>
      <c r="P382" s="66">
        <v>0</v>
      </c>
      <c r="Q382" s="69">
        <v>1.4E-2</v>
      </c>
      <c r="R382" s="68">
        <v>2.1399999999999999E-2</v>
      </c>
      <c r="S382" s="66">
        <v>0</v>
      </c>
      <c r="T382" s="66">
        <v>2E-3</v>
      </c>
      <c r="U382" s="66">
        <v>5.1999999999999998E-3</v>
      </c>
      <c r="V382" s="69">
        <v>0</v>
      </c>
      <c r="W382" s="68">
        <v>0.89200000000000002</v>
      </c>
      <c r="X382" s="69">
        <v>1.0820000000000001</v>
      </c>
      <c r="Y382" s="68">
        <v>1.4999999999999999E-2</v>
      </c>
      <c r="Z382" s="67">
        <v>2.1999999999999999E-2</v>
      </c>
    </row>
    <row r="383" spans="1:26" x14ac:dyDescent="0.25">
      <c r="B383" s="68">
        <v>152</v>
      </c>
      <c r="C383" s="69">
        <v>0</v>
      </c>
      <c r="D383" s="68">
        <v>0</v>
      </c>
      <c r="E383" s="66">
        <v>0</v>
      </c>
      <c r="F383" s="69">
        <v>0</v>
      </c>
      <c r="G383" s="68">
        <v>0.31069999999999998</v>
      </c>
      <c r="H383" s="66">
        <v>0</v>
      </c>
      <c r="I383" s="69">
        <v>6.2199999999999998E-2</v>
      </c>
      <c r="J383" s="68">
        <v>0.31069999999999998</v>
      </c>
      <c r="K383" s="66">
        <v>0</v>
      </c>
      <c r="L383" s="66">
        <v>4.53E-2</v>
      </c>
      <c r="M383" s="66">
        <v>6.2300000000000001E-2</v>
      </c>
      <c r="N383" s="69">
        <v>2.7199999999999998E-2</v>
      </c>
      <c r="O383" s="68">
        <v>5.5100000000000003E-2</v>
      </c>
      <c r="P383" s="66">
        <v>0</v>
      </c>
      <c r="Q383" s="69">
        <v>3.5099999999999999E-2</v>
      </c>
      <c r="R383" s="68">
        <v>5.5100000000000003E-2</v>
      </c>
      <c r="S383" s="66">
        <v>0</v>
      </c>
      <c r="T383" s="66">
        <v>2.3E-3</v>
      </c>
      <c r="U383" s="66">
        <v>8.8999999999999999E-3</v>
      </c>
      <c r="V383" s="69">
        <v>0</v>
      </c>
      <c r="W383" s="68">
        <v>0.3352</v>
      </c>
      <c r="X383" s="69">
        <v>0.49709999999999999</v>
      </c>
      <c r="Y383" s="68">
        <v>1.9699999999999999E-2</v>
      </c>
      <c r="Z383" s="67">
        <v>2.4E-2</v>
      </c>
    </row>
    <row r="384" spans="1:26" x14ac:dyDescent="0.25">
      <c r="B384" s="68">
        <v>156</v>
      </c>
      <c r="C384" s="69">
        <v>0</v>
      </c>
      <c r="D384" s="68">
        <v>0</v>
      </c>
      <c r="E384" s="66">
        <v>0</v>
      </c>
      <c r="F384" s="69">
        <v>0</v>
      </c>
      <c r="G384" s="68">
        <v>0.189</v>
      </c>
      <c r="H384" s="66">
        <v>0</v>
      </c>
      <c r="I384" s="69">
        <v>7.6200000000000004E-2</v>
      </c>
      <c r="J384" s="68">
        <v>0.189</v>
      </c>
      <c r="K384" s="66">
        <v>0</v>
      </c>
      <c r="L384" s="66">
        <v>5.6300000000000003E-2</v>
      </c>
      <c r="M384" s="66">
        <v>5.3400000000000003E-2</v>
      </c>
      <c r="N384" s="69">
        <v>4.2500000000000003E-2</v>
      </c>
      <c r="O384" s="68">
        <v>8.9899999999999994E-2</v>
      </c>
      <c r="P384" s="66">
        <v>0</v>
      </c>
      <c r="Q384" s="69">
        <v>6.7299999999999999E-2</v>
      </c>
      <c r="R384" s="68">
        <v>8.9899999999999994E-2</v>
      </c>
      <c r="S384" s="66">
        <v>0</v>
      </c>
      <c r="T384" s="66">
        <v>9.5999999999999992E-3</v>
      </c>
      <c r="U384" s="66">
        <v>2.1700000000000001E-2</v>
      </c>
      <c r="V384" s="69">
        <v>0</v>
      </c>
      <c r="W384" s="68">
        <v>0.30320000000000003</v>
      </c>
      <c r="X384" s="69">
        <v>0.61260000000000003</v>
      </c>
      <c r="Y384" s="68">
        <v>5.8200000000000002E-2</v>
      </c>
      <c r="Z384" s="67">
        <v>0.1021</v>
      </c>
    </row>
    <row r="385" spans="2:26" x14ac:dyDescent="0.25">
      <c r="B385" s="68">
        <v>158</v>
      </c>
      <c r="C385" s="69">
        <v>0</v>
      </c>
      <c r="D385" s="68">
        <v>0</v>
      </c>
      <c r="E385" s="66">
        <v>0</v>
      </c>
      <c r="F385" s="69">
        <v>0</v>
      </c>
      <c r="G385" s="68">
        <v>0.29659999999999997</v>
      </c>
      <c r="H385" s="66">
        <v>0</v>
      </c>
      <c r="I385" s="69">
        <v>0.1331</v>
      </c>
      <c r="J385" s="68">
        <v>0.29659999999999997</v>
      </c>
      <c r="K385" s="66">
        <v>0</v>
      </c>
      <c r="L385" s="66">
        <v>6.1600000000000002E-2</v>
      </c>
      <c r="M385" s="66">
        <v>8.3299999999999999E-2</v>
      </c>
      <c r="N385" s="69">
        <v>1.7399999999999999E-2</v>
      </c>
      <c r="O385" s="68">
        <v>8.1100000000000005E-2</v>
      </c>
      <c r="P385" s="66">
        <v>0</v>
      </c>
      <c r="Q385" s="69">
        <v>5.4800000000000001E-2</v>
      </c>
      <c r="R385" s="68">
        <v>8.1100000000000005E-2</v>
      </c>
      <c r="S385" s="66">
        <v>0</v>
      </c>
      <c r="T385" s="66">
        <v>8.3000000000000001E-3</v>
      </c>
      <c r="U385" s="66">
        <v>2.06E-2</v>
      </c>
      <c r="V385" s="69">
        <v>0</v>
      </c>
      <c r="W385" s="68">
        <v>0.58730000000000004</v>
      </c>
      <c r="X385" s="69">
        <v>0.66249999999999998</v>
      </c>
      <c r="Y385" s="68">
        <v>8.7900000000000006E-2</v>
      </c>
      <c r="Z385" s="67">
        <v>8.9599999999999999E-2</v>
      </c>
    </row>
    <row r="386" spans="2:26" x14ac:dyDescent="0.25">
      <c r="B386" s="68">
        <v>160</v>
      </c>
      <c r="C386" s="69">
        <v>0</v>
      </c>
      <c r="D386" s="68">
        <v>0</v>
      </c>
      <c r="E386" s="66">
        <v>0</v>
      </c>
      <c r="F386" s="69">
        <v>0</v>
      </c>
      <c r="G386" s="68">
        <v>0.25650000000000001</v>
      </c>
      <c r="H386" s="66">
        <v>0</v>
      </c>
      <c r="I386" s="69">
        <v>8.9700000000000002E-2</v>
      </c>
      <c r="J386" s="68">
        <v>0.25650000000000001</v>
      </c>
      <c r="K386" s="66">
        <v>0</v>
      </c>
      <c r="L386" s="66">
        <v>4.3400000000000001E-2</v>
      </c>
      <c r="M386" s="66">
        <v>6.3299999999999995E-2</v>
      </c>
      <c r="N386" s="69">
        <v>1.5800000000000002E-2</v>
      </c>
      <c r="O386" s="68">
        <v>4.9299999999999997E-2</v>
      </c>
      <c r="P386" s="66">
        <v>0</v>
      </c>
      <c r="Q386" s="69">
        <v>2.2200000000000001E-2</v>
      </c>
      <c r="R386" s="68">
        <v>4.9299999999999997E-2</v>
      </c>
      <c r="S386" s="66">
        <v>0</v>
      </c>
      <c r="T386" s="66">
        <v>6.3E-3</v>
      </c>
      <c r="U386" s="66">
        <v>1.21E-2</v>
      </c>
      <c r="V386" s="69">
        <v>0</v>
      </c>
      <c r="W386" s="68">
        <v>0.37259999999999999</v>
      </c>
      <c r="X386" s="69">
        <v>0.46100000000000002</v>
      </c>
      <c r="Y386" s="68">
        <v>3.4099999999999998E-2</v>
      </c>
      <c r="Z386" s="67">
        <v>6.8400000000000002E-2</v>
      </c>
    </row>
    <row r="387" spans="2:26" x14ac:dyDescent="0.25">
      <c r="B387" s="68">
        <v>164</v>
      </c>
      <c r="C387" s="69">
        <v>0</v>
      </c>
      <c r="D387" s="68">
        <v>0</v>
      </c>
      <c r="E387" s="66">
        <v>0</v>
      </c>
      <c r="F387" s="69">
        <v>0</v>
      </c>
      <c r="G387" s="68">
        <v>0.23599999999999999</v>
      </c>
      <c r="H387" s="66">
        <v>0</v>
      </c>
      <c r="I387" s="69">
        <v>7.9799999999999996E-2</v>
      </c>
      <c r="J387" s="68">
        <v>0.23599999999999999</v>
      </c>
      <c r="K387" s="66">
        <v>0</v>
      </c>
      <c r="L387" s="66">
        <v>4.5699999999999998E-2</v>
      </c>
      <c r="M387" s="66">
        <v>5.16E-2</v>
      </c>
      <c r="N387" s="69">
        <v>2.9700000000000001E-2</v>
      </c>
      <c r="O387" s="68">
        <v>6.7199999999999996E-2</v>
      </c>
      <c r="P387" s="66">
        <v>0</v>
      </c>
      <c r="Q387" s="69">
        <v>4.53E-2</v>
      </c>
      <c r="R387" s="68">
        <v>6.7199999999999996E-2</v>
      </c>
      <c r="S387" s="66">
        <v>0</v>
      </c>
      <c r="T387" s="66">
        <v>5.0000000000000001E-3</v>
      </c>
      <c r="U387" s="66">
        <v>1.34E-2</v>
      </c>
      <c r="V387" s="69">
        <v>0</v>
      </c>
      <c r="W387" s="68">
        <v>0.27850000000000003</v>
      </c>
      <c r="X387" s="69">
        <v>0.47989999999999999</v>
      </c>
      <c r="Y387" s="68">
        <v>2.3300000000000001E-2</v>
      </c>
      <c r="Z387" s="67">
        <v>5.1400000000000001E-2</v>
      </c>
    </row>
    <row r="388" spans="2:26" x14ac:dyDescent="0.25">
      <c r="B388" s="68">
        <v>167</v>
      </c>
      <c r="C388" s="69">
        <v>0</v>
      </c>
      <c r="D388" s="68">
        <v>0</v>
      </c>
      <c r="E388" s="66">
        <v>0</v>
      </c>
      <c r="F388" s="69">
        <v>0</v>
      </c>
      <c r="G388" s="68">
        <v>0.2487</v>
      </c>
      <c r="H388" s="66">
        <v>0</v>
      </c>
      <c r="I388" s="69">
        <v>0.10390000000000001</v>
      </c>
      <c r="J388" s="68">
        <v>0.2487</v>
      </c>
      <c r="K388" s="66">
        <v>0</v>
      </c>
      <c r="L388" s="66">
        <v>4.6699999999999998E-2</v>
      </c>
      <c r="M388" s="66">
        <v>6.1699999999999998E-2</v>
      </c>
      <c r="N388" s="69">
        <v>1.8200000000000001E-2</v>
      </c>
      <c r="O388" s="68">
        <v>5.8299999999999998E-2</v>
      </c>
      <c r="P388" s="66">
        <v>0</v>
      </c>
      <c r="Q388" s="69">
        <v>3.7400000000000003E-2</v>
      </c>
      <c r="R388" s="68">
        <v>5.8299999999999998E-2</v>
      </c>
      <c r="S388" s="66">
        <v>0</v>
      </c>
      <c r="T388" s="66">
        <v>9.1999999999999998E-3</v>
      </c>
      <c r="U388" s="66">
        <v>1.72E-2</v>
      </c>
      <c r="V388" s="69">
        <v>0</v>
      </c>
      <c r="W388" s="68">
        <v>0.3952</v>
      </c>
      <c r="X388" s="69">
        <v>0.47570000000000001</v>
      </c>
      <c r="Y388" s="68">
        <v>9.2299999999999993E-2</v>
      </c>
      <c r="Z388" s="67">
        <v>9.6699999999999994E-2</v>
      </c>
    </row>
    <row r="389" spans="2:26" x14ac:dyDescent="0.25">
      <c r="B389" s="68">
        <v>170</v>
      </c>
      <c r="C389" s="69">
        <v>0</v>
      </c>
      <c r="D389" s="68">
        <v>0</v>
      </c>
      <c r="E389" s="66">
        <v>0</v>
      </c>
      <c r="F389" s="69">
        <v>0</v>
      </c>
      <c r="G389" s="68">
        <v>0.246</v>
      </c>
      <c r="H389" s="66">
        <v>0</v>
      </c>
      <c r="I389" s="69">
        <v>0.12640000000000001</v>
      </c>
      <c r="J389" s="68">
        <v>0.246</v>
      </c>
      <c r="K389" s="66">
        <v>0</v>
      </c>
      <c r="L389" s="66">
        <v>8.9499999999999996E-2</v>
      </c>
      <c r="M389" s="66">
        <v>7.4899999999999994E-2</v>
      </c>
      <c r="N389" s="69">
        <v>7.2499999999999995E-2</v>
      </c>
      <c r="O389" s="68">
        <v>4.8000000000000001E-2</v>
      </c>
      <c r="P389" s="66">
        <v>0</v>
      </c>
      <c r="Q389" s="69">
        <v>3.2399999999999998E-2</v>
      </c>
      <c r="R389" s="68">
        <v>4.8000000000000001E-2</v>
      </c>
      <c r="S389" s="66">
        <v>0</v>
      </c>
      <c r="T389" s="66">
        <v>3.7000000000000002E-3</v>
      </c>
      <c r="U389" s="66">
        <v>1.04E-2</v>
      </c>
      <c r="V389" s="69">
        <v>0</v>
      </c>
      <c r="W389" s="68">
        <v>0.82189999999999996</v>
      </c>
      <c r="X389" s="69">
        <v>0.91010000000000002</v>
      </c>
      <c r="Y389" s="68">
        <v>2.9899999999999999E-2</v>
      </c>
      <c r="Z389" s="67">
        <v>3.8300000000000001E-2</v>
      </c>
    </row>
    <row r="390" spans="2:26" x14ac:dyDescent="0.25">
      <c r="B390" s="68">
        <v>173</v>
      </c>
      <c r="C390" s="69">
        <v>0</v>
      </c>
      <c r="D390" s="68">
        <v>0</v>
      </c>
      <c r="E390" s="66">
        <v>0</v>
      </c>
      <c r="F390" s="69">
        <v>0</v>
      </c>
      <c r="G390" s="68">
        <v>0.28939999999999999</v>
      </c>
      <c r="H390" s="66">
        <v>0</v>
      </c>
      <c r="I390" s="69">
        <v>9.0800000000000006E-2</v>
      </c>
      <c r="J390" s="68">
        <v>0.28939999999999999</v>
      </c>
      <c r="K390" s="66">
        <v>0</v>
      </c>
      <c r="L390" s="66">
        <v>7.1099999999999997E-2</v>
      </c>
      <c r="M390" s="66">
        <v>7.4700000000000003E-2</v>
      </c>
      <c r="N390" s="69">
        <v>4.8000000000000001E-2</v>
      </c>
      <c r="O390" s="68">
        <v>3.3799999999999997E-2</v>
      </c>
      <c r="P390" s="66">
        <v>0</v>
      </c>
      <c r="Q390" s="69">
        <v>2.6200000000000001E-2</v>
      </c>
      <c r="R390" s="68">
        <v>3.3799999999999997E-2</v>
      </c>
      <c r="S390" s="66">
        <v>0</v>
      </c>
      <c r="T390" s="66">
        <v>1.2999999999999999E-3</v>
      </c>
      <c r="U390" s="66">
        <v>5.8999999999999999E-3</v>
      </c>
      <c r="V390" s="69">
        <v>0</v>
      </c>
      <c r="W390" s="68">
        <v>0.60940000000000005</v>
      </c>
      <c r="X390" s="69">
        <v>0.7107</v>
      </c>
      <c r="Y390" s="68">
        <v>1.23E-2</v>
      </c>
      <c r="Z390" s="67">
        <v>1.23E-2</v>
      </c>
    </row>
    <row r="391" spans="2:26" x14ac:dyDescent="0.25">
      <c r="B391" s="68">
        <v>176</v>
      </c>
      <c r="C391" s="69">
        <v>0</v>
      </c>
      <c r="D391" s="68">
        <v>0</v>
      </c>
      <c r="E391" s="66">
        <v>0</v>
      </c>
      <c r="F391" s="69">
        <v>0</v>
      </c>
      <c r="G391" s="68">
        <v>0.28120000000000001</v>
      </c>
      <c r="H391" s="66">
        <v>0</v>
      </c>
      <c r="I391" s="69">
        <v>0.1527</v>
      </c>
      <c r="J391" s="68">
        <v>0.28120000000000001</v>
      </c>
      <c r="K391" s="66">
        <v>0</v>
      </c>
      <c r="L391" s="66">
        <v>9.3600000000000003E-2</v>
      </c>
      <c r="M391" s="66">
        <v>9.2999999999999999E-2</v>
      </c>
      <c r="N391" s="69">
        <v>4.9700000000000001E-2</v>
      </c>
      <c r="O391" s="68">
        <v>1.11E-2</v>
      </c>
      <c r="P391" s="66">
        <v>0</v>
      </c>
      <c r="Q391" s="69">
        <v>7.6E-3</v>
      </c>
      <c r="R391" s="68">
        <v>1.2E-2</v>
      </c>
      <c r="S391" s="66">
        <v>0</v>
      </c>
      <c r="T391" s="66">
        <v>5.0000000000000001E-4</v>
      </c>
      <c r="U391" s="66">
        <v>1.9E-3</v>
      </c>
      <c r="V391" s="69">
        <v>0</v>
      </c>
      <c r="W391" s="68">
        <v>0.89200000000000002</v>
      </c>
      <c r="X391" s="69">
        <v>0.9516</v>
      </c>
      <c r="Y391" s="68">
        <v>2.0999999999999999E-3</v>
      </c>
      <c r="Z391" s="67">
        <v>4.8999999999999998E-3</v>
      </c>
    </row>
    <row r="392" spans="2:26" x14ac:dyDescent="0.25">
      <c r="B392" s="68">
        <v>179</v>
      </c>
      <c r="C392" s="69">
        <v>0</v>
      </c>
      <c r="D392" s="68">
        <v>0</v>
      </c>
      <c r="E392" s="66">
        <v>0</v>
      </c>
      <c r="F392" s="69">
        <v>0</v>
      </c>
      <c r="G392" s="68">
        <v>0.25409999999999999</v>
      </c>
      <c r="H392" s="66">
        <v>0</v>
      </c>
      <c r="I392" s="69">
        <v>0.1479</v>
      </c>
      <c r="J392" s="68">
        <v>0.25409999999999999</v>
      </c>
      <c r="K392" s="66">
        <v>0</v>
      </c>
      <c r="L392" s="66">
        <v>8.2799999999999999E-2</v>
      </c>
      <c r="M392" s="66">
        <v>9.11E-2</v>
      </c>
      <c r="N392" s="69">
        <v>4.0099999999999997E-2</v>
      </c>
      <c r="O392" s="68">
        <v>0.2132</v>
      </c>
      <c r="P392" s="66">
        <v>0</v>
      </c>
      <c r="Q392" s="69">
        <v>0.1328</v>
      </c>
      <c r="R392" s="68">
        <v>0.2132</v>
      </c>
      <c r="S392" s="66">
        <v>0</v>
      </c>
      <c r="T392" s="66">
        <v>3.7199999999999997E-2</v>
      </c>
      <c r="U392" s="66">
        <v>6.4100000000000004E-2</v>
      </c>
      <c r="V392" s="69">
        <v>0</v>
      </c>
      <c r="W392" s="68">
        <v>0.56259999999999999</v>
      </c>
      <c r="X392" s="69">
        <v>0.90410000000000001</v>
      </c>
      <c r="Y392" s="68">
        <v>0.3392</v>
      </c>
      <c r="Z392" s="67">
        <v>0.38819999999999999</v>
      </c>
    </row>
    <row r="393" spans="2:26" x14ac:dyDescent="0.25">
      <c r="B393" s="68">
        <v>182</v>
      </c>
      <c r="C393" s="69">
        <v>0</v>
      </c>
      <c r="D393" s="68">
        <v>0</v>
      </c>
      <c r="E393" s="66">
        <v>0</v>
      </c>
      <c r="F393" s="69">
        <v>0</v>
      </c>
      <c r="G393" s="68">
        <v>0.23549999999999999</v>
      </c>
      <c r="H393" s="66">
        <v>0</v>
      </c>
      <c r="I393" s="69">
        <v>0.108</v>
      </c>
      <c r="J393" s="68">
        <v>0.23549999999999999</v>
      </c>
      <c r="K393" s="66">
        <v>0</v>
      </c>
      <c r="L393" s="66">
        <v>7.2099999999999997E-2</v>
      </c>
      <c r="M393" s="66">
        <v>6.5600000000000006E-2</v>
      </c>
      <c r="N393" s="69">
        <v>0.06</v>
      </c>
      <c r="O393" s="68">
        <v>9.6299999999999997E-2</v>
      </c>
      <c r="P393" s="66">
        <v>0</v>
      </c>
      <c r="Q393" s="69">
        <v>5.8400000000000001E-2</v>
      </c>
      <c r="R393" s="68">
        <v>0.19389999999999999</v>
      </c>
      <c r="S393" s="66">
        <v>0</v>
      </c>
      <c r="T393" s="66">
        <v>1.7299999999999999E-2</v>
      </c>
      <c r="U393" s="66">
        <v>3.9899999999999998E-2</v>
      </c>
      <c r="V393" s="69">
        <v>0</v>
      </c>
      <c r="W393" s="68">
        <v>0.56030000000000002</v>
      </c>
      <c r="X393" s="69">
        <v>0.77900000000000003</v>
      </c>
      <c r="Y393" s="68">
        <v>9.3799999999999994E-2</v>
      </c>
      <c r="Z393" s="67">
        <v>0.1845</v>
      </c>
    </row>
    <row r="394" spans="2:26" x14ac:dyDescent="0.25">
      <c r="B394" s="68">
        <v>186</v>
      </c>
      <c r="C394" s="69">
        <v>0</v>
      </c>
      <c r="D394" s="68">
        <v>0</v>
      </c>
      <c r="E394" s="66">
        <v>0</v>
      </c>
      <c r="F394" s="69">
        <v>0</v>
      </c>
      <c r="G394" s="68">
        <v>0.22270000000000001</v>
      </c>
      <c r="H394" s="66">
        <v>0</v>
      </c>
      <c r="I394" s="69">
        <v>7.22E-2</v>
      </c>
      <c r="J394" s="68">
        <v>0.27789999999999998</v>
      </c>
      <c r="K394" s="66">
        <v>0</v>
      </c>
      <c r="L394" s="66">
        <v>6.1699999999999998E-2</v>
      </c>
      <c r="M394" s="66">
        <v>5.2600000000000001E-2</v>
      </c>
      <c r="N394" s="69">
        <v>5.6099999999999997E-2</v>
      </c>
      <c r="O394" s="68">
        <v>7.7100000000000002E-2</v>
      </c>
      <c r="P394" s="66">
        <v>0</v>
      </c>
      <c r="Q394" s="69">
        <v>4.9200000000000001E-2</v>
      </c>
      <c r="R394" s="68">
        <v>7.7100000000000002E-2</v>
      </c>
      <c r="S394" s="66">
        <v>0</v>
      </c>
      <c r="T394" s="66">
        <v>4.1999999999999997E-3</v>
      </c>
      <c r="U394" s="66">
        <v>1.5100000000000001E-2</v>
      </c>
      <c r="V394" s="69">
        <v>0</v>
      </c>
      <c r="W394" s="68">
        <v>0.4199</v>
      </c>
      <c r="X394" s="69">
        <v>0.6069</v>
      </c>
      <c r="Y394" s="68">
        <v>3.1600000000000003E-2</v>
      </c>
      <c r="Z394" s="67">
        <v>4.2900000000000001E-2</v>
      </c>
    </row>
    <row r="395" spans="2:26" x14ac:dyDescent="0.25">
      <c r="B395" s="68">
        <v>188</v>
      </c>
      <c r="C395" s="69">
        <v>0</v>
      </c>
      <c r="D395" s="68">
        <v>0</v>
      </c>
      <c r="E395" s="66">
        <v>0</v>
      </c>
      <c r="F395" s="69">
        <v>0</v>
      </c>
      <c r="G395" s="68">
        <v>0.36120000000000002</v>
      </c>
      <c r="H395" s="66">
        <v>0</v>
      </c>
      <c r="I395" s="69">
        <v>0.1143</v>
      </c>
      <c r="J395" s="68">
        <v>0.36120000000000002</v>
      </c>
      <c r="K395" s="66">
        <v>0</v>
      </c>
      <c r="L395" s="66">
        <v>8.5699999999999998E-2</v>
      </c>
      <c r="M395" s="66">
        <v>8.6199999999999999E-2</v>
      </c>
      <c r="N395" s="69">
        <v>6.9800000000000001E-2</v>
      </c>
      <c r="O395" s="68">
        <v>0.15609999999999999</v>
      </c>
      <c r="P395" s="66">
        <v>0</v>
      </c>
      <c r="Q395" s="69">
        <v>0.10299999999999999</v>
      </c>
      <c r="R395" s="68">
        <v>0.15609999999999999</v>
      </c>
      <c r="S395" s="66">
        <v>0</v>
      </c>
      <c r="T395" s="66">
        <v>1.49E-2</v>
      </c>
      <c r="U395" s="66">
        <v>3.7999999999999999E-2</v>
      </c>
      <c r="V395" s="69">
        <v>0</v>
      </c>
      <c r="W395" s="68">
        <v>0.7621</v>
      </c>
      <c r="X395" s="69">
        <v>0.85140000000000005</v>
      </c>
      <c r="Y395" s="68">
        <v>8.4000000000000005E-2</v>
      </c>
      <c r="Z395" s="67">
        <v>0.1573</v>
      </c>
    </row>
    <row r="396" spans="2:26" x14ac:dyDescent="0.25">
      <c r="B396" s="68">
        <v>191</v>
      </c>
      <c r="C396" s="69">
        <v>0</v>
      </c>
      <c r="D396" s="68">
        <v>0</v>
      </c>
      <c r="E396" s="66">
        <v>0</v>
      </c>
      <c r="F396" s="69">
        <v>0</v>
      </c>
      <c r="G396" s="68">
        <v>0.2051</v>
      </c>
      <c r="H396" s="66">
        <v>0</v>
      </c>
      <c r="I396" s="69">
        <v>0.1076</v>
      </c>
      <c r="J396" s="68">
        <v>0.2051</v>
      </c>
      <c r="K396" s="66">
        <v>0</v>
      </c>
      <c r="L396" s="66">
        <v>0.10150000000000001</v>
      </c>
      <c r="M396" s="66">
        <v>6.1499999999999999E-2</v>
      </c>
      <c r="N396" s="69">
        <v>9.5600000000000004E-2</v>
      </c>
      <c r="O396" s="68">
        <v>3.9100000000000003E-2</v>
      </c>
      <c r="P396" s="66">
        <v>0</v>
      </c>
      <c r="Q396" s="69">
        <v>2.53E-2</v>
      </c>
      <c r="R396" s="68">
        <v>3.9100000000000003E-2</v>
      </c>
      <c r="S396" s="66">
        <v>0</v>
      </c>
      <c r="T396" s="66">
        <v>1.2999999999999999E-3</v>
      </c>
      <c r="U396" s="66">
        <v>5.8999999999999999E-3</v>
      </c>
      <c r="V396" s="69">
        <v>0</v>
      </c>
      <c r="W396" s="68">
        <v>1.0036</v>
      </c>
      <c r="X396" s="69">
        <v>1.0036</v>
      </c>
      <c r="Y396" s="68">
        <v>1.17E-2</v>
      </c>
      <c r="Z396" s="67">
        <v>1.17E-2</v>
      </c>
    </row>
    <row r="397" spans="2:26" x14ac:dyDescent="0.25">
      <c r="B397" s="68">
        <v>194</v>
      </c>
      <c r="C397" s="69">
        <v>0</v>
      </c>
      <c r="D397" s="68">
        <v>0</v>
      </c>
      <c r="E397" s="66">
        <v>0</v>
      </c>
      <c r="F397" s="69">
        <v>0</v>
      </c>
      <c r="G397" s="68">
        <v>0.26029999999999998</v>
      </c>
      <c r="H397" s="66">
        <v>0</v>
      </c>
      <c r="I397" s="69">
        <v>0.1386</v>
      </c>
      <c r="J397" s="68">
        <v>0.26029999999999998</v>
      </c>
      <c r="K397" s="66">
        <v>0</v>
      </c>
      <c r="L397" s="66">
        <v>0.13020000000000001</v>
      </c>
      <c r="M397" s="66">
        <v>7.9399999999999998E-2</v>
      </c>
      <c r="N397" s="69">
        <v>0.12640000000000001</v>
      </c>
      <c r="O397" s="68">
        <v>2.4799999999999999E-2</v>
      </c>
      <c r="P397" s="66">
        <v>0</v>
      </c>
      <c r="Q397" s="69">
        <v>1.72E-2</v>
      </c>
      <c r="R397" s="68">
        <v>2.4799999999999999E-2</v>
      </c>
      <c r="S397" s="66">
        <v>0</v>
      </c>
      <c r="T397" s="66">
        <v>8.0000000000000004E-4</v>
      </c>
      <c r="U397" s="66">
        <v>3.8E-3</v>
      </c>
      <c r="V397" s="69">
        <v>0</v>
      </c>
      <c r="W397" s="68">
        <v>1.2961</v>
      </c>
      <c r="X397" s="69">
        <v>1.2962</v>
      </c>
      <c r="Y397" s="68">
        <v>7.4999999999999997E-3</v>
      </c>
      <c r="Z397" s="67">
        <v>7.4999999999999997E-3</v>
      </c>
    </row>
    <row r="398" spans="2:26" x14ac:dyDescent="0.25">
      <c r="B398" s="68">
        <v>198</v>
      </c>
      <c r="C398" s="69">
        <v>0</v>
      </c>
      <c r="D398" s="68">
        <v>0</v>
      </c>
      <c r="E398" s="66">
        <v>0</v>
      </c>
      <c r="F398" s="69">
        <v>0</v>
      </c>
      <c r="G398" s="68">
        <v>0.20050000000000001</v>
      </c>
      <c r="H398" s="66">
        <v>0</v>
      </c>
      <c r="I398" s="69">
        <v>0.1026</v>
      </c>
      <c r="J398" s="68">
        <v>0.20050000000000001</v>
      </c>
      <c r="K398" s="66">
        <v>0</v>
      </c>
      <c r="L398" s="66">
        <v>9.0399999999999994E-2</v>
      </c>
      <c r="M398" s="66">
        <v>5.9299999999999999E-2</v>
      </c>
      <c r="N398" s="69">
        <v>9.4600000000000004E-2</v>
      </c>
      <c r="O398" s="68">
        <v>0.19639999999999999</v>
      </c>
      <c r="P398" s="66">
        <v>0</v>
      </c>
      <c r="Q398" s="69">
        <v>0.13350000000000001</v>
      </c>
      <c r="R398" s="68">
        <v>0.19639999999999999</v>
      </c>
      <c r="S398" s="66">
        <v>0</v>
      </c>
      <c r="T398" s="66">
        <v>1.4999999999999999E-2</v>
      </c>
      <c r="U398" s="66">
        <v>4.5999999999999999E-2</v>
      </c>
      <c r="V398" s="69">
        <v>0</v>
      </c>
      <c r="W398" s="68">
        <v>0.89859999999999995</v>
      </c>
      <c r="X398" s="69">
        <v>0.89859999999999995</v>
      </c>
      <c r="Y398" s="68">
        <v>0.14779999999999999</v>
      </c>
      <c r="Z398" s="67">
        <v>0.14779999999999999</v>
      </c>
    </row>
    <row r="399" spans="2:26" x14ac:dyDescent="0.25">
      <c r="B399" s="68"/>
      <c r="C399" s="69"/>
      <c r="D399" s="68"/>
      <c r="E399" s="66"/>
      <c r="F399" s="69"/>
      <c r="G399" s="68"/>
      <c r="H399" s="66"/>
      <c r="I399" s="69"/>
      <c r="J399" s="68"/>
      <c r="K399" s="66"/>
      <c r="L399" s="66"/>
      <c r="M399" s="66"/>
      <c r="N399" s="69"/>
      <c r="O399" s="68"/>
      <c r="P399" s="66"/>
      <c r="Q399" s="69"/>
      <c r="R399" s="68"/>
      <c r="S399" s="66"/>
      <c r="T399" s="66"/>
      <c r="U399" s="66"/>
      <c r="V399" s="69"/>
      <c r="W399" s="68"/>
      <c r="X399" s="69"/>
      <c r="Y399" s="68"/>
      <c r="Z399" s="67"/>
    </row>
    <row r="400" spans="2:26" x14ac:dyDescent="0.25">
      <c r="B400" s="68">
        <v>88</v>
      </c>
      <c r="C400" s="69">
        <v>0</v>
      </c>
      <c r="D400" s="68">
        <v>0</v>
      </c>
      <c r="E400" s="66">
        <v>0</v>
      </c>
      <c r="F400" s="69">
        <v>0</v>
      </c>
      <c r="G400" s="68">
        <v>0</v>
      </c>
      <c r="H400" s="66">
        <v>0</v>
      </c>
      <c r="I400" s="69">
        <v>0</v>
      </c>
      <c r="J400" s="68">
        <v>0</v>
      </c>
      <c r="K400" s="66">
        <v>0</v>
      </c>
      <c r="L400" s="66">
        <v>0</v>
      </c>
      <c r="M400" s="66">
        <v>0</v>
      </c>
      <c r="N400" s="69">
        <v>0</v>
      </c>
      <c r="O400" s="68">
        <v>0</v>
      </c>
      <c r="P400" s="66">
        <v>0</v>
      </c>
      <c r="Q400" s="69">
        <v>0</v>
      </c>
      <c r="R400" s="68">
        <v>0</v>
      </c>
      <c r="S400" s="66">
        <v>0</v>
      </c>
      <c r="T400" s="66">
        <v>0</v>
      </c>
      <c r="U400" s="66">
        <v>0</v>
      </c>
      <c r="V400" s="69">
        <v>0</v>
      </c>
      <c r="W400" s="68">
        <v>0</v>
      </c>
      <c r="X400" s="69">
        <v>0</v>
      </c>
      <c r="Y400" s="68">
        <v>0</v>
      </c>
      <c r="Z400" s="67">
        <v>0</v>
      </c>
    </row>
    <row r="401" spans="1:26" x14ac:dyDescent="0.25">
      <c r="B401" s="68">
        <v>92</v>
      </c>
      <c r="C401" s="69">
        <v>0</v>
      </c>
      <c r="D401" s="68">
        <v>0</v>
      </c>
      <c r="E401" s="66">
        <v>0</v>
      </c>
      <c r="F401" s="69">
        <v>0</v>
      </c>
      <c r="G401" s="68">
        <v>0</v>
      </c>
      <c r="H401" s="66">
        <v>0</v>
      </c>
      <c r="I401" s="69">
        <v>0</v>
      </c>
      <c r="J401" s="68">
        <v>0</v>
      </c>
      <c r="K401" s="66">
        <v>0</v>
      </c>
      <c r="L401" s="66">
        <v>0</v>
      </c>
      <c r="M401" s="66">
        <v>0</v>
      </c>
      <c r="N401" s="69">
        <v>0</v>
      </c>
      <c r="O401" s="68">
        <v>0</v>
      </c>
      <c r="P401" s="66">
        <v>0</v>
      </c>
      <c r="Q401" s="69">
        <v>0</v>
      </c>
      <c r="R401" s="68">
        <v>0</v>
      </c>
      <c r="S401" s="66">
        <v>0</v>
      </c>
      <c r="T401" s="66">
        <v>0</v>
      </c>
      <c r="U401" s="66">
        <v>0</v>
      </c>
      <c r="V401" s="69">
        <v>0</v>
      </c>
      <c r="W401" s="68">
        <v>0</v>
      </c>
      <c r="X401" s="69">
        <v>0</v>
      </c>
      <c r="Y401" s="68">
        <v>0</v>
      </c>
      <c r="Z401" s="67">
        <v>0</v>
      </c>
    </row>
    <row r="402" spans="1:26" x14ac:dyDescent="0.25">
      <c r="B402" s="68">
        <v>97</v>
      </c>
      <c r="C402" s="69">
        <v>0</v>
      </c>
      <c r="D402" s="68">
        <v>0</v>
      </c>
      <c r="E402" s="66">
        <v>0</v>
      </c>
      <c r="F402" s="69">
        <v>0</v>
      </c>
      <c r="G402" s="68">
        <v>0</v>
      </c>
      <c r="H402" s="66">
        <v>0</v>
      </c>
      <c r="I402" s="69">
        <v>0</v>
      </c>
      <c r="J402" s="68">
        <v>0</v>
      </c>
      <c r="K402" s="66">
        <v>0</v>
      </c>
      <c r="L402" s="66">
        <v>0</v>
      </c>
      <c r="M402" s="66">
        <v>0</v>
      </c>
      <c r="N402" s="69">
        <v>0</v>
      </c>
      <c r="O402" s="68">
        <v>0</v>
      </c>
      <c r="P402" s="66">
        <v>0</v>
      </c>
      <c r="Q402" s="69">
        <v>0</v>
      </c>
      <c r="R402" s="68">
        <v>0</v>
      </c>
      <c r="S402" s="66">
        <v>0</v>
      </c>
      <c r="T402" s="66">
        <v>0</v>
      </c>
      <c r="U402" s="66">
        <v>0</v>
      </c>
      <c r="V402" s="69">
        <v>0</v>
      </c>
      <c r="W402" s="68">
        <v>0</v>
      </c>
      <c r="X402" s="69">
        <v>0</v>
      </c>
      <c r="Y402" s="68">
        <v>0</v>
      </c>
      <c r="Z402" s="67">
        <v>0</v>
      </c>
    </row>
    <row r="403" spans="1:26" x14ac:dyDescent="0.25">
      <c r="B403" s="68">
        <v>102</v>
      </c>
      <c r="C403" s="69">
        <v>0</v>
      </c>
      <c r="D403" s="68">
        <v>0</v>
      </c>
      <c r="E403" s="66">
        <v>0</v>
      </c>
      <c r="F403" s="69">
        <v>0</v>
      </c>
      <c r="G403" s="68">
        <v>0</v>
      </c>
      <c r="H403" s="66">
        <v>0</v>
      </c>
      <c r="I403" s="69">
        <v>0</v>
      </c>
      <c r="J403" s="68">
        <v>0</v>
      </c>
      <c r="K403" s="66">
        <v>0</v>
      </c>
      <c r="L403" s="66">
        <v>0</v>
      </c>
      <c r="M403" s="66">
        <v>0</v>
      </c>
      <c r="N403" s="69">
        <v>0</v>
      </c>
      <c r="O403" s="68">
        <v>0</v>
      </c>
      <c r="P403" s="66">
        <v>0</v>
      </c>
      <c r="Q403" s="69">
        <v>0</v>
      </c>
      <c r="R403" s="68">
        <v>0</v>
      </c>
      <c r="S403" s="66">
        <v>0</v>
      </c>
      <c r="T403" s="66">
        <v>0</v>
      </c>
      <c r="U403" s="66">
        <v>0</v>
      </c>
      <c r="V403" s="69">
        <v>0</v>
      </c>
      <c r="W403" s="68">
        <v>0</v>
      </c>
      <c r="X403" s="69">
        <v>0</v>
      </c>
      <c r="Y403" s="68">
        <v>0</v>
      </c>
      <c r="Z403" s="67">
        <v>0</v>
      </c>
    </row>
    <row r="404" spans="1:26" x14ac:dyDescent="0.25">
      <c r="B404" s="68">
        <v>107</v>
      </c>
      <c r="C404" s="69">
        <v>0</v>
      </c>
      <c r="D404" s="68">
        <v>0</v>
      </c>
      <c r="E404" s="66">
        <v>0</v>
      </c>
      <c r="F404" s="69">
        <v>0</v>
      </c>
      <c r="G404" s="68">
        <v>0</v>
      </c>
      <c r="H404" s="66">
        <v>0</v>
      </c>
      <c r="I404" s="69">
        <v>0</v>
      </c>
      <c r="J404" s="68">
        <v>0</v>
      </c>
      <c r="K404" s="66">
        <v>0</v>
      </c>
      <c r="L404" s="66">
        <v>0</v>
      </c>
      <c r="M404" s="66">
        <v>0</v>
      </c>
      <c r="N404" s="69">
        <v>0</v>
      </c>
      <c r="O404" s="68">
        <v>0</v>
      </c>
      <c r="P404" s="66">
        <v>0</v>
      </c>
      <c r="Q404" s="69">
        <v>0</v>
      </c>
      <c r="R404" s="68">
        <v>0</v>
      </c>
      <c r="S404" s="66">
        <v>0</v>
      </c>
      <c r="T404" s="66">
        <v>0</v>
      </c>
      <c r="U404" s="66">
        <v>0</v>
      </c>
      <c r="V404" s="69">
        <v>0</v>
      </c>
      <c r="W404" s="68">
        <v>0</v>
      </c>
      <c r="X404" s="69">
        <v>0</v>
      </c>
      <c r="Y404" s="68">
        <v>0</v>
      </c>
      <c r="Z404" s="67">
        <v>0</v>
      </c>
    </row>
    <row r="405" spans="1:26" x14ac:dyDescent="0.25">
      <c r="B405" s="68">
        <v>112</v>
      </c>
      <c r="C405" s="69">
        <v>0</v>
      </c>
      <c r="D405" s="68">
        <v>0</v>
      </c>
      <c r="E405" s="66">
        <v>0</v>
      </c>
      <c r="F405" s="69">
        <v>0</v>
      </c>
      <c r="G405" s="68">
        <v>0</v>
      </c>
      <c r="H405" s="66">
        <v>0</v>
      </c>
      <c r="I405" s="69">
        <v>0</v>
      </c>
      <c r="J405" s="68">
        <v>0</v>
      </c>
      <c r="K405" s="66">
        <v>0</v>
      </c>
      <c r="L405" s="66">
        <v>0</v>
      </c>
      <c r="M405" s="66">
        <v>0</v>
      </c>
      <c r="N405" s="69">
        <v>0</v>
      </c>
      <c r="O405" s="68">
        <v>0</v>
      </c>
      <c r="P405" s="66">
        <v>0</v>
      </c>
      <c r="Q405" s="69">
        <v>0</v>
      </c>
      <c r="R405" s="68">
        <v>0</v>
      </c>
      <c r="S405" s="66">
        <v>0</v>
      </c>
      <c r="T405" s="66">
        <v>0</v>
      </c>
      <c r="U405" s="66">
        <v>0</v>
      </c>
      <c r="V405" s="69">
        <v>0</v>
      </c>
      <c r="W405" s="68">
        <v>0</v>
      </c>
      <c r="X405" s="69">
        <v>0</v>
      </c>
      <c r="Y405" s="68">
        <v>0</v>
      </c>
      <c r="Z405" s="67">
        <v>0</v>
      </c>
    </row>
    <row r="406" spans="1:26" x14ac:dyDescent="0.25">
      <c r="B406" s="68"/>
      <c r="C406" s="69"/>
      <c r="D406" s="68"/>
      <c r="E406" s="66"/>
      <c r="F406" s="69"/>
      <c r="G406" s="68"/>
      <c r="H406" s="66"/>
      <c r="I406" s="69"/>
      <c r="J406" s="68"/>
      <c r="K406" s="66"/>
      <c r="L406" s="66"/>
      <c r="M406" s="66"/>
      <c r="N406" s="69"/>
      <c r="O406" s="68"/>
      <c r="P406" s="66"/>
      <c r="Q406" s="69"/>
      <c r="R406" s="68"/>
      <c r="S406" s="66"/>
      <c r="T406" s="66"/>
      <c r="U406" s="66"/>
      <c r="V406" s="69"/>
      <c r="W406" s="68"/>
      <c r="X406" s="69"/>
      <c r="Y406" s="68"/>
      <c r="Z406" s="67"/>
    </row>
    <row r="407" spans="1:26" x14ac:dyDescent="0.25">
      <c r="B407" s="68">
        <v>199</v>
      </c>
      <c r="C407" s="69">
        <v>0</v>
      </c>
      <c r="D407" s="68">
        <v>0</v>
      </c>
      <c r="E407" s="66">
        <v>0</v>
      </c>
      <c r="F407" s="69">
        <v>0</v>
      </c>
      <c r="G407" s="68">
        <v>0</v>
      </c>
      <c r="H407" s="66">
        <v>0</v>
      </c>
      <c r="I407" s="69">
        <v>0</v>
      </c>
      <c r="J407" s="68">
        <v>0</v>
      </c>
      <c r="K407" s="66">
        <v>0</v>
      </c>
      <c r="L407" s="66">
        <v>0</v>
      </c>
      <c r="M407" s="66">
        <v>0</v>
      </c>
      <c r="N407" s="69">
        <v>0</v>
      </c>
      <c r="O407" s="68">
        <v>0</v>
      </c>
      <c r="P407" s="66">
        <v>0</v>
      </c>
      <c r="Q407" s="69">
        <v>0</v>
      </c>
      <c r="R407" s="68">
        <v>0</v>
      </c>
      <c r="S407" s="66">
        <v>0</v>
      </c>
      <c r="T407" s="66">
        <v>0</v>
      </c>
      <c r="U407" s="66">
        <v>0</v>
      </c>
      <c r="V407" s="69">
        <v>0</v>
      </c>
      <c r="W407" s="68">
        <v>0</v>
      </c>
      <c r="X407" s="69">
        <v>0</v>
      </c>
      <c r="Y407" s="68">
        <v>0</v>
      </c>
      <c r="Z407" s="67">
        <v>0</v>
      </c>
    </row>
    <row r="408" spans="1:26" x14ac:dyDescent="0.25">
      <c r="B408" s="68">
        <v>204</v>
      </c>
      <c r="C408" s="69">
        <v>0</v>
      </c>
      <c r="D408" s="68">
        <v>0</v>
      </c>
      <c r="E408" s="66">
        <v>0</v>
      </c>
      <c r="F408" s="69">
        <v>0</v>
      </c>
      <c r="G408" s="68">
        <v>0</v>
      </c>
      <c r="H408" s="66">
        <v>0</v>
      </c>
      <c r="I408" s="69">
        <v>0</v>
      </c>
      <c r="J408" s="68">
        <v>0</v>
      </c>
      <c r="K408" s="66">
        <v>0</v>
      </c>
      <c r="L408" s="66">
        <v>0</v>
      </c>
      <c r="M408" s="66">
        <v>0</v>
      </c>
      <c r="N408" s="69">
        <v>0</v>
      </c>
      <c r="O408" s="68">
        <v>0</v>
      </c>
      <c r="P408" s="66">
        <v>0</v>
      </c>
      <c r="Q408" s="69">
        <v>0</v>
      </c>
      <c r="R408" s="68">
        <v>0</v>
      </c>
      <c r="S408" s="66">
        <v>0</v>
      </c>
      <c r="T408" s="66">
        <v>0</v>
      </c>
      <c r="U408" s="66">
        <v>0</v>
      </c>
      <c r="V408" s="69">
        <v>0</v>
      </c>
      <c r="W408" s="68">
        <v>0</v>
      </c>
      <c r="X408" s="69">
        <v>0</v>
      </c>
      <c r="Y408" s="68">
        <v>0</v>
      </c>
      <c r="Z408" s="67">
        <v>0</v>
      </c>
    </row>
    <row r="409" spans="1:26" x14ac:dyDescent="0.25">
      <c r="B409" s="68">
        <v>209</v>
      </c>
      <c r="C409" s="69">
        <v>0</v>
      </c>
      <c r="D409" s="68">
        <v>0</v>
      </c>
      <c r="E409" s="66">
        <v>0</v>
      </c>
      <c r="F409" s="69">
        <v>0</v>
      </c>
      <c r="G409" s="68">
        <v>0</v>
      </c>
      <c r="H409" s="66">
        <v>0</v>
      </c>
      <c r="I409" s="69">
        <v>0</v>
      </c>
      <c r="J409" s="68">
        <v>0</v>
      </c>
      <c r="K409" s="66">
        <v>0</v>
      </c>
      <c r="L409" s="66">
        <v>0</v>
      </c>
      <c r="M409" s="66">
        <v>0</v>
      </c>
      <c r="N409" s="69">
        <v>0</v>
      </c>
      <c r="O409" s="68">
        <v>0</v>
      </c>
      <c r="P409" s="66">
        <v>0</v>
      </c>
      <c r="Q409" s="69">
        <v>0</v>
      </c>
      <c r="R409" s="68">
        <v>0</v>
      </c>
      <c r="S409" s="66">
        <v>0</v>
      </c>
      <c r="T409" s="66">
        <v>0</v>
      </c>
      <c r="U409" s="66">
        <v>0</v>
      </c>
      <c r="V409" s="69">
        <v>0</v>
      </c>
      <c r="W409" s="68">
        <v>0</v>
      </c>
      <c r="X409" s="69">
        <v>0</v>
      </c>
      <c r="Y409" s="68">
        <v>0</v>
      </c>
      <c r="Z409" s="67">
        <v>0</v>
      </c>
    </row>
    <row r="410" spans="1:26" x14ac:dyDescent="0.25">
      <c r="B410" s="68">
        <v>214</v>
      </c>
      <c r="C410" s="69">
        <v>0</v>
      </c>
      <c r="D410" s="68">
        <v>0</v>
      </c>
      <c r="E410" s="66">
        <v>0</v>
      </c>
      <c r="F410" s="69">
        <v>0</v>
      </c>
      <c r="G410" s="68">
        <v>0</v>
      </c>
      <c r="H410" s="66">
        <v>0</v>
      </c>
      <c r="I410" s="69">
        <v>0</v>
      </c>
      <c r="J410" s="68">
        <v>0</v>
      </c>
      <c r="K410" s="66">
        <v>0</v>
      </c>
      <c r="L410" s="66">
        <v>0</v>
      </c>
      <c r="M410" s="66">
        <v>0</v>
      </c>
      <c r="N410" s="69">
        <v>0</v>
      </c>
      <c r="O410" s="68">
        <v>0</v>
      </c>
      <c r="P410" s="66">
        <v>0</v>
      </c>
      <c r="Q410" s="69">
        <v>0</v>
      </c>
      <c r="R410" s="68">
        <v>0</v>
      </c>
      <c r="S410" s="66">
        <v>0</v>
      </c>
      <c r="T410" s="66">
        <v>0</v>
      </c>
      <c r="U410" s="66">
        <v>0</v>
      </c>
      <c r="V410" s="69">
        <v>0</v>
      </c>
      <c r="W410" s="68">
        <v>0</v>
      </c>
      <c r="X410" s="69">
        <v>0</v>
      </c>
      <c r="Y410" s="68">
        <v>0</v>
      </c>
      <c r="Z410" s="67">
        <v>0</v>
      </c>
    </row>
    <row r="411" spans="1:26" x14ac:dyDescent="0.25">
      <c r="B411" s="68">
        <v>219</v>
      </c>
      <c r="C411" s="69">
        <v>0</v>
      </c>
      <c r="D411" s="68">
        <v>0</v>
      </c>
      <c r="E411" s="66">
        <v>0</v>
      </c>
      <c r="F411" s="69">
        <v>0</v>
      </c>
      <c r="G411" s="68">
        <v>0</v>
      </c>
      <c r="H411" s="66">
        <v>0</v>
      </c>
      <c r="I411" s="69">
        <v>0</v>
      </c>
      <c r="J411" s="68">
        <v>0</v>
      </c>
      <c r="K411" s="66">
        <v>0</v>
      </c>
      <c r="L411" s="66">
        <v>0</v>
      </c>
      <c r="M411" s="66">
        <v>0</v>
      </c>
      <c r="N411" s="69">
        <v>0</v>
      </c>
      <c r="O411" s="68">
        <v>0</v>
      </c>
      <c r="P411" s="66">
        <v>0</v>
      </c>
      <c r="Q411" s="69">
        <v>0</v>
      </c>
      <c r="R411" s="68">
        <v>0</v>
      </c>
      <c r="S411" s="66">
        <v>0</v>
      </c>
      <c r="T411" s="66">
        <v>0</v>
      </c>
      <c r="U411" s="66">
        <v>0</v>
      </c>
      <c r="V411" s="69">
        <v>0</v>
      </c>
      <c r="W411" s="68">
        <v>0</v>
      </c>
      <c r="X411" s="69">
        <v>0</v>
      </c>
      <c r="Y411" s="68">
        <v>0</v>
      </c>
      <c r="Z411" s="67">
        <v>0</v>
      </c>
    </row>
    <row r="412" spans="1:26" x14ac:dyDescent="0.25">
      <c r="B412" s="70">
        <v>223</v>
      </c>
      <c r="C412" s="71">
        <v>0</v>
      </c>
      <c r="D412" s="70">
        <v>0</v>
      </c>
      <c r="E412" s="72">
        <v>0</v>
      </c>
      <c r="F412" s="71">
        <v>0</v>
      </c>
      <c r="G412" s="70">
        <v>0</v>
      </c>
      <c r="H412" s="72">
        <v>0</v>
      </c>
      <c r="I412" s="71">
        <v>0</v>
      </c>
      <c r="J412" s="70">
        <v>0</v>
      </c>
      <c r="K412" s="72">
        <v>0</v>
      </c>
      <c r="L412" s="72">
        <v>0</v>
      </c>
      <c r="M412" s="72">
        <v>0</v>
      </c>
      <c r="N412" s="71">
        <v>0</v>
      </c>
      <c r="O412" s="70">
        <v>0</v>
      </c>
      <c r="P412" s="72">
        <v>0</v>
      </c>
      <c r="Q412" s="71">
        <v>0</v>
      </c>
      <c r="R412" s="70">
        <v>0</v>
      </c>
      <c r="S412" s="72">
        <v>0</v>
      </c>
      <c r="T412" s="72">
        <v>0</v>
      </c>
      <c r="U412" s="72">
        <v>0</v>
      </c>
      <c r="V412" s="71">
        <v>0</v>
      </c>
      <c r="W412" s="70">
        <v>0</v>
      </c>
      <c r="X412" s="71">
        <v>0</v>
      </c>
      <c r="Y412" s="70">
        <v>0</v>
      </c>
      <c r="Z412" s="73">
        <v>0</v>
      </c>
    </row>
    <row r="413" spans="1:26" x14ac:dyDescent="0.25">
      <c r="A413" t="s">
        <v>75</v>
      </c>
      <c r="B413" s="68">
        <v>82</v>
      </c>
      <c r="C413" s="69">
        <v>0</v>
      </c>
      <c r="D413" s="68">
        <v>0</v>
      </c>
      <c r="E413" s="66">
        <v>0</v>
      </c>
      <c r="F413" s="69">
        <v>0</v>
      </c>
      <c r="G413" s="68">
        <v>0.20960000000000001</v>
      </c>
      <c r="H413" s="66">
        <v>0</v>
      </c>
      <c r="I413" s="69">
        <v>8.3599999999999994E-2</v>
      </c>
      <c r="J413" s="68">
        <v>0.20960000000000001</v>
      </c>
      <c r="K413" s="66">
        <v>0</v>
      </c>
      <c r="L413" s="66">
        <v>5.0999999999999997E-2</v>
      </c>
      <c r="M413" s="66">
        <v>4.9599999999999998E-2</v>
      </c>
      <c r="N413" s="69">
        <v>3.5099999999999999E-2</v>
      </c>
      <c r="O413" s="68">
        <v>0.27950000000000003</v>
      </c>
      <c r="P413" s="66">
        <v>0</v>
      </c>
      <c r="Q413" s="69">
        <v>0.1522</v>
      </c>
      <c r="R413" s="68">
        <v>0.27950000000000003</v>
      </c>
      <c r="S413" s="66">
        <v>0</v>
      </c>
      <c r="T413" s="66">
        <v>2.1499999999999998E-2</v>
      </c>
      <c r="U413" s="66">
        <v>5.9299999999999999E-2</v>
      </c>
      <c r="V413" s="69">
        <v>0</v>
      </c>
      <c r="W413" s="68">
        <v>0.37019999999999997</v>
      </c>
      <c r="X413" s="69">
        <v>0.52029999999999998</v>
      </c>
      <c r="Y413" s="68">
        <v>0.2011</v>
      </c>
      <c r="Z413" s="67">
        <v>0.2278</v>
      </c>
    </row>
    <row r="414" spans="1:26" x14ac:dyDescent="0.25">
      <c r="B414" s="68">
        <v>85</v>
      </c>
      <c r="C414" s="69">
        <v>0</v>
      </c>
      <c r="D414" s="68">
        <v>0</v>
      </c>
      <c r="E414" s="66">
        <v>0</v>
      </c>
      <c r="F414" s="69">
        <v>0</v>
      </c>
      <c r="G414" s="68">
        <v>0.247</v>
      </c>
      <c r="H414" s="66">
        <v>0</v>
      </c>
      <c r="I414" s="69">
        <v>9.8199999999999996E-2</v>
      </c>
      <c r="J414" s="68">
        <v>0.247</v>
      </c>
      <c r="K414" s="66">
        <v>0</v>
      </c>
      <c r="L414" s="66">
        <v>9.0999999999999998E-2</v>
      </c>
      <c r="M414" s="66">
        <v>5.3400000000000003E-2</v>
      </c>
      <c r="N414" s="69">
        <v>9.4899999999999998E-2</v>
      </c>
      <c r="O414" s="68">
        <v>8.72E-2</v>
      </c>
      <c r="P414" s="66">
        <v>0</v>
      </c>
      <c r="Q414" s="69">
        <v>5.5300000000000002E-2</v>
      </c>
      <c r="R414" s="68">
        <v>8.72E-2</v>
      </c>
      <c r="S414" s="66">
        <v>0</v>
      </c>
      <c r="T414" s="66">
        <v>3.7000000000000002E-3</v>
      </c>
      <c r="U414" s="66">
        <v>1.4999999999999999E-2</v>
      </c>
      <c r="V414" s="69">
        <v>0</v>
      </c>
      <c r="W414" s="68">
        <v>0.93769999999999998</v>
      </c>
      <c r="X414" s="69">
        <v>0.93769999999999998</v>
      </c>
      <c r="Y414" s="68">
        <v>3.6900000000000002E-2</v>
      </c>
      <c r="Z414" s="67">
        <v>3.6900000000000002E-2</v>
      </c>
    </row>
    <row r="415" spans="1:26" x14ac:dyDescent="0.25">
      <c r="B415" s="68">
        <v>89</v>
      </c>
      <c r="C415" s="69">
        <v>0</v>
      </c>
      <c r="D415" s="68">
        <v>0</v>
      </c>
      <c r="E415" s="66">
        <v>0</v>
      </c>
      <c r="F415" s="69">
        <v>0</v>
      </c>
      <c r="G415" s="68">
        <v>0.21010000000000001</v>
      </c>
      <c r="H415" s="66">
        <v>0</v>
      </c>
      <c r="I415" s="69">
        <v>0.123</v>
      </c>
      <c r="J415" s="68">
        <v>0.21010000000000001</v>
      </c>
      <c r="K415" s="66">
        <v>0</v>
      </c>
      <c r="L415" s="66">
        <v>0.1119</v>
      </c>
      <c r="M415" s="66">
        <v>5.5500000000000001E-2</v>
      </c>
      <c r="N415" s="69">
        <v>0.1129</v>
      </c>
      <c r="O415" s="68">
        <v>8.0000000000000002E-3</v>
      </c>
      <c r="P415" s="66">
        <v>0</v>
      </c>
      <c r="Q415" s="69">
        <v>5.7000000000000002E-3</v>
      </c>
      <c r="R415" s="68">
        <v>8.2000000000000007E-3</v>
      </c>
      <c r="S415" s="66">
        <v>0</v>
      </c>
      <c r="T415" s="66">
        <v>2.9999999999999997E-4</v>
      </c>
      <c r="U415" s="66">
        <v>1.1999999999999999E-3</v>
      </c>
      <c r="V415" s="69">
        <v>0</v>
      </c>
      <c r="W415" s="68">
        <v>1.1808000000000001</v>
      </c>
      <c r="X415" s="69">
        <v>1.181</v>
      </c>
      <c r="Y415" s="68">
        <v>1.5E-3</v>
      </c>
      <c r="Z415" s="67">
        <v>3.0999999999999999E-3</v>
      </c>
    </row>
    <row r="416" spans="1:26" x14ac:dyDescent="0.25">
      <c r="B416" s="68">
        <v>91</v>
      </c>
      <c r="C416" s="69">
        <v>0</v>
      </c>
      <c r="D416" s="68">
        <v>0</v>
      </c>
      <c r="E416" s="66">
        <v>0</v>
      </c>
      <c r="F416" s="69">
        <v>0</v>
      </c>
      <c r="G416" s="68">
        <v>0.2215</v>
      </c>
      <c r="H416" s="66">
        <v>0</v>
      </c>
      <c r="I416" s="69">
        <v>0.1361</v>
      </c>
      <c r="J416" s="68">
        <v>0.2215</v>
      </c>
      <c r="K416" s="66">
        <v>0</v>
      </c>
      <c r="L416" s="66">
        <v>0.1163</v>
      </c>
      <c r="M416" s="66">
        <v>7.2800000000000004E-2</v>
      </c>
      <c r="N416" s="69">
        <v>0.13039999999999999</v>
      </c>
      <c r="O416" s="68">
        <v>0.1837</v>
      </c>
      <c r="P416" s="66">
        <v>0</v>
      </c>
      <c r="Q416" s="69">
        <v>8.5599999999999996E-2</v>
      </c>
      <c r="R416" s="68">
        <v>0.1837</v>
      </c>
      <c r="S416" s="66">
        <v>0</v>
      </c>
      <c r="T416" s="66">
        <v>2.7000000000000001E-3</v>
      </c>
      <c r="U416" s="66">
        <v>1.7100000000000001E-2</v>
      </c>
      <c r="V416" s="69">
        <v>0</v>
      </c>
      <c r="W416" s="68">
        <v>0.93830000000000002</v>
      </c>
      <c r="X416" s="69">
        <v>1.2758</v>
      </c>
      <c r="Y416" s="68">
        <v>1.8800000000000001E-2</v>
      </c>
      <c r="Z416" s="67">
        <v>1.9599999999999999E-2</v>
      </c>
    </row>
    <row r="417" spans="2:26" x14ac:dyDescent="0.25">
      <c r="B417" s="68">
        <v>94</v>
      </c>
      <c r="C417" s="69">
        <v>0</v>
      </c>
      <c r="D417" s="68">
        <v>0</v>
      </c>
      <c r="E417" s="66">
        <v>0</v>
      </c>
      <c r="F417" s="69">
        <v>0</v>
      </c>
      <c r="G417" s="68">
        <v>0.24890000000000001</v>
      </c>
      <c r="H417" s="66">
        <v>0</v>
      </c>
      <c r="I417" s="69">
        <v>0.1201</v>
      </c>
      <c r="J417" s="68">
        <v>0.24890000000000001</v>
      </c>
      <c r="K417" s="66">
        <v>0</v>
      </c>
      <c r="L417" s="66">
        <v>0.1061</v>
      </c>
      <c r="M417" s="66">
        <v>7.2300000000000003E-2</v>
      </c>
      <c r="N417" s="69">
        <v>0.1085</v>
      </c>
      <c r="O417" s="68">
        <v>3.9E-2</v>
      </c>
      <c r="P417" s="66">
        <v>0</v>
      </c>
      <c r="Q417" s="69">
        <v>2.47E-2</v>
      </c>
      <c r="R417" s="68">
        <v>3.9E-2</v>
      </c>
      <c r="S417" s="66">
        <v>0</v>
      </c>
      <c r="T417" s="66">
        <v>1.9E-3</v>
      </c>
      <c r="U417" s="66">
        <v>6.4999999999999997E-3</v>
      </c>
      <c r="V417" s="69">
        <v>0</v>
      </c>
      <c r="W417" s="68">
        <v>0.66569999999999996</v>
      </c>
      <c r="X417" s="69">
        <v>1.1686000000000001</v>
      </c>
      <c r="Y417" s="68">
        <v>1.49E-2</v>
      </c>
      <c r="Z417" s="67">
        <v>2.0799999999999999E-2</v>
      </c>
    </row>
    <row r="418" spans="2:26" x14ac:dyDescent="0.25">
      <c r="B418" s="68">
        <v>97</v>
      </c>
      <c r="C418" s="69">
        <v>0</v>
      </c>
      <c r="D418" s="68">
        <v>0</v>
      </c>
      <c r="E418" s="66">
        <v>0</v>
      </c>
      <c r="F418" s="69">
        <v>0</v>
      </c>
      <c r="G418" s="68">
        <v>0.25509999999999999</v>
      </c>
      <c r="H418" s="66">
        <v>0</v>
      </c>
      <c r="I418" s="69">
        <v>0.17879999999999999</v>
      </c>
      <c r="J418" s="68">
        <v>0.2586</v>
      </c>
      <c r="K418" s="66">
        <v>0</v>
      </c>
      <c r="L418" s="66">
        <v>0.13589999999999999</v>
      </c>
      <c r="M418" s="66">
        <v>8.43E-2</v>
      </c>
      <c r="N418" s="69">
        <v>0.16059999999999999</v>
      </c>
      <c r="O418" s="68">
        <v>3.3000000000000002E-2</v>
      </c>
      <c r="P418" s="66">
        <v>0</v>
      </c>
      <c r="Q418" s="69">
        <v>2.24E-2</v>
      </c>
      <c r="R418" s="68">
        <v>3.3000000000000002E-2</v>
      </c>
      <c r="S418" s="66">
        <v>0</v>
      </c>
      <c r="T418" s="66">
        <v>1E-3</v>
      </c>
      <c r="U418" s="66">
        <v>4.3E-3</v>
      </c>
      <c r="V418" s="69">
        <v>0</v>
      </c>
      <c r="W418" s="68">
        <v>1.0168999999999999</v>
      </c>
      <c r="X418" s="69">
        <v>1.4958</v>
      </c>
      <c r="Y418" s="68">
        <v>8.0000000000000002E-3</v>
      </c>
      <c r="Z418" s="67">
        <v>1.14E-2</v>
      </c>
    </row>
    <row r="419" spans="2:26" x14ac:dyDescent="0.25">
      <c r="B419" s="68">
        <v>101</v>
      </c>
      <c r="C419" s="69">
        <v>0</v>
      </c>
      <c r="D419" s="68">
        <v>0</v>
      </c>
      <c r="E419" s="66">
        <v>0</v>
      </c>
      <c r="F419" s="69">
        <v>0</v>
      </c>
      <c r="G419" s="68">
        <v>0.22270000000000001</v>
      </c>
      <c r="H419" s="66">
        <v>0</v>
      </c>
      <c r="I419" s="69">
        <v>0.11609999999999999</v>
      </c>
      <c r="J419" s="68">
        <v>0.22270000000000001</v>
      </c>
      <c r="K419" s="66">
        <v>0</v>
      </c>
      <c r="L419" s="66">
        <v>0.11260000000000001</v>
      </c>
      <c r="M419" s="66">
        <v>5.8000000000000003E-2</v>
      </c>
      <c r="N419" s="69">
        <v>0.1106</v>
      </c>
      <c r="O419" s="68">
        <v>8.3000000000000001E-3</v>
      </c>
      <c r="P419" s="66">
        <v>0</v>
      </c>
      <c r="Q419" s="69">
        <v>4.1999999999999997E-3</v>
      </c>
      <c r="R419" s="68">
        <v>8.3000000000000001E-3</v>
      </c>
      <c r="S419" s="66">
        <v>0</v>
      </c>
      <c r="T419" s="66">
        <v>1E-4</v>
      </c>
      <c r="U419" s="66">
        <v>5.9999999999999995E-4</v>
      </c>
      <c r="V419" s="69">
        <v>0</v>
      </c>
      <c r="W419" s="68">
        <v>1.2678</v>
      </c>
      <c r="X419" s="69">
        <v>1.2678</v>
      </c>
      <c r="Y419" s="68">
        <v>1E-3</v>
      </c>
      <c r="Z419" s="67">
        <v>1E-3</v>
      </c>
    </row>
    <row r="420" spans="2:26" x14ac:dyDescent="0.25">
      <c r="B420" s="68">
        <v>103</v>
      </c>
      <c r="C420" s="69">
        <v>0</v>
      </c>
      <c r="D420" s="68">
        <v>0</v>
      </c>
      <c r="E420" s="66">
        <v>0</v>
      </c>
      <c r="F420" s="69">
        <v>0</v>
      </c>
      <c r="G420" s="68">
        <v>0.27629999999999999</v>
      </c>
      <c r="H420" s="66">
        <v>0</v>
      </c>
      <c r="I420" s="69">
        <v>0.1401</v>
      </c>
      <c r="J420" s="68">
        <v>0.27629999999999999</v>
      </c>
      <c r="K420" s="66">
        <v>0</v>
      </c>
      <c r="L420" s="66">
        <v>0.12559999999999999</v>
      </c>
      <c r="M420" s="66">
        <v>7.7899999999999997E-2</v>
      </c>
      <c r="N420" s="69">
        <v>0.1211</v>
      </c>
      <c r="O420" s="68">
        <v>2.12E-2</v>
      </c>
      <c r="P420" s="66">
        <v>0</v>
      </c>
      <c r="Q420" s="69">
        <v>1.6199999999999999E-2</v>
      </c>
      <c r="R420" s="68">
        <v>2.12E-2</v>
      </c>
      <c r="S420" s="66">
        <v>0</v>
      </c>
      <c r="T420" s="66">
        <v>5.9999999999999995E-4</v>
      </c>
      <c r="U420" s="66">
        <v>3.2000000000000002E-3</v>
      </c>
      <c r="V420" s="69">
        <v>0</v>
      </c>
      <c r="W420" s="68">
        <v>1.1191</v>
      </c>
      <c r="X420" s="69">
        <v>1.4771000000000001</v>
      </c>
      <c r="Y420" s="68">
        <v>7.3000000000000001E-3</v>
      </c>
      <c r="Z420" s="67">
        <v>7.4000000000000003E-3</v>
      </c>
    </row>
    <row r="421" spans="2:26" x14ac:dyDescent="0.25">
      <c r="B421" s="68">
        <v>106</v>
      </c>
      <c r="C421" s="69">
        <v>0</v>
      </c>
      <c r="D421" s="68">
        <v>0</v>
      </c>
      <c r="E421" s="66">
        <v>0</v>
      </c>
      <c r="F421" s="69">
        <v>0</v>
      </c>
      <c r="G421" s="68">
        <v>0.3054</v>
      </c>
      <c r="H421" s="66">
        <v>0</v>
      </c>
      <c r="I421" s="69">
        <v>0.14779999999999999</v>
      </c>
      <c r="J421" s="68">
        <v>0.3054</v>
      </c>
      <c r="K421" s="66">
        <v>0</v>
      </c>
      <c r="L421" s="66">
        <v>0.12790000000000001</v>
      </c>
      <c r="M421" s="66">
        <v>9.4700000000000006E-2</v>
      </c>
      <c r="N421" s="69">
        <v>0.1358</v>
      </c>
      <c r="O421" s="68">
        <v>5.6099999999999997E-2</v>
      </c>
      <c r="P421" s="66">
        <v>0</v>
      </c>
      <c r="Q421" s="69">
        <v>2.87E-2</v>
      </c>
      <c r="R421" s="68">
        <v>5.6099999999999997E-2</v>
      </c>
      <c r="S421" s="66">
        <v>0</v>
      </c>
      <c r="T421" s="66">
        <v>3.5999999999999999E-3</v>
      </c>
      <c r="U421" s="66">
        <v>1.14E-2</v>
      </c>
      <c r="V421" s="69">
        <v>0</v>
      </c>
      <c r="W421" s="68">
        <v>1.5204</v>
      </c>
      <c r="X421" s="69">
        <v>1.5204</v>
      </c>
      <c r="Y421" s="68">
        <v>4.07E-2</v>
      </c>
      <c r="Z421" s="67">
        <v>4.07E-2</v>
      </c>
    </row>
    <row r="422" spans="2:26" x14ac:dyDescent="0.25">
      <c r="B422" s="68">
        <v>109</v>
      </c>
      <c r="C422" s="69">
        <v>0</v>
      </c>
      <c r="D422" s="68">
        <v>0</v>
      </c>
      <c r="E422" s="66">
        <v>0</v>
      </c>
      <c r="F422" s="69">
        <v>0</v>
      </c>
      <c r="G422" s="68">
        <v>0.28510000000000002</v>
      </c>
      <c r="H422" s="66">
        <v>0</v>
      </c>
      <c r="I422" s="69">
        <v>0.1925</v>
      </c>
      <c r="J422" s="68">
        <v>0.28510000000000002</v>
      </c>
      <c r="K422" s="66">
        <v>0</v>
      </c>
      <c r="L422" s="66">
        <v>0.12720000000000001</v>
      </c>
      <c r="M422" s="66">
        <v>9.5299999999999996E-2</v>
      </c>
      <c r="N422" s="69">
        <v>0.12590000000000001</v>
      </c>
      <c r="O422" s="68">
        <v>0.11119999999999999</v>
      </c>
      <c r="P422" s="66">
        <v>0</v>
      </c>
      <c r="Q422" s="69">
        <v>5.7299999999999997E-2</v>
      </c>
      <c r="R422" s="68">
        <v>0.11119999999999999</v>
      </c>
      <c r="S422" s="66">
        <v>0</v>
      </c>
      <c r="T422" s="66">
        <v>6.1000000000000004E-3</v>
      </c>
      <c r="U422" s="66">
        <v>1.9099999999999999E-2</v>
      </c>
      <c r="V422" s="69">
        <v>0</v>
      </c>
      <c r="W422" s="68">
        <v>1.2486999999999999</v>
      </c>
      <c r="X422" s="69">
        <v>1.5415000000000001</v>
      </c>
      <c r="Y422" s="68">
        <v>5.4300000000000001E-2</v>
      </c>
      <c r="Z422" s="67">
        <v>7.1400000000000005E-2</v>
      </c>
    </row>
    <row r="423" spans="2:26" x14ac:dyDescent="0.25">
      <c r="B423" s="68">
        <v>111</v>
      </c>
      <c r="C423" s="69">
        <v>0</v>
      </c>
      <c r="D423" s="68">
        <v>0</v>
      </c>
      <c r="E423" s="66">
        <v>0</v>
      </c>
      <c r="F423" s="69">
        <v>0</v>
      </c>
      <c r="G423" s="68">
        <v>0.3548</v>
      </c>
      <c r="H423" s="66">
        <v>0</v>
      </c>
      <c r="I423" s="69">
        <v>0.19489999999999999</v>
      </c>
      <c r="J423" s="68">
        <v>0.3548</v>
      </c>
      <c r="K423" s="66">
        <v>0</v>
      </c>
      <c r="L423" s="66">
        <v>0.1111</v>
      </c>
      <c r="M423" s="66">
        <v>0.10780000000000001</v>
      </c>
      <c r="N423" s="69">
        <v>8.1299999999999997E-2</v>
      </c>
      <c r="O423" s="68">
        <v>0.18459999999999999</v>
      </c>
      <c r="P423" s="66">
        <v>0</v>
      </c>
      <c r="Q423" s="69">
        <v>7.9699999999999993E-2</v>
      </c>
      <c r="R423" s="68">
        <v>0.18459999999999999</v>
      </c>
      <c r="S423" s="66">
        <v>0</v>
      </c>
      <c r="T423" s="66">
        <v>1.4500000000000001E-2</v>
      </c>
      <c r="U423" s="66">
        <v>3.5000000000000003E-2</v>
      </c>
      <c r="V423" s="69">
        <v>0</v>
      </c>
      <c r="W423" s="68">
        <v>1.1924999999999999</v>
      </c>
      <c r="X423" s="69">
        <v>1.3905000000000001</v>
      </c>
      <c r="Y423" s="68">
        <v>0.13519999999999999</v>
      </c>
      <c r="Z423" s="67">
        <v>0.1724</v>
      </c>
    </row>
    <row r="424" spans="2:26" x14ac:dyDescent="0.25">
      <c r="B424" s="68">
        <v>115</v>
      </c>
      <c r="C424" s="69">
        <v>0</v>
      </c>
      <c r="D424" s="68">
        <v>0</v>
      </c>
      <c r="E424" s="66">
        <v>0</v>
      </c>
      <c r="F424" s="69">
        <v>0</v>
      </c>
      <c r="G424" s="68">
        <v>0.33289999999999997</v>
      </c>
      <c r="H424" s="66">
        <v>0</v>
      </c>
      <c r="I424" s="69">
        <v>0.14019999999999999</v>
      </c>
      <c r="J424" s="68">
        <v>0.33289999999999997</v>
      </c>
      <c r="K424" s="66">
        <v>0</v>
      </c>
      <c r="L424" s="66">
        <v>9.6299999999999997E-2</v>
      </c>
      <c r="M424" s="66">
        <v>9.8699999999999996E-2</v>
      </c>
      <c r="N424" s="69">
        <v>6.25E-2</v>
      </c>
      <c r="O424" s="68">
        <v>0.25900000000000001</v>
      </c>
      <c r="P424" s="66">
        <v>0</v>
      </c>
      <c r="Q424" s="69">
        <v>0.16489999999999999</v>
      </c>
      <c r="R424" s="68">
        <v>0.25900000000000001</v>
      </c>
      <c r="S424" s="66">
        <v>0</v>
      </c>
      <c r="T424" s="66">
        <v>2.46E-2</v>
      </c>
      <c r="U424" s="66">
        <v>5.6599999999999998E-2</v>
      </c>
      <c r="V424" s="69">
        <v>0</v>
      </c>
      <c r="W424" s="68">
        <v>1.1604000000000001</v>
      </c>
      <c r="X424" s="69">
        <v>1.2021999999999999</v>
      </c>
      <c r="Y424" s="68">
        <v>0.15570000000000001</v>
      </c>
      <c r="Z424" s="67">
        <v>0.28710000000000002</v>
      </c>
    </row>
    <row r="425" spans="2:26" x14ac:dyDescent="0.25">
      <c r="B425" s="68">
        <v>118</v>
      </c>
      <c r="C425" s="69">
        <v>0</v>
      </c>
      <c r="D425" s="68">
        <v>0</v>
      </c>
      <c r="E425" s="66">
        <v>0</v>
      </c>
      <c r="F425" s="69">
        <v>0</v>
      </c>
      <c r="G425" s="68">
        <v>0.2621</v>
      </c>
      <c r="H425" s="66">
        <v>0</v>
      </c>
      <c r="I425" s="69">
        <v>0.1205</v>
      </c>
      <c r="J425" s="68">
        <v>0.2621</v>
      </c>
      <c r="K425" s="66">
        <v>0</v>
      </c>
      <c r="L425" s="66">
        <v>7.2900000000000006E-2</v>
      </c>
      <c r="M425" s="66">
        <v>7.9699999999999993E-2</v>
      </c>
      <c r="N425" s="69">
        <v>4.1200000000000001E-2</v>
      </c>
      <c r="O425" s="68">
        <v>0.18579999999999999</v>
      </c>
      <c r="P425" s="66">
        <v>0</v>
      </c>
      <c r="Q425" s="69">
        <v>0.1172</v>
      </c>
      <c r="R425" s="68">
        <v>0.18579999999999999</v>
      </c>
      <c r="S425" s="66">
        <v>0</v>
      </c>
      <c r="T425" s="66">
        <v>1.34E-2</v>
      </c>
      <c r="U425" s="66">
        <v>3.6400000000000002E-2</v>
      </c>
      <c r="V425" s="69">
        <v>0</v>
      </c>
      <c r="W425" s="68">
        <v>0.82709999999999995</v>
      </c>
      <c r="X425" s="69">
        <v>0.89959999999999996</v>
      </c>
      <c r="Y425" s="68">
        <v>0.1016</v>
      </c>
      <c r="Z425" s="67">
        <v>0.16</v>
      </c>
    </row>
    <row r="426" spans="2:26" x14ac:dyDescent="0.25">
      <c r="B426" s="68">
        <v>121</v>
      </c>
      <c r="C426" s="69">
        <v>0</v>
      </c>
      <c r="D426" s="68">
        <v>0</v>
      </c>
      <c r="E426" s="66">
        <v>0</v>
      </c>
      <c r="F426" s="69">
        <v>0</v>
      </c>
      <c r="G426" s="68">
        <v>0.27660000000000001</v>
      </c>
      <c r="H426" s="66">
        <v>0</v>
      </c>
      <c r="I426" s="69">
        <v>0.1198</v>
      </c>
      <c r="J426" s="68">
        <v>0.27660000000000001</v>
      </c>
      <c r="K426" s="66">
        <v>0</v>
      </c>
      <c r="L426" s="66">
        <v>8.6199999999999999E-2</v>
      </c>
      <c r="M426" s="66">
        <v>8.1100000000000005E-2</v>
      </c>
      <c r="N426" s="69">
        <v>6.0299999999999999E-2</v>
      </c>
      <c r="O426" s="68">
        <v>4.87E-2</v>
      </c>
      <c r="P426" s="66">
        <v>0</v>
      </c>
      <c r="Q426" s="69">
        <v>3.2800000000000003E-2</v>
      </c>
      <c r="R426" s="68">
        <v>4.87E-2</v>
      </c>
      <c r="S426" s="66">
        <v>0</v>
      </c>
      <c r="T426" s="66">
        <v>3.3E-3</v>
      </c>
      <c r="U426" s="66">
        <v>1.03E-2</v>
      </c>
      <c r="V426" s="69">
        <v>0</v>
      </c>
      <c r="W426" s="68">
        <v>0.77849999999999997</v>
      </c>
      <c r="X426" s="69">
        <v>1.0384</v>
      </c>
      <c r="Y426" s="68">
        <v>2.2599999999999999E-2</v>
      </c>
      <c r="Z426" s="67">
        <v>3.9699999999999999E-2</v>
      </c>
    </row>
    <row r="427" spans="2:26" x14ac:dyDescent="0.25">
      <c r="B427" s="68">
        <v>124</v>
      </c>
      <c r="C427" s="69">
        <v>0</v>
      </c>
      <c r="D427" s="68">
        <v>0</v>
      </c>
      <c r="E427" s="66">
        <v>0</v>
      </c>
      <c r="F427" s="69">
        <v>0</v>
      </c>
      <c r="G427" s="68">
        <v>0.2606</v>
      </c>
      <c r="H427" s="66">
        <v>0</v>
      </c>
      <c r="I427" s="69">
        <v>0.1221</v>
      </c>
      <c r="J427" s="68">
        <v>0.2606</v>
      </c>
      <c r="K427" s="66">
        <v>0</v>
      </c>
      <c r="L427" s="66">
        <v>9.2200000000000004E-2</v>
      </c>
      <c r="M427" s="66">
        <v>7.3400000000000007E-2</v>
      </c>
      <c r="N427" s="69">
        <v>8.09E-2</v>
      </c>
      <c r="O427" s="68">
        <v>7.4999999999999997E-2</v>
      </c>
      <c r="P427" s="66">
        <v>0</v>
      </c>
      <c r="Q427" s="69">
        <v>0.05</v>
      </c>
      <c r="R427" s="68">
        <v>7.4999999999999997E-2</v>
      </c>
      <c r="S427" s="66">
        <v>0</v>
      </c>
      <c r="T427" s="66">
        <v>3.2000000000000002E-3</v>
      </c>
      <c r="U427" s="66">
        <v>1.09E-2</v>
      </c>
      <c r="V427" s="69">
        <v>0</v>
      </c>
      <c r="W427" s="68">
        <v>0.92530000000000001</v>
      </c>
      <c r="X427" s="69">
        <v>1.1306</v>
      </c>
      <c r="Y427" s="68">
        <v>1.5699999999999999E-2</v>
      </c>
      <c r="Z427" s="67">
        <v>3.7999999999999999E-2</v>
      </c>
    </row>
    <row r="428" spans="2:26" x14ac:dyDescent="0.25">
      <c r="B428" s="68">
        <v>127</v>
      </c>
      <c r="C428" s="69">
        <v>0</v>
      </c>
      <c r="D428" s="68">
        <v>0</v>
      </c>
      <c r="E428" s="66">
        <v>0</v>
      </c>
      <c r="F428" s="69">
        <v>0</v>
      </c>
      <c r="G428" s="68">
        <v>0.29899999999999999</v>
      </c>
      <c r="H428" s="66">
        <v>0</v>
      </c>
      <c r="I428" s="69">
        <v>0.1295</v>
      </c>
      <c r="J428" s="68">
        <v>0.29899999999999999</v>
      </c>
      <c r="K428" s="66">
        <v>0</v>
      </c>
      <c r="L428" s="66">
        <v>0.11509999999999999</v>
      </c>
      <c r="M428" s="66">
        <v>8.1000000000000003E-2</v>
      </c>
      <c r="N428" s="69">
        <v>0.1114</v>
      </c>
      <c r="O428" s="68">
        <v>0.12740000000000001</v>
      </c>
      <c r="P428" s="66">
        <v>0</v>
      </c>
      <c r="Q428" s="69">
        <v>8.6699999999999999E-2</v>
      </c>
      <c r="R428" s="68">
        <v>0.12740000000000001</v>
      </c>
      <c r="S428" s="66">
        <v>0</v>
      </c>
      <c r="T428" s="66">
        <v>8.9999999999999993E-3</v>
      </c>
      <c r="U428" s="66">
        <v>2.8400000000000002E-2</v>
      </c>
      <c r="V428" s="69">
        <v>0</v>
      </c>
      <c r="W428" s="68">
        <v>1.3354999999999999</v>
      </c>
      <c r="X428" s="69">
        <v>1.3354999999999999</v>
      </c>
      <c r="Y428" s="68">
        <v>0.10879999999999999</v>
      </c>
      <c r="Z428" s="67">
        <v>0.10879999999999999</v>
      </c>
    </row>
    <row r="429" spans="2:26" x14ac:dyDescent="0.25">
      <c r="B429" s="68">
        <v>130</v>
      </c>
      <c r="C429" s="69">
        <v>0</v>
      </c>
      <c r="D429" s="68">
        <v>0</v>
      </c>
      <c r="E429" s="66">
        <v>0</v>
      </c>
      <c r="F429" s="69">
        <v>0</v>
      </c>
      <c r="G429" s="68">
        <v>0.34599999999999997</v>
      </c>
      <c r="H429" s="66">
        <v>9.9000000000000008E-3</v>
      </c>
      <c r="I429" s="69">
        <v>0.13669999999999999</v>
      </c>
      <c r="J429" s="68">
        <v>0.34599999999999997</v>
      </c>
      <c r="K429" s="66">
        <v>9.9000000000000008E-3</v>
      </c>
      <c r="L429" s="66">
        <v>0.13669999999999999</v>
      </c>
      <c r="M429" s="66">
        <v>7.3899999999999993E-2</v>
      </c>
      <c r="N429" s="69">
        <v>0.125</v>
      </c>
      <c r="O429" s="68">
        <v>0</v>
      </c>
      <c r="P429" s="66">
        <v>0</v>
      </c>
      <c r="Q429" s="69">
        <v>0</v>
      </c>
      <c r="R429" s="68">
        <v>0</v>
      </c>
      <c r="S429" s="66">
        <v>0</v>
      </c>
      <c r="T429" s="66">
        <v>0</v>
      </c>
      <c r="U429" s="66">
        <v>0</v>
      </c>
      <c r="V429" s="69">
        <v>0</v>
      </c>
      <c r="W429" s="68">
        <v>1.5806</v>
      </c>
      <c r="X429" s="69">
        <v>1.5806</v>
      </c>
      <c r="Y429" s="68">
        <v>0</v>
      </c>
      <c r="Z429" s="67">
        <v>0</v>
      </c>
    </row>
    <row r="430" spans="2:26" x14ac:dyDescent="0.25">
      <c r="B430" s="68">
        <v>133</v>
      </c>
      <c r="C430" s="69">
        <v>0</v>
      </c>
      <c r="D430" s="68">
        <v>0</v>
      </c>
      <c r="E430" s="66">
        <v>0</v>
      </c>
      <c r="F430" s="69">
        <v>0</v>
      </c>
      <c r="G430" s="68">
        <v>0.46129999999999999</v>
      </c>
      <c r="H430" s="66">
        <v>0</v>
      </c>
      <c r="I430" s="69">
        <v>0.17799999999999999</v>
      </c>
      <c r="J430" s="68">
        <v>0.46129999999999999</v>
      </c>
      <c r="K430" s="66">
        <v>0</v>
      </c>
      <c r="L430" s="66">
        <v>0.17280000000000001</v>
      </c>
      <c r="M430" s="66">
        <v>0.1255</v>
      </c>
      <c r="N430" s="69">
        <v>0.1636</v>
      </c>
      <c r="O430" s="68">
        <v>1.5800000000000002E-2</v>
      </c>
      <c r="P430" s="66">
        <v>0</v>
      </c>
      <c r="Q430" s="69">
        <v>1.0200000000000001E-2</v>
      </c>
      <c r="R430" s="68">
        <v>1.5800000000000002E-2</v>
      </c>
      <c r="S430" s="66">
        <v>0</v>
      </c>
      <c r="T430" s="66">
        <v>2.9999999999999997E-4</v>
      </c>
      <c r="U430" s="66">
        <v>1.6999999999999999E-3</v>
      </c>
      <c r="V430" s="69">
        <v>0</v>
      </c>
      <c r="W430" s="68">
        <v>1.9594</v>
      </c>
      <c r="X430" s="69">
        <v>1.9594</v>
      </c>
      <c r="Y430" s="68">
        <v>3.0999999999999999E-3</v>
      </c>
      <c r="Z430" s="67">
        <v>3.0999999999999999E-3</v>
      </c>
    </row>
    <row r="431" spans="2:26" x14ac:dyDescent="0.25">
      <c r="B431" s="68">
        <v>136</v>
      </c>
      <c r="C431" s="69">
        <v>0</v>
      </c>
      <c r="D431" s="68">
        <v>0</v>
      </c>
      <c r="E431" s="66">
        <v>0</v>
      </c>
      <c r="F431" s="69">
        <v>0</v>
      </c>
      <c r="G431" s="68">
        <v>0.34789999999999999</v>
      </c>
      <c r="H431" s="66">
        <v>1.4800000000000001E-2</v>
      </c>
      <c r="I431" s="69">
        <v>0.1812</v>
      </c>
      <c r="J431" s="68">
        <v>0.34789999999999999</v>
      </c>
      <c r="K431" s="66">
        <v>1.4800000000000001E-2</v>
      </c>
      <c r="L431" s="66">
        <v>0.1812</v>
      </c>
      <c r="M431" s="66">
        <v>9.4100000000000003E-2</v>
      </c>
      <c r="N431" s="69">
        <v>0.1827</v>
      </c>
      <c r="O431" s="68">
        <v>0</v>
      </c>
      <c r="P431" s="66">
        <v>0</v>
      </c>
      <c r="Q431" s="69">
        <v>0</v>
      </c>
      <c r="R431" s="68">
        <v>0</v>
      </c>
      <c r="S431" s="66">
        <v>0</v>
      </c>
      <c r="T431" s="66">
        <v>0</v>
      </c>
      <c r="U431" s="66">
        <v>0</v>
      </c>
      <c r="V431" s="69">
        <v>0</v>
      </c>
      <c r="W431" s="68">
        <v>2.0891000000000002</v>
      </c>
      <c r="X431" s="69">
        <v>2.0891000000000002</v>
      </c>
      <c r="Y431" s="68">
        <v>0</v>
      </c>
      <c r="Z431" s="67">
        <v>0</v>
      </c>
    </row>
    <row r="432" spans="2:26" x14ac:dyDescent="0.25">
      <c r="B432" s="68">
        <v>139</v>
      </c>
      <c r="C432" s="69">
        <v>0</v>
      </c>
      <c r="D432" s="68">
        <v>0</v>
      </c>
      <c r="E432" s="66">
        <v>0</v>
      </c>
      <c r="F432" s="69">
        <v>0</v>
      </c>
      <c r="G432" s="68">
        <v>0.45290000000000002</v>
      </c>
      <c r="H432" s="66">
        <v>8.0000000000000002E-3</v>
      </c>
      <c r="I432" s="69">
        <v>0.19570000000000001</v>
      </c>
      <c r="J432" s="68">
        <v>0.45290000000000002</v>
      </c>
      <c r="K432" s="66">
        <v>8.0000000000000002E-3</v>
      </c>
      <c r="L432" s="66">
        <v>0.19570000000000001</v>
      </c>
      <c r="M432" s="66">
        <v>0.1052</v>
      </c>
      <c r="N432" s="69">
        <v>0.17580000000000001</v>
      </c>
      <c r="O432" s="68">
        <v>0</v>
      </c>
      <c r="P432" s="66">
        <v>0</v>
      </c>
      <c r="Q432" s="69">
        <v>0</v>
      </c>
      <c r="R432" s="68">
        <v>0</v>
      </c>
      <c r="S432" s="66">
        <v>0</v>
      </c>
      <c r="T432" s="66">
        <v>0</v>
      </c>
      <c r="U432" s="66">
        <v>0</v>
      </c>
      <c r="V432" s="69">
        <v>0</v>
      </c>
      <c r="W432" s="68">
        <v>2.2328000000000001</v>
      </c>
      <c r="X432" s="69">
        <v>2.2328000000000001</v>
      </c>
      <c r="Y432" s="68">
        <v>0</v>
      </c>
      <c r="Z432" s="67">
        <v>0</v>
      </c>
    </row>
    <row r="433" spans="2:26" x14ac:dyDescent="0.25">
      <c r="B433" s="68">
        <v>142</v>
      </c>
      <c r="C433" s="69">
        <v>0</v>
      </c>
      <c r="D433" s="68">
        <v>0</v>
      </c>
      <c r="E433" s="66">
        <v>0</v>
      </c>
      <c r="F433" s="69">
        <v>0</v>
      </c>
      <c r="G433" s="68">
        <v>0.27210000000000001</v>
      </c>
      <c r="H433" s="66">
        <v>0</v>
      </c>
      <c r="I433" s="69">
        <v>0.1716</v>
      </c>
      <c r="J433" s="68">
        <v>0.27210000000000001</v>
      </c>
      <c r="K433" s="66">
        <v>0</v>
      </c>
      <c r="L433" s="66">
        <v>0.1593</v>
      </c>
      <c r="M433" s="66">
        <v>8.7300000000000003E-2</v>
      </c>
      <c r="N433" s="69">
        <v>0.1714</v>
      </c>
      <c r="O433" s="68">
        <v>1.5900000000000001E-2</v>
      </c>
      <c r="P433" s="66">
        <v>0</v>
      </c>
      <c r="Q433" s="69">
        <v>8.8999999999999999E-3</v>
      </c>
      <c r="R433" s="68">
        <v>1.5900000000000001E-2</v>
      </c>
      <c r="S433" s="66">
        <v>0</v>
      </c>
      <c r="T433" s="66">
        <v>2.9999999999999997E-4</v>
      </c>
      <c r="U433" s="66">
        <v>1.8E-3</v>
      </c>
      <c r="V433" s="69">
        <v>0</v>
      </c>
      <c r="W433" s="68">
        <v>1.8024</v>
      </c>
      <c r="X433" s="69">
        <v>1.8037000000000001</v>
      </c>
      <c r="Y433" s="68">
        <v>2.8E-3</v>
      </c>
      <c r="Z433" s="67">
        <v>3.5999999999999999E-3</v>
      </c>
    </row>
    <row r="434" spans="2:26" x14ac:dyDescent="0.25">
      <c r="B434" s="68">
        <v>146</v>
      </c>
      <c r="C434" s="69">
        <v>0</v>
      </c>
      <c r="D434" s="68">
        <v>0</v>
      </c>
      <c r="E434" s="66">
        <v>0</v>
      </c>
      <c r="F434" s="69">
        <v>0</v>
      </c>
      <c r="G434" s="68">
        <v>0.30420000000000003</v>
      </c>
      <c r="H434" s="66">
        <v>0</v>
      </c>
      <c r="I434" s="69">
        <v>0.14269999999999999</v>
      </c>
      <c r="J434" s="68">
        <v>0.30420000000000003</v>
      </c>
      <c r="K434" s="66">
        <v>0</v>
      </c>
      <c r="L434" s="66">
        <v>0.13250000000000001</v>
      </c>
      <c r="M434" s="66">
        <v>7.3099999999999998E-2</v>
      </c>
      <c r="N434" s="69">
        <v>0.1348</v>
      </c>
      <c r="O434" s="68">
        <v>5.4899999999999997E-2</v>
      </c>
      <c r="P434" s="66">
        <v>0</v>
      </c>
      <c r="Q434" s="69">
        <v>3.8199999999999998E-2</v>
      </c>
      <c r="R434" s="68">
        <v>5.4899999999999997E-2</v>
      </c>
      <c r="S434" s="66">
        <v>0</v>
      </c>
      <c r="T434" s="66">
        <v>2.5000000000000001E-3</v>
      </c>
      <c r="U434" s="66">
        <v>0.01</v>
      </c>
      <c r="V434" s="69">
        <v>0</v>
      </c>
      <c r="W434" s="68">
        <v>1.5264</v>
      </c>
      <c r="X434" s="69">
        <v>1.5264</v>
      </c>
      <c r="Y434" s="68">
        <v>2.8299999999999999E-2</v>
      </c>
      <c r="Z434" s="67">
        <v>2.8299999999999999E-2</v>
      </c>
    </row>
    <row r="435" spans="2:26" x14ac:dyDescent="0.25">
      <c r="B435" s="68">
        <v>148</v>
      </c>
      <c r="C435" s="69">
        <v>0</v>
      </c>
      <c r="D435" s="68">
        <v>0</v>
      </c>
      <c r="E435" s="66">
        <v>0</v>
      </c>
      <c r="F435" s="69">
        <v>0</v>
      </c>
      <c r="G435" s="68">
        <v>0.25640000000000002</v>
      </c>
      <c r="H435" s="66">
        <v>0</v>
      </c>
      <c r="I435" s="69">
        <v>0.15670000000000001</v>
      </c>
      <c r="J435" s="68">
        <v>0.25640000000000002</v>
      </c>
      <c r="K435" s="66">
        <v>0</v>
      </c>
      <c r="L435" s="66">
        <v>0.13539999999999999</v>
      </c>
      <c r="M435" s="66">
        <v>8.0699999999999994E-2</v>
      </c>
      <c r="N435" s="69">
        <v>0.15490000000000001</v>
      </c>
      <c r="O435" s="68">
        <v>0.21640000000000001</v>
      </c>
      <c r="P435" s="66">
        <v>0</v>
      </c>
      <c r="Q435" s="69">
        <v>0.12239999999999999</v>
      </c>
      <c r="R435" s="68">
        <v>0.21640000000000001</v>
      </c>
      <c r="S435" s="66">
        <v>0</v>
      </c>
      <c r="T435" s="66">
        <v>1.12E-2</v>
      </c>
      <c r="U435" s="66">
        <v>4.0500000000000001E-2</v>
      </c>
      <c r="V435" s="69">
        <v>0</v>
      </c>
      <c r="W435" s="68">
        <v>1.298</v>
      </c>
      <c r="X435" s="69">
        <v>1.5963000000000001</v>
      </c>
      <c r="Y435" s="68">
        <v>0.121</v>
      </c>
      <c r="Z435" s="67">
        <v>0.1232</v>
      </c>
    </row>
    <row r="436" spans="2:26" x14ac:dyDescent="0.25">
      <c r="B436" s="68">
        <v>151</v>
      </c>
      <c r="C436" s="69">
        <v>0</v>
      </c>
      <c r="D436" s="68">
        <v>0</v>
      </c>
      <c r="E436" s="66">
        <v>0</v>
      </c>
      <c r="F436" s="69">
        <v>0</v>
      </c>
      <c r="G436" s="68">
        <v>0.31559999999999999</v>
      </c>
      <c r="H436" s="66">
        <v>0</v>
      </c>
      <c r="I436" s="69">
        <v>0.1724</v>
      </c>
      <c r="J436" s="68">
        <v>0.31559999999999999</v>
      </c>
      <c r="K436" s="66">
        <v>0</v>
      </c>
      <c r="L436" s="66">
        <v>0.16009999999999999</v>
      </c>
      <c r="M436" s="66">
        <v>8.5500000000000007E-2</v>
      </c>
      <c r="N436" s="69">
        <v>0.17879999999999999</v>
      </c>
      <c r="O436" s="68">
        <v>0.12909999999999999</v>
      </c>
      <c r="P436" s="66">
        <v>0</v>
      </c>
      <c r="Q436" s="69">
        <v>9.2100000000000001E-2</v>
      </c>
      <c r="R436" s="68">
        <v>0.12909999999999999</v>
      </c>
      <c r="S436" s="66">
        <v>0</v>
      </c>
      <c r="T436" s="66">
        <v>5.8999999999999999E-3</v>
      </c>
      <c r="U436" s="66">
        <v>2.4199999999999999E-2</v>
      </c>
      <c r="V436" s="69">
        <v>0</v>
      </c>
      <c r="W436" s="68">
        <v>1.8776999999999999</v>
      </c>
      <c r="X436" s="69">
        <v>1.8776999999999999</v>
      </c>
      <c r="Y436" s="68">
        <v>6.8099999999999994E-2</v>
      </c>
      <c r="Z436" s="67">
        <v>6.8099999999999994E-2</v>
      </c>
    </row>
    <row r="437" spans="2:26" x14ac:dyDescent="0.25">
      <c r="B437" s="68">
        <v>154</v>
      </c>
      <c r="C437" s="69">
        <v>0</v>
      </c>
      <c r="D437" s="68">
        <v>0</v>
      </c>
      <c r="E437" s="66">
        <v>0</v>
      </c>
      <c r="F437" s="69">
        <v>0</v>
      </c>
      <c r="G437" s="68">
        <v>0.317</v>
      </c>
      <c r="H437" s="66">
        <v>0</v>
      </c>
      <c r="I437" s="69">
        <v>0.15110000000000001</v>
      </c>
      <c r="J437" s="68">
        <v>0.317</v>
      </c>
      <c r="K437" s="66">
        <v>0</v>
      </c>
      <c r="L437" s="66">
        <v>0.1459</v>
      </c>
      <c r="M437" s="66">
        <v>8.7499999999999994E-2</v>
      </c>
      <c r="N437" s="69">
        <v>0.15909999999999999</v>
      </c>
      <c r="O437" s="68">
        <v>7.4999999999999997E-3</v>
      </c>
      <c r="P437" s="66">
        <v>0</v>
      </c>
      <c r="Q437" s="69">
        <v>4.4000000000000003E-3</v>
      </c>
      <c r="R437" s="68">
        <v>7.4999999999999997E-3</v>
      </c>
      <c r="S437" s="66">
        <v>0</v>
      </c>
      <c r="T437" s="66">
        <v>1E-4</v>
      </c>
      <c r="U437" s="66">
        <v>8.0000000000000004E-4</v>
      </c>
      <c r="V437" s="69">
        <v>0</v>
      </c>
      <c r="W437" s="68">
        <v>1.6740999999999999</v>
      </c>
      <c r="X437" s="69">
        <v>1.6741999999999999</v>
      </c>
      <c r="Y437" s="68">
        <v>1.4E-3</v>
      </c>
      <c r="Z437" s="67">
        <v>1.4E-3</v>
      </c>
    </row>
    <row r="438" spans="2:26" x14ac:dyDescent="0.25">
      <c r="B438" s="68">
        <v>156</v>
      </c>
      <c r="C438" s="69">
        <v>0</v>
      </c>
      <c r="D438" s="68">
        <v>0</v>
      </c>
      <c r="E438" s="66">
        <v>0</v>
      </c>
      <c r="F438" s="69">
        <v>0</v>
      </c>
      <c r="G438" s="68">
        <v>0.30349999999999999</v>
      </c>
      <c r="H438" s="66">
        <v>0</v>
      </c>
      <c r="I438" s="69">
        <v>0.12989999999999999</v>
      </c>
      <c r="J438" s="68">
        <v>0.30349999999999999</v>
      </c>
      <c r="K438" s="66">
        <v>0</v>
      </c>
      <c r="L438" s="66">
        <v>0.1002</v>
      </c>
      <c r="M438" s="66">
        <v>8.3000000000000004E-2</v>
      </c>
      <c r="N438" s="69">
        <v>8.2900000000000001E-2</v>
      </c>
      <c r="O438" s="68">
        <v>0.10730000000000001</v>
      </c>
      <c r="P438" s="66">
        <v>0</v>
      </c>
      <c r="Q438" s="69">
        <v>7.3300000000000004E-2</v>
      </c>
      <c r="R438" s="68">
        <v>0.10730000000000001</v>
      </c>
      <c r="S438" s="66">
        <v>0</v>
      </c>
      <c r="T438" s="66">
        <v>6.4000000000000003E-3</v>
      </c>
      <c r="U438" s="66">
        <v>2.0899999999999998E-2</v>
      </c>
      <c r="V438" s="69">
        <v>0</v>
      </c>
      <c r="W438" s="68">
        <v>0.64059999999999995</v>
      </c>
      <c r="X438" s="69">
        <v>1.1520999999999999</v>
      </c>
      <c r="Y438" s="68">
        <v>6.2799999999999995E-2</v>
      </c>
      <c r="Z438" s="67">
        <v>7.2800000000000004E-2</v>
      </c>
    </row>
    <row r="439" spans="2:26" x14ac:dyDescent="0.25">
      <c r="B439" s="68">
        <v>160</v>
      </c>
      <c r="C439" s="69">
        <v>0</v>
      </c>
      <c r="D439" s="68">
        <v>0</v>
      </c>
      <c r="E439" s="66">
        <v>0</v>
      </c>
      <c r="F439" s="69">
        <v>0</v>
      </c>
      <c r="G439" s="68">
        <v>0.17380000000000001</v>
      </c>
      <c r="H439" s="66">
        <v>0</v>
      </c>
      <c r="I439" s="69">
        <v>0.114</v>
      </c>
      <c r="J439" s="68">
        <v>0.22289999999999999</v>
      </c>
      <c r="K439" s="66">
        <v>0</v>
      </c>
      <c r="L439" s="66">
        <v>7.6600000000000001E-2</v>
      </c>
      <c r="M439" s="66">
        <v>6.5699999999999995E-2</v>
      </c>
      <c r="N439" s="69">
        <v>6.9699999999999998E-2</v>
      </c>
      <c r="O439" s="68">
        <v>6.3899999999999998E-2</v>
      </c>
      <c r="P439" s="66">
        <v>0</v>
      </c>
      <c r="Q439" s="69">
        <v>4.0800000000000003E-2</v>
      </c>
      <c r="R439" s="68">
        <v>6.3899999999999998E-2</v>
      </c>
      <c r="S439" s="66">
        <v>0</v>
      </c>
      <c r="T439" s="66">
        <v>3.3999999999999998E-3</v>
      </c>
      <c r="U439" s="66">
        <v>1.18E-2</v>
      </c>
      <c r="V439" s="69">
        <v>0</v>
      </c>
      <c r="W439" s="68">
        <v>0.39090000000000003</v>
      </c>
      <c r="X439" s="69">
        <v>0.87339999999999995</v>
      </c>
      <c r="Y439" s="68">
        <v>3.5099999999999999E-2</v>
      </c>
      <c r="Z439" s="67">
        <v>3.9100000000000003E-2</v>
      </c>
    </row>
    <row r="440" spans="2:26" x14ac:dyDescent="0.25">
      <c r="B440" s="68">
        <v>163</v>
      </c>
      <c r="C440" s="69">
        <v>0</v>
      </c>
      <c r="D440" s="68">
        <v>0</v>
      </c>
      <c r="E440" s="66">
        <v>0</v>
      </c>
      <c r="F440" s="69">
        <v>0</v>
      </c>
      <c r="G440" s="68">
        <v>0.17299999999999999</v>
      </c>
      <c r="H440" s="66">
        <v>0</v>
      </c>
      <c r="I440" s="69">
        <v>9.0200000000000002E-2</v>
      </c>
      <c r="J440" s="68">
        <v>0.17299999999999999</v>
      </c>
      <c r="K440" s="66">
        <v>0</v>
      </c>
      <c r="L440" s="66">
        <v>4.7899999999999998E-2</v>
      </c>
      <c r="M440" s="66">
        <v>5.7599999999999998E-2</v>
      </c>
      <c r="N440" s="69">
        <v>3.6700000000000003E-2</v>
      </c>
      <c r="O440" s="68">
        <v>0.51700000000000002</v>
      </c>
      <c r="P440" s="66">
        <v>0</v>
      </c>
      <c r="Q440" s="69">
        <v>0.2944</v>
      </c>
      <c r="R440" s="68">
        <v>0.51700000000000002</v>
      </c>
      <c r="S440" s="66">
        <v>0</v>
      </c>
      <c r="T440" s="66">
        <v>4.5900000000000003E-2</v>
      </c>
      <c r="U440" s="66">
        <v>0.10589999999999999</v>
      </c>
      <c r="V440" s="69">
        <v>0</v>
      </c>
      <c r="W440" s="68">
        <v>0.22720000000000001</v>
      </c>
      <c r="X440" s="69">
        <v>0.50649999999999995</v>
      </c>
      <c r="Y440" s="68">
        <v>0.41810000000000003</v>
      </c>
      <c r="Z440" s="67">
        <v>0.60850000000000004</v>
      </c>
    </row>
    <row r="441" spans="2:26" x14ac:dyDescent="0.25">
      <c r="B441" s="68">
        <v>167</v>
      </c>
      <c r="C441" s="69">
        <v>0</v>
      </c>
      <c r="D441" s="68">
        <v>0</v>
      </c>
      <c r="E441" s="66">
        <v>0</v>
      </c>
      <c r="F441" s="69">
        <v>0</v>
      </c>
      <c r="G441" s="68">
        <v>0.1515</v>
      </c>
      <c r="H441" s="66">
        <v>0</v>
      </c>
      <c r="I441" s="69">
        <v>9.2999999999999999E-2</v>
      </c>
      <c r="J441" s="68">
        <v>0.16439999999999999</v>
      </c>
      <c r="K441" s="66">
        <v>0</v>
      </c>
      <c r="L441" s="66">
        <v>5.4800000000000001E-2</v>
      </c>
      <c r="M441" s="66">
        <v>5.4399999999999997E-2</v>
      </c>
      <c r="N441" s="69">
        <v>5.6500000000000002E-2</v>
      </c>
      <c r="O441" s="68">
        <v>0.34620000000000001</v>
      </c>
      <c r="P441" s="66">
        <v>0</v>
      </c>
      <c r="Q441" s="69">
        <v>0.1676</v>
      </c>
      <c r="R441" s="68">
        <v>0.34620000000000001</v>
      </c>
      <c r="S441" s="66">
        <v>0</v>
      </c>
      <c r="T441" s="66">
        <v>5.8000000000000003E-2</v>
      </c>
      <c r="U441" s="66">
        <v>9.2600000000000002E-2</v>
      </c>
      <c r="V441" s="69">
        <v>0</v>
      </c>
      <c r="W441" s="68">
        <v>0.35610000000000003</v>
      </c>
      <c r="X441" s="69">
        <v>0.60770000000000002</v>
      </c>
      <c r="Y441" s="68">
        <v>0.60209999999999997</v>
      </c>
      <c r="Z441" s="67">
        <v>0.6532</v>
      </c>
    </row>
    <row r="442" spans="2:26" x14ac:dyDescent="0.25">
      <c r="B442" s="68"/>
      <c r="C442" s="69"/>
      <c r="D442" s="68"/>
      <c r="E442" s="66"/>
      <c r="F442" s="69"/>
      <c r="G442" s="68"/>
      <c r="H442" s="66"/>
      <c r="I442" s="69"/>
      <c r="J442" s="68"/>
      <c r="K442" s="66"/>
      <c r="L442" s="66"/>
      <c r="M442" s="66"/>
      <c r="N442" s="69"/>
      <c r="O442" s="68"/>
      <c r="P442" s="66"/>
      <c r="Q442" s="69"/>
      <c r="R442" s="68"/>
      <c r="S442" s="66"/>
      <c r="T442" s="66"/>
      <c r="U442" s="66"/>
      <c r="V442" s="69"/>
      <c r="W442" s="68"/>
      <c r="X442" s="69"/>
      <c r="Y442" s="68"/>
      <c r="Z442" s="67"/>
    </row>
    <row r="443" spans="2:26" x14ac:dyDescent="0.25">
      <c r="B443" s="68">
        <v>67</v>
      </c>
      <c r="C443" s="69">
        <v>0</v>
      </c>
      <c r="D443" s="68">
        <v>0</v>
      </c>
      <c r="E443" s="66">
        <v>0</v>
      </c>
      <c r="F443" s="69">
        <v>0</v>
      </c>
      <c r="G443" s="68">
        <v>0</v>
      </c>
      <c r="H443" s="66">
        <v>0</v>
      </c>
      <c r="I443" s="69">
        <v>0</v>
      </c>
      <c r="J443" s="68">
        <v>0</v>
      </c>
      <c r="K443" s="66">
        <v>0</v>
      </c>
      <c r="L443" s="66">
        <v>0</v>
      </c>
      <c r="M443" s="66">
        <v>0</v>
      </c>
      <c r="N443" s="69">
        <v>0</v>
      </c>
      <c r="O443" s="68">
        <v>0</v>
      </c>
      <c r="P443" s="66">
        <v>0</v>
      </c>
      <c r="Q443" s="69">
        <v>0</v>
      </c>
      <c r="R443" s="68">
        <v>0</v>
      </c>
      <c r="S443" s="66">
        <v>0</v>
      </c>
      <c r="T443" s="66">
        <v>0</v>
      </c>
      <c r="U443" s="66">
        <v>0</v>
      </c>
      <c r="V443" s="69">
        <v>0</v>
      </c>
      <c r="W443" s="68">
        <v>0</v>
      </c>
      <c r="X443" s="69">
        <v>0</v>
      </c>
      <c r="Y443" s="68">
        <v>0</v>
      </c>
      <c r="Z443" s="67">
        <v>0</v>
      </c>
    </row>
    <row r="444" spans="2:26" x14ac:dyDescent="0.25">
      <c r="B444" s="68">
        <v>71</v>
      </c>
      <c r="C444" s="69">
        <v>0</v>
      </c>
      <c r="D444" s="68">
        <v>0</v>
      </c>
      <c r="E444" s="66">
        <v>0</v>
      </c>
      <c r="F444" s="69">
        <v>0</v>
      </c>
      <c r="G444" s="68">
        <v>0</v>
      </c>
      <c r="H444" s="66">
        <v>0</v>
      </c>
      <c r="I444" s="69">
        <v>0</v>
      </c>
      <c r="J444" s="68">
        <v>0</v>
      </c>
      <c r="K444" s="66">
        <v>0</v>
      </c>
      <c r="L444" s="66">
        <v>0</v>
      </c>
      <c r="M444" s="66">
        <v>0</v>
      </c>
      <c r="N444" s="69">
        <v>0</v>
      </c>
      <c r="O444" s="68">
        <v>0</v>
      </c>
      <c r="P444" s="66">
        <v>0</v>
      </c>
      <c r="Q444" s="69">
        <v>0</v>
      </c>
      <c r="R444" s="68">
        <v>0</v>
      </c>
      <c r="S444" s="66">
        <v>0</v>
      </c>
      <c r="T444" s="66">
        <v>0</v>
      </c>
      <c r="U444" s="66">
        <v>0</v>
      </c>
      <c r="V444" s="69">
        <v>0</v>
      </c>
      <c r="W444" s="68">
        <v>0</v>
      </c>
      <c r="X444" s="69">
        <v>0</v>
      </c>
      <c r="Y444" s="68">
        <v>0</v>
      </c>
      <c r="Z444" s="67">
        <v>0</v>
      </c>
    </row>
    <row r="445" spans="2:26" x14ac:dyDescent="0.25">
      <c r="B445" s="68">
        <v>76</v>
      </c>
      <c r="C445" s="69">
        <v>0</v>
      </c>
      <c r="D445" s="68">
        <v>0</v>
      </c>
      <c r="E445" s="66">
        <v>0</v>
      </c>
      <c r="F445" s="69">
        <v>0</v>
      </c>
      <c r="G445" s="68">
        <v>0</v>
      </c>
      <c r="H445" s="66">
        <v>0</v>
      </c>
      <c r="I445" s="69">
        <v>0</v>
      </c>
      <c r="J445" s="68">
        <v>0</v>
      </c>
      <c r="K445" s="66">
        <v>0</v>
      </c>
      <c r="L445" s="66">
        <v>0</v>
      </c>
      <c r="M445" s="66">
        <v>0</v>
      </c>
      <c r="N445" s="69">
        <v>0</v>
      </c>
      <c r="O445" s="68">
        <v>0</v>
      </c>
      <c r="P445" s="66">
        <v>0</v>
      </c>
      <c r="Q445" s="69">
        <v>0</v>
      </c>
      <c r="R445" s="68">
        <v>0</v>
      </c>
      <c r="S445" s="66">
        <v>0</v>
      </c>
      <c r="T445" s="66">
        <v>0</v>
      </c>
      <c r="U445" s="66">
        <v>0</v>
      </c>
      <c r="V445" s="69">
        <v>0</v>
      </c>
      <c r="W445" s="68">
        <v>0</v>
      </c>
      <c r="X445" s="69">
        <v>0</v>
      </c>
      <c r="Y445" s="68">
        <v>0</v>
      </c>
      <c r="Z445" s="67">
        <v>0</v>
      </c>
    </row>
    <row r="446" spans="2:26" x14ac:dyDescent="0.25">
      <c r="B446" s="68">
        <v>81</v>
      </c>
      <c r="C446" s="69">
        <v>0</v>
      </c>
      <c r="D446" s="68">
        <v>0</v>
      </c>
      <c r="E446" s="66">
        <v>0</v>
      </c>
      <c r="F446" s="69">
        <v>0</v>
      </c>
      <c r="G446" s="68">
        <v>0</v>
      </c>
      <c r="H446" s="66">
        <v>0</v>
      </c>
      <c r="I446" s="69">
        <v>0</v>
      </c>
      <c r="J446" s="68">
        <v>0</v>
      </c>
      <c r="K446" s="66">
        <v>0</v>
      </c>
      <c r="L446" s="66">
        <v>0</v>
      </c>
      <c r="M446" s="66">
        <v>0</v>
      </c>
      <c r="N446" s="69">
        <v>0</v>
      </c>
      <c r="O446" s="68">
        <v>0</v>
      </c>
      <c r="P446" s="66">
        <v>0</v>
      </c>
      <c r="Q446" s="69">
        <v>0</v>
      </c>
      <c r="R446" s="68">
        <v>0</v>
      </c>
      <c r="S446" s="66">
        <v>0</v>
      </c>
      <c r="T446" s="66">
        <v>0</v>
      </c>
      <c r="U446" s="66">
        <v>0</v>
      </c>
      <c r="V446" s="69">
        <v>0</v>
      </c>
      <c r="W446" s="68">
        <v>0</v>
      </c>
      <c r="X446" s="69">
        <v>0</v>
      </c>
      <c r="Y446" s="68">
        <v>0</v>
      </c>
      <c r="Z446" s="67">
        <v>0</v>
      </c>
    </row>
    <row r="447" spans="2:26" x14ac:dyDescent="0.25">
      <c r="B447" s="68"/>
      <c r="C447" s="69"/>
      <c r="D447" s="68"/>
      <c r="E447" s="66"/>
      <c r="F447" s="69"/>
      <c r="G447" s="68"/>
      <c r="H447" s="66"/>
      <c r="I447" s="69"/>
      <c r="J447" s="68"/>
      <c r="K447" s="66"/>
      <c r="L447" s="66"/>
      <c r="M447" s="66"/>
      <c r="N447" s="69"/>
      <c r="O447" s="68"/>
      <c r="P447" s="66"/>
      <c r="Q447" s="69"/>
      <c r="R447" s="68"/>
      <c r="S447" s="66"/>
      <c r="T447" s="66"/>
      <c r="U447" s="66"/>
      <c r="V447" s="69"/>
      <c r="W447" s="68"/>
      <c r="X447" s="69"/>
      <c r="Y447" s="68"/>
      <c r="Z447" s="67"/>
    </row>
    <row r="448" spans="2:26" x14ac:dyDescent="0.25">
      <c r="B448" s="68">
        <v>168</v>
      </c>
      <c r="C448" s="69">
        <v>0</v>
      </c>
      <c r="D448" s="68">
        <v>0</v>
      </c>
      <c r="E448" s="66">
        <v>0</v>
      </c>
      <c r="F448" s="69">
        <v>0</v>
      </c>
      <c r="G448" s="68">
        <v>0</v>
      </c>
      <c r="H448" s="66">
        <v>0</v>
      </c>
      <c r="I448" s="69">
        <v>0</v>
      </c>
      <c r="J448" s="68">
        <v>0</v>
      </c>
      <c r="K448" s="66">
        <v>0</v>
      </c>
      <c r="L448" s="66">
        <v>0</v>
      </c>
      <c r="M448" s="66">
        <v>0</v>
      </c>
      <c r="N448" s="69">
        <v>0</v>
      </c>
      <c r="O448" s="68">
        <v>0</v>
      </c>
      <c r="P448" s="66">
        <v>0</v>
      </c>
      <c r="Q448" s="69">
        <v>0</v>
      </c>
      <c r="R448" s="68">
        <v>0</v>
      </c>
      <c r="S448" s="66">
        <v>0</v>
      </c>
      <c r="T448" s="66">
        <v>0</v>
      </c>
      <c r="U448" s="66">
        <v>0</v>
      </c>
      <c r="V448" s="69">
        <v>0</v>
      </c>
      <c r="W448" s="68">
        <v>0</v>
      </c>
      <c r="X448" s="69">
        <v>0</v>
      </c>
      <c r="Y448" s="68">
        <v>0</v>
      </c>
      <c r="Z448" s="67">
        <v>0</v>
      </c>
    </row>
    <row r="449" spans="1:26" x14ac:dyDescent="0.25">
      <c r="B449" s="68">
        <v>173</v>
      </c>
      <c r="C449" s="69">
        <v>0</v>
      </c>
      <c r="D449" s="68">
        <v>0</v>
      </c>
      <c r="E449" s="66">
        <v>0</v>
      </c>
      <c r="F449" s="69">
        <v>0</v>
      </c>
      <c r="G449" s="68">
        <v>0</v>
      </c>
      <c r="H449" s="66">
        <v>0</v>
      </c>
      <c r="I449" s="69">
        <v>0</v>
      </c>
      <c r="J449" s="68">
        <v>0</v>
      </c>
      <c r="K449" s="66">
        <v>0</v>
      </c>
      <c r="L449" s="66">
        <v>0</v>
      </c>
      <c r="M449" s="66">
        <v>0</v>
      </c>
      <c r="N449" s="69">
        <v>0</v>
      </c>
      <c r="O449" s="68">
        <v>0</v>
      </c>
      <c r="P449" s="66">
        <v>0</v>
      </c>
      <c r="Q449" s="69">
        <v>0</v>
      </c>
      <c r="R449" s="68">
        <v>0</v>
      </c>
      <c r="S449" s="66">
        <v>0</v>
      </c>
      <c r="T449" s="66">
        <v>0</v>
      </c>
      <c r="U449" s="66">
        <v>0</v>
      </c>
      <c r="V449" s="69">
        <v>0</v>
      </c>
      <c r="W449" s="68">
        <v>0</v>
      </c>
      <c r="X449" s="69">
        <v>0</v>
      </c>
      <c r="Y449" s="68">
        <v>0</v>
      </c>
      <c r="Z449" s="67">
        <v>0</v>
      </c>
    </row>
    <row r="450" spans="1:26" x14ac:dyDescent="0.25">
      <c r="B450" s="68">
        <v>178</v>
      </c>
      <c r="C450" s="69">
        <v>0</v>
      </c>
      <c r="D450" s="68">
        <v>0</v>
      </c>
      <c r="E450" s="66">
        <v>0</v>
      </c>
      <c r="F450" s="69">
        <v>0</v>
      </c>
      <c r="G450" s="68">
        <v>0</v>
      </c>
      <c r="H450" s="66">
        <v>0</v>
      </c>
      <c r="I450" s="69">
        <v>0</v>
      </c>
      <c r="J450" s="68">
        <v>0</v>
      </c>
      <c r="K450" s="66">
        <v>0</v>
      </c>
      <c r="L450" s="66">
        <v>0</v>
      </c>
      <c r="M450" s="66">
        <v>0</v>
      </c>
      <c r="N450" s="69">
        <v>0</v>
      </c>
      <c r="O450" s="68">
        <v>0</v>
      </c>
      <c r="P450" s="66">
        <v>0</v>
      </c>
      <c r="Q450" s="69">
        <v>0</v>
      </c>
      <c r="R450" s="68">
        <v>0</v>
      </c>
      <c r="S450" s="66">
        <v>0</v>
      </c>
      <c r="T450" s="66">
        <v>0</v>
      </c>
      <c r="U450" s="66">
        <v>0</v>
      </c>
      <c r="V450" s="69">
        <v>0</v>
      </c>
      <c r="W450" s="68">
        <v>0</v>
      </c>
      <c r="X450" s="69">
        <v>0</v>
      </c>
      <c r="Y450" s="68">
        <v>0</v>
      </c>
      <c r="Z450" s="67">
        <v>0</v>
      </c>
    </row>
    <row r="451" spans="1:26" x14ac:dyDescent="0.25">
      <c r="B451" s="68">
        <v>183</v>
      </c>
      <c r="C451" s="69">
        <v>0</v>
      </c>
      <c r="D451" s="68">
        <v>0</v>
      </c>
      <c r="E451" s="66">
        <v>0</v>
      </c>
      <c r="F451" s="69">
        <v>0</v>
      </c>
      <c r="G451" s="68">
        <v>0</v>
      </c>
      <c r="H451" s="66">
        <v>0</v>
      </c>
      <c r="I451" s="69">
        <v>0</v>
      </c>
      <c r="J451" s="68">
        <v>0</v>
      </c>
      <c r="K451" s="66">
        <v>0</v>
      </c>
      <c r="L451" s="66">
        <v>0</v>
      </c>
      <c r="M451" s="66">
        <v>0</v>
      </c>
      <c r="N451" s="69">
        <v>0</v>
      </c>
      <c r="O451" s="68">
        <v>0</v>
      </c>
      <c r="P451" s="66">
        <v>0</v>
      </c>
      <c r="Q451" s="69">
        <v>0</v>
      </c>
      <c r="R451" s="68">
        <v>0</v>
      </c>
      <c r="S451" s="66">
        <v>0</v>
      </c>
      <c r="T451" s="66">
        <v>0</v>
      </c>
      <c r="U451" s="66">
        <v>0</v>
      </c>
      <c r="V451" s="69">
        <v>0</v>
      </c>
      <c r="W451" s="68">
        <v>0</v>
      </c>
      <c r="X451" s="69">
        <v>0</v>
      </c>
      <c r="Y451" s="68">
        <v>0</v>
      </c>
      <c r="Z451" s="67">
        <v>0</v>
      </c>
    </row>
    <row r="452" spans="1:26" x14ac:dyDescent="0.25">
      <c r="B452" s="68">
        <v>188</v>
      </c>
      <c r="C452" s="69">
        <v>0</v>
      </c>
      <c r="D452" s="68">
        <v>0</v>
      </c>
      <c r="E452" s="66">
        <v>0</v>
      </c>
      <c r="F452" s="69">
        <v>0</v>
      </c>
      <c r="G452" s="68">
        <v>0</v>
      </c>
      <c r="H452" s="66">
        <v>0</v>
      </c>
      <c r="I452" s="69">
        <v>0</v>
      </c>
      <c r="J452" s="68">
        <v>0</v>
      </c>
      <c r="K452" s="66">
        <v>0</v>
      </c>
      <c r="L452" s="66">
        <v>0</v>
      </c>
      <c r="M452" s="66">
        <v>0</v>
      </c>
      <c r="N452" s="69">
        <v>0</v>
      </c>
      <c r="O452" s="68">
        <v>0</v>
      </c>
      <c r="P452" s="66">
        <v>0</v>
      </c>
      <c r="Q452" s="69">
        <v>0</v>
      </c>
      <c r="R452" s="68">
        <v>0</v>
      </c>
      <c r="S452" s="66">
        <v>0</v>
      </c>
      <c r="T452" s="66">
        <v>0</v>
      </c>
      <c r="U452" s="66">
        <v>0</v>
      </c>
      <c r="V452" s="69">
        <v>0</v>
      </c>
      <c r="W452" s="68">
        <v>0</v>
      </c>
      <c r="X452" s="69">
        <v>0</v>
      </c>
      <c r="Y452" s="68">
        <v>0</v>
      </c>
      <c r="Z452" s="67">
        <v>0</v>
      </c>
    </row>
    <row r="453" spans="1:26" x14ac:dyDescent="0.25">
      <c r="B453" s="70">
        <v>192</v>
      </c>
      <c r="C453" s="71">
        <v>0</v>
      </c>
      <c r="D453" s="70">
        <v>0</v>
      </c>
      <c r="E453" s="72">
        <v>0</v>
      </c>
      <c r="F453" s="71">
        <v>0</v>
      </c>
      <c r="G453" s="70">
        <v>0</v>
      </c>
      <c r="H453" s="72">
        <v>0</v>
      </c>
      <c r="I453" s="71">
        <v>0</v>
      </c>
      <c r="J453" s="70">
        <v>0</v>
      </c>
      <c r="K453" s="72">
        <v>0</v>
      </c>
      <c r="L453" s="72">
        <v>0</v>
      </c>
      <c r="M453" s="72">
        <v>0</v>
      </c>
      <c r="N453" s="71">
        <v>0</v>
      </c>
      <c r="O453" s="70">
        <v>0</v>
      </c>
      <c r="P453" s="72">
        <v>0</v>
      </c>
      <c r="Q453" s="71">
        <v>0</v>
      </c>
      <c r="R453" s="70">
        <v>0</v>
      </c>
      <c r="S453" s="72">
        <v>0</v>
      </c>
      <c r="T453" s="72">
        <v>0</v>
      </c>
      <c r="U453" s="72">
        <v>0</v>
      </c>
      <c r="V453" s="71">
        <v>0</v>
      </c>
      <c r="W453" s="70">
        <v>0</v>
      </c>
      <c r="X453" s="71">
        <v>0</v>
      </c>
      <c r="Y453" s="70">
        <v>0</v>
      </c>
      <c r="Z453" s="73">
        <v>0</v>
      </c>
    </row>
    <row r="454" spans="1:26" x14ac:dyDescent="0.25">
      <c r="A454" t="s">
        <v>76</v>
      </c>
      <c r="B454" s="68">
        <v>123</v>
      </c>
      <c r="C454" s="69">
        <v>0</v>
      </c>
      <c r="D454" s="68">
        <v>0</v>
      </c>
      <c r="E454" s="66">
        <v>0</v>
      </c>
      <c r="F454" s="69">
        <v>0</v>
      </c>
      <c r="G454" s="68">
        <v>0.17399999999999999</v>
      </c>
      <c r="H454" s="66">
        <v>1.2800000000000001E-2</v>
      </c>
      <c r="I454" s="69">
        <v>8.6999999999999994E-2</v>
      </c>
      <c r="J454" s="68">
        <v>0.17399999999999999</v>
      </c>
      <c r="K454" s="66">
        <v>1.2800000000000001E-2</v>
      </c>
      <c r="L454" s="66">
        <v>8.6999999999999994E-2</v>
      </c>
      <c r="M454" s="66">
        <v>3.7100000000000001E-2</v>
      </c>
      <c r="N454" s="69">
        <v>8.7300000000000003E-2</v>
      </c>
      <c r="O454" s="68">
        <v>0</v>
      </c>
      <c r="P454" s="66">
        <v>0</v>
      </c>
      <c r="Q454" s="69">
        <v>0</v>
      </c>
      <c r="R454" s="68">
        <v>0</v>
      </c>
      <c r="S454" s="66">
        <v>0</v>
      </c>
      <c r="T454" s="66">
        <v>0</v>
      </c>
      <c r="U454" s="66">
        <v>0</v>
      </c>
      <c r="V454" s="69">
        <v>0</v>
      </c>
      <c r="W454" s="68">
        <v>0.85229999999999995</v>
      </c>
      <c r="X454" s="69">
        <v>0.85229999999999995</v>
      </c>
      <c r="Y454" s="68">
        <v>0</v>
      </c>
      <c r="Z454" s="67">
        <v>0</v>
      </c>
    </row>
    <row r="455" spans="1:26" x14ac:dyDescent="0.25">
      <c r="B455" s="68">
        <v>126</v>
      </c>
      <c r="C455" s="69">
        <v>0</v>
      </c>
      <c r="D455" s="68">
        <v>0</v>
      </c>
      <c r="E455" s="66">
        <v>0</v>
      </c>
      <c r="F455" s="69">
        <v>0</v>
      </c>
      <c r="G455" s="68">
        <v>0.159</v>
      </c>
      <c r="H455" s="66">
        <v>1.0800000000000001E-2</v>
      </c>
      <c r="I455" s="69">
        <v>7.8799999999999995E-2</v>
      </c>
      <c r="J455" s="68">
        <v>0.159</v>
      </c>
      <c r="K455" s="66">
        <v>1.0800000000000001E-2</v>
      </c>
      <c r="L455" s="66">
        <v>7.8799999999999995E-2</v>
      </c>
      <c r="M455" s="66">
        <v>2.8299999999999999E-2</v>
      </c>
      <c r="N455" s="69">
        <v>7.6300000000000007E-2</v>
      </c>
      <c r="O455" s="68">
        <v>0</v>
      </c>
      <c r="P455" s="66">
        <v>0</v>
      </c>
      <c r="Q455" s="69">
        <v>0</v>
      </c>
      <c r="R455" s="68">
        <v>0</v>
      </c>
      <c r="S455" s="66">
        <v>0</v>
      </c>
      <c r="T455" s="66">
        <v>0</v>
      </c>
      <c r="U455" s="66">
        <v>0</v>
      </c>
      <c r="V455" s="69">
        <v>0</v>
      </c>
      <c r="W455" s="68">
        <v>0.77110000000000001</v>
      </c>
      <c r="X455" s="69">
        <v>0.77110000000000001</v>
      </c>
      <c r="Y455" s="68">
        <v>0</v>
      </c>
      <c r="Z455" s="67">
        <v>0</v>
      </c>
    </row>
    <row r="456" spans="1:26" x14ac:dyDescent="0.25">
      <c r="B456" s="68">
        <v>129</v>
      </c>
      <c r="C456" s="69">
        <v>0</v>
      </c>
      <c r="D456" s="68">
        <v>0</v>
      </c>
      <c r="E456" s="66">
        <v>0</v>
      </c>
      <c r="F456" s="69">
        <v>0</v>
      </c>
      <c r="G456" s="68">
        <v>0.1663</v>
      </c>
      <c r="H456" s="66">
        <v>1.6899999999999998E-2</v>
      </c>
      <c r="I456" s="69">
        <v>7.5499999999999998E-2</v>
      </c>
      <c r="J456" s="68">
        <v>0.1663</v>
      </c>
      <c r="K456" s="66">
        <v>1.6899999999999998E-2</v>
      </c>
      <c r="L456" s="66">
        <v>7.5499999999999998E-2</v>
      </c>
      <c r="M456" s="66">
        <v>3.2000000000000001E-2</v>
      </c>
      <c r="N456" s="69">
        <v>7.0499999999999993E-2</v>
      </c>
      <c r="O456" s="68">
        <v>0</v>
      </c>
      <c r="P456" s="66">
        <v>0</v>
      </c>
      <c r="Q456" s="69">
        <v>0</v>
      </c>
      <c r="R456" s="68">
        <v>0</v>
      </c>
      <c r="S456" s="66">
        <v>0</v>
      </c>
      <c r="T456" s="66">
        <v>0</v>
      </c>
      <c r="U456" s="66">
        <v>0</v>
      </c>
      <c r="V456" s="69">
        <v>0</v>
      </c>
      <c r="W456" s="68">
        <v>0.73670000000000002</v>
      </c>
      <c r="X456" s="69">
        <v>0.73670000000000002</v>
      </c>
      <c r="Y456" s="68">
        <v>0</v>
      </c>
      <c r="Z456" s="67">
        <v>0</v>
      </c>
    </row>
    <row r="457" spans="1:26" x14ac:dyDescent="0.25">
      <c r="B457" s="68">
        <v>132</v>
      </c>
      <c r="C457" s="69">
        <v>0</v>
      </c>
      <c r="D457" s="68">
        <v>0</v>
      </c>
      <c r="E457" s="66">
        <v>0</v>
      </c>
      <c r="F457" s="69">
        <v>0</v>
      </c>
      <c r="G457" s="68">
        <v>0.21529999999999999</v>
      </c>
      <c r="H457" s="66">
        <v>9.1999999999999998E-3</v>
      </c>
      <c r="I457" s="69">
        <v>9.6100000000000005E-2</v>
      </c>
      <c r="J457" s="68">
        <v>0.21529999999999999</v>
      </c>
      <c r="K457" s="66">
        <v>9.1999999999999998E-3</v>
      </c>
      <c r="L457" s="66">
        <v>9.6100000000000005E-2</v>
      </c>
      <c r="M457" s="66">
        <v>4.7699999999999999E-2</v>
      </c>
      <c r="N457" s="69">
        <v>9.4799999999999995E-2</v>
      </c>
      <c r="O457" s="68">
        <v>0</v>
      </c>
      <c r="P457" s="66">
        <v>0</v>
      </c>
      <c r="Q457" s="69">
        <v>0</v>
      </c>
      <c r="R457" s="68">
        <v>0</v>
      </c>
      <c r="S457" s="66">
        <v>0</v>
      </c>
      <c r="T457" s="66">
        <v>0</v>
      </c>
      <c r="U457" s="66">
        <v>0</v>
      </c>
      <c r="V457" s="69">
        <v>0</v>
      </c>
      <c r="W457" s="68">
        <v>0.94399999999999995</v>
      </c>
      <c r="X457" s="69">
        <v>0.94399999999999995</v>
      </c>
      <c r="Y457" s="68">
        <v>0</v>
      </c>
      <c r="Z457" s="67">
        <v>0</v>
      </c>
    </row>
    <row r="458" spans="1:26" x14ac:dyDescent="0.25">
      <c r="B458" s="68">
        <v>135</v>
      </c>
      <c r="C458" s="69">
        <v>0</v>
      </c>
      <c r="D458" s="68">
        <v>0</v>
      </c>
      <c r="E458" s="66">
        <v>0</v>
      </c>
      <c r="F458" s="69">
        <v>0</v>
      </c>
      <c r="G458" s="68">
        <v>0.26419999999999999</v>
      </c>
      <c r="H458" s="66">
        <v>0</v>
      </c>
      <c r="I458" s="69">
        <v>8.2900000000000001E-2</v>
      </c>
      <c r="J458" s="68">
        <v>0.26419999999999999</v>
      </c>
      <c r="K458" s="66">
        <v>0</v>
      </c>
      <c r="L458" s="66">
        <v>7.9699999999999993E-2</v>
      </c>
      <c r="M458" s="66">
        <v>5.8799999999999998E-2</v>
      </c>
      <c r="N458" s="69">
        <v>6.1899999999999997E-2</v>
      </c>
      <c r="O458" s="68">
        <v>5.0000000000000001E-3</v>
      </c>
      <c r="P458" s="66">
        <v>0</v>
      </c>
      <c r="Q458" s="69">
        <v>4.1000000000000003E-3</v>
      </c>
      <c r="R458" s="68">
        <v>5.0000000000000001E-3</v>
      </c>
      <c r="S458" s="66">
        <v>0</v>
      </c>
      <c r="T458" s="66">
        <v>1E-4</v>
      </c>
      <c r="U458" s="66">
        <v>4.0000000000000002E-4</v>
      </c>
      <c r="V458" s="69">
        <v>0</v>
      </c>
      <c r="W458" s="68">
        <v>0.8014</v>
      </c>
      <c r="X458" s="69">
        <v>0.80159999999999998</v>
      </c>
      <c r="Y458" s="68">
        <v>2.0000000000000001E-4</v>
      </c>
      <c r="Z458" s="67">
        <v>5.0000000000000001E-4</v>
      </c>
    </row>
    <row r="459" spans="1:26" x14ac:dyDescent="0.25">
      <c r="B459" s="68">
        <v>138</v>
      </c>
      <c r="C459" s="69">
        <v>0</v>
      </c>
      <c r="D459" s="68">
        <v>0</v>
      </c>
      <c r="E459" s="66">
        <v>0</v>
      </c>
      <c r="F459" s="69">
        <v>0</v>
      </c>
      <c r="G459" s="68">
        <v>0.221</v>
      </c>
      <c r="H459" s="66">
        <v>0</v>
      </c>
      <c r="I459" s="69">
        <v>0.1096</v>
      </c>
      <c r="J459" s="68">
        <v>0.221</v>
      </c>
      <c r="K459" s="66">
        <v>0</v>
      </c>
      <c r="L459" s="66">
        <v>0.1074</v>
      </c>
      <c r="M459" s="66">
        <v>5.2999999999999999E-2</v>
      </c>
      <c r="N459" s="69">
        <v>0.112</v>
      </c>
      <c r="O459" s="68">
        <v>8.6999999999999994E-3</v>
      </c>
      <c r="P459" s="66">
        <v>0</v>
      </c>
      <c r="Q459" s="69">
        <v>5.1999999999999998E-3</v>
      </c>
      <c r="R459" s="68">
        <v>8.6999999999999994E-3</v>
      </c>
      <c r="S459" s="66">
        <v>0</v>
      </c>
      <c r="T459" s="66">
        <v>1E-4</v>
      </c>
      <c r="U459" s="66">
        <v>6.9999999999999999E-4</v>
      </c>
      <c r="V459" s="69">
        <v>0</v>
      </c>
      <c r="W459" s="68">
        <v>1.091</v>
      </c>
      <c r="X459" s="69">
        <v>1.091</v>
      </c>
      <c r="Y459" s="68">
        <v>8.0000000000000004E-4</v>
      </c>
      <c r="Z459" s="67">
        <v>8.0000000000000004E-4</v>
      </c>
    </row>
    <row r="460" spans="1:26" x14ac:dyDescent="0.25">
      <c r="B460" s="68">
        <v>141</v>
      </c>
      <c r="C460" s="69">
        <v>0</v>
      </c>
      <c r="D460" s="68">
        <v>0</v>
      </c>
      <c r="E460" s="66">
        <v>0</v>
      </c>
      <c r="F460" s="69">
        <v>0</v>
      </c>
      <c r="G460" s="68">
        <v>0.29530000000000001</v>
      </c>
      <c r="H460" s="66">
        <v>0</v>
      </c>
      <c r="I460" s="69">
        <v>0.1535</v>
      </c>
      <c r="J460" s="68">
        <v>0.29530000000000001</v>
      </c>
      <c r="K460" s="66">
        <v>0</v>
      </c>
      <c r="L460" s="66">
        <v>0.14299999999999999</v>
      </c>
      <c r="M460" s="66">
        <v>8.2400000000000001E-2</v>
      </c>
      <c r="N460" s="69">
        <v>0.1193</v>
      </c>
      <c r="O460" s="68">
        <v>2.58E-2</v>
      </c>
      <c r="P460" s="66">
        <v>0</v>
      </c>
      <c r="Q460" s="69">
        <v>1.8499999999999999E-2</v>
      </c>
      <c r="R460" s="68">
        <v>2.58E-2</v>
      </c>
      <c r="S460" s="66">
        <v>0</v>
      </c>
      <c r="T460" s="66">
        <v>1.1999999999999999E-3</v>
      </c>
      <c r="U460" s="66">
        <v>4.5999999999999999E-3</v>
      </c>
      <c r="V460" s="69">
        <v>0</v>
      </c>
      <c r="W460" s="68">
        <v>1.4805999999999999</v>
      </c>
      <c r="X460" s="69">
        <v>1.4805999999999999</v>
      </c>
      <c r="Y460" s="68">
        <v>1.0800000000000001E-2</v>
      </c>
      <c r="Z460" s="67">
        <v>1.0800000000000001E-2</v>
      </c>
    </row>
    <row r="461" spans="1:26" x14ac:dyDescent="0.25">
      <c r="B461" s="68">
        <v>144</v>
      </c>
      <c r="C461" s="69">
        <v>0</v>
      </c>
      <c r="D461" s="68">
        <v>0</v>
      </c>
      <c r="E461" s="66">
        <v>0</v>
      </c>
      <c r="F461" s="69">
        <v>0</v>
      </c>
      <c r="G461" s="68">
        <v>0.2913</v>
      </c>
      <c r="H461" s="66">
        <v>0</v>
      </c>
      <c r="I461" s="69">
        <v>0.14710000000000001</v>
      </c>
      <c r="J461" s="68">
        <v>0.2913</v>
      </c>
      <c r="K461" s="66">
        <v>0</v>
      </c>
      <c r="L461" s="66">
        <v>0.1419</v>
      </c>
      <c r="M461" s="66">
        <v>6.6799999999999998E-2</v>
      </c>
      <c r="N461" s="69">
        <v>0.1492</v>
      </c>
      <c r="O461" s="68">
        <v>1.7399999999999999E-2</v>
      </c>
      <c r="P461" s="66">
        <v>0</v>
      </c>
      <c r="Q461" s="69">
        <v>1.17E-2</v>
      </c>
      <c r="R461" s="68">
        <v>1.7399999999999999E-2</v>
      </c>
      <c r="S461" s="66">
        <v>0</v>
      </c>
      <c r="T461" s="66">
        <v>2.9999999999999997E-4</v>
      </c>
      <c r="U461" s="66">
        <v>2.0999999999999999E-3</v>
      </c>
      <c r="V461" s="69">
        <v>0</v>
      </c>
      <c r="W461" s="68">
        <v>1.4530000000000001</v>
      </c>
      <c r="X461" s="69">
        <v>1.4530000000000001</v>
      </c>
      <c r="Y461" s="68">
        <v>3.3E-3</v>
      </c>
      <c r="Z461" s="67">
        <v>3.3E-3</v>
      </c>
    </row>
    <row r="462" spans="1:26" x14ac:dyDescent="0.25">
      <c r="B462" s="68">
        <v>148</v>
      </c>
      <c r="C462" s="69">
        <v>0</v>
      </c>
      <c r="D462" s="68">
        <v>0</v>
      </c>
      <c r="E462" s="66">
        <v>0</v>
      </c>
      <c r="F462" s="69">
        <v>0</v>
      </c>
      <c r="G462" s="68">
        <v>0.2838</v>
      </c>
      <c r="H462" s="66">
        <v>1.3100000000000001E-2</v>
      </c>
      <c r="I462" s="69">
        <v>0.125</v>
      </c>
      <c r="J462" s="68">
        <v>0.2838</v>
      </c>
      <c r="K462" s="66">
        <v>1.3100000000000001E-2</v>
      </c>
      <c r="L462" s="66">
        <v>0.125</v>
      </c>
      <c r="M462" s="66">
        <v>6.59E-2</v>
      </c>
      <c r="N462" s="69">
        <v>0.1007</v>
      </c>
      <c r="O462" s="68">
        <v>0</v>
      </c>
      <c r="P462" s="66">
        <v>0</v>
      </c>
      <c r="Q462" s="69">
        <v>0</v>
      </c>
      <c r="R462" s="68">
        <v>0</v>
      </c>
      <c r="S462" s="66">
        <v>0</v>
      </c>
      <c r="T462" s="66">
        <v>0</v>
      </c>
      <c r="U462" s="66">
        <v>0</v>
      </c>
      <c r="V462" s="69">
        <v>0</v>
      </c>
      <c r="W462" s="68">
        <v>1.2769999999999999</v>
      </c>
      <c r="X462" s="69">
        <v>1.2769999999999999</v>
      </c>
      <c r="Y462" s="68">
        <v>0</v>
      </c>
      <c r="Z462" s="67">
        <v>0</v>
      </c>
    </row>
    <row r="463" spans="1:26" x14ac:dyDescent="0.25">
      <c r="B463" s="68">
        <v>150</v>
      </c>
      <c r="C463" s="69">
        <v>0</v>
      </c>
      <c r="D463" s="68">
        <v>0</v>
      </c>
      <c r="E463" s="66">
        <v>0</v>
      </c>
      <c r="F463" s="69">
        <v>0</v>
      </c>
      <c r="G463" s="68">
        <v>0.25590000000000002</v>
      </c>
      <c r="H463" s="66">
        <v>3.32E-2</v>
      </c>
      <c r="I463" s="69">
        <v>0.13139999999999999</v>
      </c>
      <c r="J463" s="68">
        <v>0.25590000000000002</v>
      </c>
      <c r="K463" s="66">
        <v>3.32E-2</v>
      </c>
      <c r="L463" s="66">
        <v>0.13139999999999999</v>
      </c>
      <c r="M463" s="66">
        <v>6.2300000000000001E-2</v>
      </c>
      <c r="N463" s="69">
        <v>0.1173</v>
      </c>
      <c r="O463" s="68">
        <v>0</v>
      </c>
      <c r="P463" s="66">
        <v>0</v>
      </c>
      <c r="Q463" s="69">
        <v>0</v>
      </c>
      <c r="R463" s="68">
        <v>0</v>
      </c>
      <c r="S463" s="66">
        <v>0</v>
      </c>
      <c r="T463" s="66">
        <v>0</v>
      </c>
      <c r="U463" s="66">
        <v>0</v>
      </c>
      <c r="V463" s="69">
        <v>0</v>
      </c>
      <c r="W463" s="68">
        <v>1.3365</v>
      </c>
      <c r="X463" s="69">
        <v>1.3365</v>
      </c>
      <c r="Y463" s="68">
        <v>0</v>
      </c>
      <c r="Z463" s="67">
        <v>0</v>
      </c>
    </row>
    <row r="464" spans="1:26" x14ac:dyDescent="0.25">
      <c r="B464" s="68">
        <v>153</v>
      </c>
      <c r="C464" s="69">
        <v>0</v>
      </c>
      <c r="D464" s="68">
        <v>0</v>
      </c>
      <c r="E464" s="66">
        <v>0</v>
      </c>
      <c r="F464" s="69">
        <v>0</v>
      </c>
      <c r="G464" s="68">
        <v>0.21929999999999999</v>
      </c>
      <c r="H464" s="66">
        <v>8.5000000000000006E-3</v>
      </c>
      <c r="I464" s="69">
        <v>0.10589999999999999</v>
      </c>
      <c r="J464" s="68">
        <v>0.21929999999999999</v>
      </c>
      <c r="K464" s="66">
        <v>8.5000000000000006E-3</v>
      </c>
      <c r="L464" s="66">
        <v>0.10589999999999999</v>
      </c>
      <c r="M464" s="66">
        <v>4.87E-2</v>
      </c>
      <c r="N464" s="69">
        <v>0.10050000000000001</v>
      </c>
      <c r="O464" s="68">
        <v>0</v>
      </c>
      <c r="P464" s="66">
        <v>0</v>
      </c>
      <c r="Q464" s="69">
        <v>0</v>
      </c>
      <c r="R464" s="68">
        <v>0</v>
      </c>
      <c r="S464" s="66">
        <v>0</v>
      </c>
      <c r="T464" s="66">
        <v>0</v>
      </c>
      <c r="U464" s="66">
        <v>0</v>
      </c>
      <c r="V464" s="69">
        <v>0</v>
      </c>
      <c r="W464" s="68">
        <v>1.0899000000000001</v>
      </c>
      <c r="X464" s="69">
        <v>1.0899000000000001</v>
      </c>
      <c r="Y464" s="68">
        <v>0</v>
      </c>
      <c r="Z464" s="67">
        <v>0</v>
      </c>
    </row>
    <row r="465" spans="2:26" x14ac:dyDescent="0.25">
      <c r="B465" s="68">
        <v>156</v>
      </c>
      <c r="C465" s="69">
        <v>0</v>
      </c>
      <c r="D465" s="68">
        <v>0</v>
      </c>
      <c r="E465" s="66">
        <v>0</v>
      </c>
      <c r="F465" s="69">
        <v>0</v>
      </c>
      <c r="G465" s="68">
        <v>0.2324</v>
      </c>
      <c r="H465" s="66">
        <v>3.5700000000000003E-2</v>
      </c>
      <c r="I465" s="69">
        <v>0.11749999999999999</v>
      </c>
      <c r="J465" s="68">
        <v>0.2324</v>
      </c>
      <c r="K465" s="66">
        <v>3.5700000000000003E-2</v>
      </c>
      <c r="L465" s="66">
        <v>0.11749999999999999</v>
      </c>
      <c r="M465" s="66">
        <v>4.2900000000000001E-2</v>
      </c>
      <c r="N465" s="69">
        <v>0.1105</v>
      </c>
      <c r="O465" s="68">
        <v>0</v>
      </c>
      <c r="P465" s="66">
        <v>0</v>
      </c>
      <c r="Q465" s="69">
        <v>0</v>
      </c>
      <c r="R465" s="68">
        <v>0</v>
      </c>
      <c r="S465" s="66">
        <v>0</v>
      </c>
      <c r="T465" s="66">
        <v>0</v>
      </c>
      <c r="U465" s="66">
        <v>0</v>
      </c>
      <c r="V465" s="69">
        <v>0</v>
      </c>
      <c r="W465" s="68">
        <v>1.1986000000000001</v>
      </c>
      <c r="X465" s="69">
        <v>1.1986000000000001</v>
      </c>
      <c r="Y465" s="68">
        <v>0</v>
      </c>
      <c r="Z465" s="67">
        <v>0</v>
      </c>
    </row>
    <row r="466" spans="2:26" x14ac:dyDescent="0.25">
      <c r="B466" s="68">
        <v>159</v>
      </c>
      <c r="C466" s="69">
        <v>0</v>
      </c>
      <c r="D466" s="68">
        <v>0</v>
      </c>
      <c r="E466" s="66">
        <v>0</v>
      </c>
      <c r="F466" s="69">
        <v>0</v>
      </c>
      <c r="G466" s="68">
        <v>0.24890000000000001</v>
      </c>
      <c r="H466" s="66">
        <v>6.3E-3</v>
      </c>
      <c r="I466" s="69">
        <v>0.1328</v>
      </c>
      <c r="J466" s="68">
        <v>0.24890000000000001</v>
      </c>
      <c r="K466" s="66">
        <v>6.3E-3</v>
      </c>
      <c r="L466" s="66">
        <v>0.1328</v>
      </c>
      <c r="M466" s="66">
        <v>6.7100000000000007E-2</v>
      </c>
      <c r="N466" s="69">
        <v>0.1313</v>
      </c>
      <c r="O466" s="68">
        <v>0</v>
      </c>
      <c r="P466" s="66">
        <v>0</v>
      </c>
      <c r="Q466" s="69">
        <v>0</v>
      </c>
      <c r="R466" s="68">
        <v>0</v>
      </c>
      <c r="S466" s="66">
        <v>0</v>
      </c>
      <c r="T466" s="66">
        <v>0</v>
      </c>
      <c r="U466" s="66">
        <v>0</v>
      </c>
      <c r="V466" s="69">
        <v>0</v>
      </c>
      <c r="W466" s="68">
        <v>1.3557999999999999</v>
      </c>
      <c r="X466" s="69">
        <v>1.3557999999999999</v>
      </c>
      <c r="Y466" s="68">
        <v>0</v>
      </c>
      <c r="Z466" s="67">
        <v>0</v>
      </c>
    </row>
    <row r="467" spans="2:26" x14ac:dyDescent="0.25">
      <c r="B467" s="68">
        <v>162</v>
      </c>
      <c r="C467" s="69">
        <v>0</v>
      </c>
      <c r="D467" s="68">
        <v>0</v>
      </c>
      <c r="E467" s="66">
        <v>0</v>
      </c>
      <c r="F467" s="69">
        <v>0</v>
      </c>
      <c r="G467" s="68">
        <v>0.25519999999999998</v>
      </c>
      <c r="H467" s="66">
        <v>2.2700000000000001E-2</v>
      </c>
      <c r="I467" s="69">
        <v>0.11119999999999999</v>
      </c>
      <c r="J467" s="68">
        <v>0.25519999999999998</v>
      </c>
      <c r="K467" s="66">
        <v>2.2700000000000001E-2</v>
      </c>
      <c r="L467" s="66">
        <v>0.11119999999999999</v>
      </c>
      <c r="M467" s="66">
        <v>5.21E-2</v>
      </c>
      <c r="N467" s="69">
        <v>0.1027</v>
      </c>
      <c r="O467" s="68">
        <v>0</v>
      </c>
      <c r="P467" s="66">
        <v>0</v>
      </c>
      <c r="Q467" s="69">
        <v>0</v>
      </c>
      <c r="R467" s="68">
        <v>0</v>
      </c>
      <c r="S467" s="66">
        <v>0</v>
      </c>
      <c r="T467" s="66">
        <v>0</v>
      </c>
      <c r="U467" s="66">
        <v>0</v>
      </c>
      <c r="V467" s="69">
        <v>0</v>
      </c>
      <c r="W467" s="68">
        <v>1.1302000000000001</v>
      </c>
      <c r="X467" s="69">
        <v>1.1302000000000001</v>
      </c>
      <c r="Y467" s="68">
        <v>0</v>
      </c>
      <c r="Z467" s="67">
        <v>0</v>
      </c>
    </row>
    <row r="468" spans="2:26" x14ac:dyDescent="0.25">
      <c r="B468" s="68">
        <v>165</v>
      </c>
      <c r="C468" s="69">
        <v>0</v>
      </c>
      <c r="D468" s="68">
        <v>0</v>
      </c>
      <c r="E468" s="66">
        <v>0</v>
      </c>
      <c r="F468" s="69">
        <v>0</v>
      </c>
      <c r="G468" s="68">
        <v>0.33329999999999999</v>
      </c>
      <c r="H468" s="66">
        <v>2.2700000000000001E-2</v>
      </c>
      <c r="I468" s="69">
        <v>0.1326</v>
      </c>
      <c r="J468" s="68">
        <v>0.33329999999999999</v>
      </c>
      <c r="K468" s="66">
        <v>2.2700000000000001E-2</v>
      </c>
      <c r="L468" s="66">
        <v>0.1326</v>
      </c>
      <c r="M468" s="66">
        <v>9.4899999999999998E-2</v>
      </c>
      <c r="N468" s="69">
        <v>8.8499999999999995E-2</v>
      </c>
      <c r="O468" s="68">
        <v>0</v>
      </c>
      <c r="P468" s="66">
        <v>0</v>
      </c>
      <c r="Q468" s="69">
        <v>0</v>
      </c>
      <c r="R468" s="68">
        <v>0</v>
      </c>
      <c r="S468" s="66">
        <v>0</v>
      </c>
      <c r="T468" s="66">
        <v>0</v>
      </c>
      <c r="U468" s="66">
        <v>0</v>
      </c>
      <c r="V468" s="69">
        <v>0</v>
      </c>
      <c r="W468" s="68">
        <v>1.3542000000000001</v>
      </c>
      <c r="X468" s="69">
        <v>1.3542000000000001</v>
      </c>
      <c r="Y468" s="68">
        <v>0</v>
      </c>
      <c r="Z468" s="67">
        <v>0</v>
      </c>
    </row>
    <row r="469" spans="2:26" x14ac:dyDescent="0.25">
      <c r="B469" s="68">
        <v>168</v>
      </c>
      <c r="C469" s="69">
        <v>0</v>
      </c>
      <c r="D469" s="68">
        <v>0</v>
      </c>
      <c r="E469" s="66">
        <v>0</v>
      </c>
      <c r="F469" s="69">
        <v>0</v>
      </c>
      <c r="G469" s="68">
        <v>0.29480000000000001</v>
      </c>
      <c r="H469" s="66">
        <v>2.8000000000000001E-2</v>
      </c>
      <c r="I469" s="69">
        <v>0.1351</v>
      </c>
      <c r="J469" s="68">
        <v>0.29480000000000001</v>
      </c>
      <c r="K469" s="66">
        <v>2.8000000000000001E-2</v>
      </c>
      <c r="L469" s="66">
        <v>0.1351</v>
      </c>
      <c r="M469" s="66">
        <v>6.7900000000000002E-2</v>
      </c>
      <c r="N469" s="69">
        <v>0.12870000000000001</v>
      </c>
      <c r="O469" s="68">
        <v>0</v>
      </c>
      <c r="P469" s="66">
        <v>0</v>
      </c>
      <c r="Q469" s="69">
        <v>0</v>
      </c>
      <c r="R469" s="68">
        <v>0</v>
      </c>
      <c r="S469" s="66">
        <v>0</v>
      </c>
      <c r="T469" s="66">
        <v>0</v>
      </c>
      <c r="U469" s="66">
        <v>0</v>
      </c>
      <c r="V469" s="69">
        <v>0</v>
      </c>
      <c r="W469" s="68">
        <v>1.3819999999999999</v>
      </c>
      <c r="X469" s="69">
        <v>1.3819999999999999</v>
      </c>
      <c r="Y469" s="68">
        <v>0</v>
      </c>
      <c r="Z469" s="67">
        <v>0</v>
      </c>
    </row>
    <row r="470" spans="2:26" x14ac:dyDescent="0.25">
      <c r="B470" s="68">
        <v>170</v>
      </c>
      <c r="C470" s="69">
        <v>0</v>
      </c>
      <c r="D470" s="68">
        <v>0</v>
      </c>
      <c r="E470" s="66">
        <v>0</v>
      </c>
      <c r="F470" s="69">
        <v>0</v>
      </c>
      <c r="G470" s="68">
        <v>0.2271</v>
      </c>
      <c r="H470" s="66">
        <v>2.3099999999999999E-2</v>
      </c>
      <c r="I470" s="69">
        <v>0.111</v>
      </c>
      <c r="J470" s="68">
        <v>0.2271</v>
      </c>
      <c r="K470" s="66">
        <v>2.3099999999999999E-2</v>
      </c>
      <c r="L470" s="66">
        <v>0.111</v>
      </c>
      <c r="M470" s="66">
        <v>5.0900000000000001E-2</v>
      </c>
      <c r="N470" s="69">
        <v>0.1066</v>
      </c>
      <c r="O470" s="68">
        <v>0</v>
      </c>
      <c r="P470" s="66">
        <v>0</v>
      </c>
      <c r="Q470" s="69">
        <v>0</v>
      </c>
      <c r="R470" s="68">
        <v>0</v>
      </c>
      <c r="S470" s="66">
        <v>0</v>
      </c>
      <c r="T470" s="66">
        <v>0</v>
      </c>
      <c r="U470" s="66">
        <v>0</v>
      </c>
      <c r="V470" s="69">
        <v>0</v>
      </c>
      <c r="W470" s="68">
        <v>1.1377999999999999</v>
      </c>
      <c r="X470" s="69">
        <v>1.1377999999999999</v>
      </c>
      <c r="Y470" s="68">
        <v>0</v>
      </c>
      <c r="Z470" s="67">
        <v>0</v>
      </c>
    </row>
    <row r="471" spans="2:26" x14ac:dyDescent="0.25">
      <c r="B471" s="68">
        <v>174</v>
      </c>
      <c r="C471" s="69">
        <v>0</v>
      </c>
      <c r="D471" s="68">
        <v>0</v>
      </c>
      <c r="E471" s="66">
        <v>0</v>
      </c>
      <c r="F471" s="69">
        <v>0</v>
      </c>
      <c r="G471" s="68">
        <v>0.23319999999999999</v>
      </c>
      <c r="H471" s="66">
        <v>0</v>
      </c>
      <c r="I471" s="69">
        <v>0.1062</v>
      </c>
      <c r="J471" s="68">
        <v>0.23319999999999999</v>
      </c>
      <c r="K471" s="66">
        <v>0</v>
      </c>
      <c r="L471" s="66">
        <v>9.5299999999999996E-2</v>
      </c>
      <c r="M471" s="66">
        <v>6.1600000000000002E-2</v>
      </c>
      <c r="N471" s="69">
        <v>0.1</v>
      </c>
      <c r="O471" s="68">
        <v>1.52E-2</v>
      </c>
      <c r="P471" s="66">
        <v>0</v>
      </c>
      <c r="Q471" s="69">
        <v>1.0999999999999999E-2</v>
      </c>
      <c r="R471" s="68">
        <v>1.52E-2</v>
      </c>
      <c r="S471" s="66">
        <v>0</v>
      </c>
      <c r="T471" s="66">
        <v>4.0000000000000002E-4</v>
      </c>
      <c r="U471" s="66">
        <v>1.9E-3</v>
      </c>
      <c r="V471" s="69">
        <v>0</v>
      </c>
      <c r="W471" s="68">
        <v>0.97850000000000004</v>
      </c>
      <c r="X471" s="69">
        <v>0.98640000000000005</v>
      </c>
      <c r="Y471" s="68">
        <v>2.5999999999999999E-3</v>
      </c>
      <c r="Z471" s="67">
        <v>4.4000000000000003E-3</v>
      </c>
    </row>
    <row r="472" spans="2:26" x14ac:dyDescent="0.25">
      <c r="B472" s="68">
        <v>177</v>
      </c>
      <c r="C472" s="69">
        <v>0</v>
      </c>
      <c r="D472" s="68">
        <v>0</v>
      </c>
      <c r="E472" s="66">
        <v>0</v>
      </c>
      <c r="F472" s="69">
        <v>0</v>
      </c>
      <c r="G472" s="68">
        <v>0.1646</v>
      </c>
      <c r="H472" s="66">
        <v>0</v>
      </c>
      <c r="I472" s="69">
        <v>7.9799999999999996E-2</v>
      </c>
      <c r="J472" s="68">
        <v>0.21679999999999999</v>
      </c>
      <c r="K472" s="66">
        <v>0</v>
      </c>
      <c r="L472" s="66">
        <v>8.0299999999999996E-2</v>
      </c>
      <c r="M472" s="66">
        <v>6.0699999999999997E-2</v>
      </c>
      <c r="N472" s="69">
        <v>6.8500000000000005E-2</v>
      </c>
      <c r="O472" s="68">
        <v>7.8899999999999998E-2</v>
      </c>
      <c r="P472" s="66">
        <v>0</v>
      </c>
      <c r="Q472" s="69">
        <v>4.9099999999999998E-2</v>
      </c>
      <c r="R472" s="68">
        <v>7.8899999999999998E-2</v>
      </c>
      <c r="S472" s="66">
        <v>0</v>
      </c>
      <c r="T472" s="66">
        <v>4.5999999999999999E-3</v>
      </c>
      <c r="U472" s="66">
        <v>1.5100000000000001E-2</v>
      </c>
      <c r="V472" s="69">
        <v>0</v>
      </c>
      <c r="W472" s="68">
        <v>0.53120000000000001</v>
      </c>
      <c r="X472" s="69">
        <v>0.86170000000000002</v>
      </c>
      <c r="Y472" s="68">
        <v>4.6699999999999998E-2</v>
      </c>
      <c r="Z472" s="67">
        <v>4.9599999999999998E-2</v>
      </c>
    </row>
    <row r="473" spans="2:26" x14ac:dyDescent="0.25">
      <c r="B473" s="68">
        <v>180</v>
      </c>
      <c r="C473" s="69">
        <v>0</v>
      </c>
      <c r="D473" s="68">
        <v>0</v>
      </c>
      <c r="E473" s="66">
        <v>0</v>
      </c>
      <c r="F473" s="69">
        <v>0</v>
      </c>
      <c r="G473" s="68">
        <v>0.28810000000000002</v>
      </c>
      <c r="H473" s="66">
        <v>0</v>
      </c>
      <c r="I473" s="69">
        <v>0.1118</v>
      </c>
      <c r="J473" s="68">
        <v>0.28810000000000002</v>
      </c>
      <c r="K473" s="66">
        <v>0</v>
      </c>
      <c r="L473" s="66">
        <v>8.8800000000000004E-2</v>
      </c>
      <c r="M473" s="66">
        <v>6.5100000000000005E-2</v>
      </c>
      <c r="N473" s="69">
        <v>7.8100000000000003E-2</v>
      </c>
      <c r="O473" s="68">
        <v>3.7100000000000001E-2</v>
      </c>
      <c r="P473" s="66">
        <v>0</v>
      </c>
      <c r="Q473" s="69">
        <v>2.6599999999999999E-2</v>
      </c>
      <c r="R473" s="68">
        <v>3.7100000000000001E-2</v>
      </c>
      <c r="S473" s="66">
        <v>0</v>
      </c>
      <c r="T473" s="66">
        <v>1.1000000000000001E-3</v>
      </c>
      <c r="U473" s="66">
        <v>5.0000000000000001E-3</v>
      </c>
      <c r="V473" s="69">
        <v>0</v>
      </c>
      <c r="W473" s="68">
        <v>0.68330000000000002</v>
      </c>
      <c r="X473" s="69">
        <v>0.95640000000000003</v>
      </c>
      <c r="Y473" s="68">
        <v>8.6E-3</v>
      </c>
      <c r="Z473" s="67">
        <v>1.17E-2</v>
      </c>
    </row>
    <row r="474" spans="2:26" x14ac:dyDescent="0.25">
      <c r="B474" s="68">
        <v>183</v>
      </c>
      <c r="C474" s="69">
        <v>0</v>
      </c>
      <c r="D474" s="68">
        <v>0</v>
      </c>
      <c r="E474" s="66">
        <v>0</v>
      </c>
      <c r="F474" s="69">
        <v>0</v>
      </c>
      <c r="G474" s="68">
        <v>0.24310000000000001</v>
      </c>
      <c r="H474" s="66">
        <v>0</v>
      </c>
      <c r="I474" s="69">
        <v>0.14019999999999999</v>
      </c>
      <c r="J474" s="68">
        <v>0.27789999999999998</v>
      </c>
      <c r="K474" s="66">
        <v>0</v>
      </c>
      <c r="L474" s="66">
        <v>0.115</v>
      </c>
      <c r="M474" s="66">
        <v>8.0199999999999994E-2</v>
      </c>
      <c r="N474" s="69">
        <v>0.1036</v>
      </c>
      <c r="O474" s="68">
        <v>4.3400000000000001E-2</v>
      </c>
      <c r="P474" s="66">
        <v>0</v>
      </c>
      <c r="Q474" s="69">
        <v>2.3599999999999999E-2</v>
      </c>
      <c r="R474" s="68">
        <v>4.3400000000000001E-2</v>
      </c>
      <c r="S474" s="66">
        <v>0</v>
      </c>
      <c r="T474" s="66">
        <v>5.9999999999999995E-4</v>
      </c>
      <c r="U474" s="66">
        <v>3.5999999999999999E-3</v>
      </c>
      <c r="V474" s="69">
        <v>0</v>
      </c>
      <c r="W474" s="68">
        <v>0.49530000000000002</v>
      </c>
      <c r="X474" s="69">
        <v>1.2363999999999999</v>
      </c>
      <c r="Y474" s="68">
        <v>3.5000000000000001E-3</v>
      </c>
      <c r="Z474" s="67">
        <v>6.0000000000000001E-3</v>
      </c>
    </row>
    <row r="475" spans="2:26" x14ac:dyDescent="0.25">
      <c r="B475" s="68">
        <v>187</v>
      </c>
      <c r="C475" s="69">
        <v>0</v>
      </c>
      <c r="D475" s="68">
        <v>0</v>
      </c>
      <c r="E475" s="66">
        <v>0</v>
      </c>
      <c r="F475" s="69">
        <v>0</v>
      </c>
      <c r="G475" s="68">
        <v>0.25580000000000003</v>
      </c>
      <c r="H475" s="66">
        <v>0</v>
      </c>
      <c r="I475" s="69">
        <v>0.13420000000000001</v>
      </c>
      <c r="J475" s="68">
        <v>0.25580000000000003</v>
      </c>
      <c r="K475" s="66">
        <v>0</v>
      </c>
      <c r="L475" s="66">
        <v>0.1104</v>
      </c>
      <c r="M475" s="66">
        <v>7.46E-2</v>
      </c>
      <c r="N475" s="69">
        <v>0.1186</v>
      </c>
      <c r="O475" s="68">
        <v>6.6900000000000001E-2</v>
      </c>
      <c r="P475" s="66">
        <v>0</v>
      </c>
      <c r="Q475" s="69">
        <v>4.2999999999999997E-2</v>
      </c>
      <c r="R475" s="68">
        <v>6.6900000000000001E-2</v>
      </c>
      <c r="S475" s="66">
        <v>0</v>
      </c>
      <c r="T475" s="66">
        <v>2.5000000000000001E-3</v>
      </c>
      <c r="U475" s="66">
        <v>1.12E-2</v>
      </c>
      <c r="V475" s="69">
        <v>0</v>
      </c>
      <c r="W475" s="68">
        <v>1.1379999999999999</v>
      </c>
      <c r="X475" s="69">
        <v>1.1887000000000001</v>
      </c>
      <c r="Y475" s="68">
        <v>2.5499999999999998E-2</v>
      </c>
      <c r="Z475" s="67">
        <v>2.69E-2</v>
      </c>
    </row>
    <row r="476" spans="2:26" x14ac:dyDescent="0.25">
      <c r="B476" s="68">
        <v>189</v>
      </c>
      <c r="C476" s="69">
        <v>0</v>
      </c>
      <c r="D476" s="68">
        <v>0</v>
      </c>
      <c r="E476" s="66">
        <v>0</v>
      </c>
      <c r="F476" s="69">
        <v>0</v>
      </c>
      <c r="G476" s="68">
        <v>0.2475</v>
      </c>
      <c r="H476" s="66">
        <v>0</v>
      </c>
      <c r="I476" s="69">
        <v>0.13969999999999999</v>
      </c>
      <c r="J476" s="68">
        <v>0.2475</v>
      </c>
      <c r="K476" s="66">
        <v>0</v>
      </c>
      <c r="L476" s="66">
        <v>0.1066</v>
      </c>
      <c r="M476" s="66">
        <v>6.7199999999999996E-2</v>
      </c>
      <c r="N476" s="69">
        <v>0.1133</v>
      </c>
      <c r="O476" s="68">
        <v>0.18240000000000001</v>
      </c>
      <c r="P476" s="66">
        <v>0</v>
      </c>
      <c r="Q476" s="69">
        <v>0.106</v>
      </c>
      <c r="R476" s="68">
        <v>0.18240000000000001</v>
      </c>
      <c r="S476" s="66">
        <v>0</v>
      </c>
      <c r="T476" s="66">
        <v>7.1999999999999998E-3</v>
      </c>
      <c r="U476" s="66">
        <v>2.8000000000000001E-2</v>
      </c>
      <c r="V476" s="69">
        <v>0</v>
      </c>
      <c r="W476" s="68">
        <v>0.7863</v>
      </c>
      <c r="X476" s="69">
        <v>1.1054999999999999</v>
      </c>
      <c r="Y476" s="68">
        <v>6.4000000000000001E-2</v>
      </c>
      <c r="Z476" s="67">
        <v>7.51E-2</v>
      </c>
    </row>
    <row r="477" spans="2:26" x14ac:dyDescent="0.25">
      <c r="B477" s="68">
        <v>192</v>
      </c>
      <c r="C477" s="69">
        <v>0</v>
      </c>
      <c r="D477" s="68">
        <v>0</v>
      </c>
      <c r="E477" s="66">
        <v>0</v>
      </c>
      <c r="F477" s="69">
        <v>0</v>
      </c>
      <c r="G477" s="68">
        <v>0.28320000000000001</v>
      </c>
      <c r="H477" s="66">
        <v>0</v>
      </c>
      <c r="I477" s="69">
        <v>0.14940000000000001</v>
      </c>
      <c r="J477" s="68">
        <v>0.28320000000000001</v>
      </c>
      <c r="K477" s="66">
        <v>0</v>
      </c>
      <c r="L477" s="66">
        <v>0.14119999999999999</v>
      </c>
      <c r="M477" s="66">
        <v>6.4299999999999996E-2</v>
      </c>
      <c r="N477" s="69">
        <v>0.14319999999999999</v>
      </c>
      <c r="O477" s="68">
        <v>5.8099999999999999E-2</v>
      </c>
      <c r="P477" s="66">
        <v>0</v>
      </c>
      <c r="Q477" s="69">
        <v>4.02E-2</v>
      </c>
      <c r="R477" s="68">
        <v>5.8099999999999999E-2</v>
      </c>
      <c r="S477" s="66">
        <v>0</v>
      </c>
      <c r="T477" s="66">
        <v>1.9E-3</v>
      </c>
      <c r="U477" s="66">
        <v>8.8999999999999999E-3</v>
      </c>
      <c r="V477" s="69">
        <v>0</v>
      </c>
      <c r="W477" s="68">
        <v>1.3971</v>
      </c>
      <c r="X477" s="69">
        <v>1.3971</v>
      </c>
      <c r="Y477" s="68">
        <v>1.8200000000000001E-2</v>
      </c>
      <c r="Z477" s="67">
        <v>1.8200000000000001E-2</v>
      </c>
    </row>
    <row r="478" spans="2:26" x14ac:dyDescent="0.25">
      <c r="B478" s="68">
        <v>195</v>
      </c>
      <c r="C478" s="69">
        <v>0</v>
      </c>
      <c r="D478" s="68">
        <v>0</v>
      </c>
      <c r="E478" s="66">
        <v>0</v>
      </c>
      <c r="F478" s="69">
        <v>0</v>
      </c>
      <c r="G478" s="68">
        <v>0.2273</v>
      </c>
      <c r="H478" s="66">
        <v>0</v>
      </c>
      <c r="I478" s="69">
        <v>0.14000000000000001</v>
      </c>
      <c r="J478" s="68">
        <v>0.2273</v>
      </c>
      <c r="K478" s="66">
        <v>0</v>
      </c>
      <c r="L478" s="66">
        <v>6.7900000000000002E-2</v>
      </c>
      <c r="M478" s="66">
        <v>7.1499999999999994E-2</v>
      </c>
      <c r="N478" s="69">
        <v>4.5999999999999999E-2</v>
      </c>
      <c r="O478" s="68">
        <v>0.17710000000000001</v>
      </c>
      <c r="P478" s="66">
        <v>0</v>
      </c>
      <c r="Q478" s="69">
        <v>0.1013</v>
      </c>
      <c r="R478" s="68">
        <v>0.17710000000000001</v>
      </c>
      <c r="S478" s="66">
        <v>0</v>
      </c>
      <c r="T478" s="66">
        <v>1.8200000000000001E-2</v>
      </c>
      <c r="U478" s="66">
        <v>3.8600000000000002E-2</v>
      </c>
      <c r="V478" s="69">
        <v>0</v>
      </c>
      <c r="W478" s="68">
        <v>0.5585</v>
      </c>
      <c r="X478" s="69">
        <v>0.6845</v>
      </c>
      <c r="Y478" s="68">
        <v>0.12559999999999999</v>
      </c>
      <c r="Z478" s="67">
        <v>0.1852</v>
      </c>
    </row>
    <row r="479" spans="2:26" x14ac:dyDescent="0.25">
      <c r="B479" s="68">
        <v>198</v>
      </c>
      <c r="C479" s="69">
        <v>0</v>
      </c>
      <c r="D479" s="68">
        <v>0</v>
      </c>
      <c r="E479" s="66">
        <v>0</v>
      </c>
      <c r="F479" s="69">
        <v>0</v>
      </c>
      <c r="G479" s="68">
        <v>0.1855</v>
      </c>
      <c r="H479" s="66">
        <v>0</v>
      </c>
      <c r="I479" s="69">
        <v>0.1241</v>
      </c>
      <c r="J479" s="68">
        <v>0.1855</v>
      </c>
      <c r="K479" s="66">
        <v>0</v>
      </c>
      <c r="L479" s="66">
        <v>6.7500000000000004E-2</v>
      </c>
      <c r="M479" s="66">
        <v>6.2100000000000002E-2</v>
      </c>
      <c r="N479" s="69">
        <v>5.1700000000000003E-2</v>
      </c>
      <c r="O479" s="68">
        <v>8.0799999999999997E-2</v>
      </c>
      <c r="P479" s="66">
        <v>0</v>
      </c>
      <c r="Q479" s="69">
        <v>5.11E-2</v>
      </c>
      <c r="R479" s="68">
        <v>8.0799999999999997E-2</v>
      </c>
      <c r="S479" s="66">
        <v>0</v>
      </c>
      <c r="T479" s="66">
        <v>9.4000000000000004E-3</v>
      </c>
      <c r="U479" s="66">
        <v>2.1100000000000001E-2</v>
      </c>
      <c r="V479" s="69">
        <v>0</v>
      </c>
      <c r="W479" s="68">
        <v>0.49580000000000002</v>
      </c>
      <c r="X479" s="69">
        <v>0.70740000000000003</v>
      </c>
      <c r="Y479" s="68">
        <v>4.3200000000000002E-2</v>
      </c>
      <c r="Z479" s="67">
        <v>9.8100000000000007E-2</v>
      </c>
    </row>
    <row r="480" spans="2:26" x14ac:dyDescent="0.25">
      <c r="B480" s="68">
        <v>201</v>
      </c>
      <c r="C480" s="69">
        <v>0</v>
      </c>
      <c r="D480" s="68">
        <v>0</v>
      </c>
      <c r="E480" s="66">
        <v>0</v>
      </c>
      <c r="F480" s="69">
        <v>0</v>
      </c>
      <c r="G480" s="68">
        <v>0.1721</v>
      </c>
      <c r="H480" s="66">
        <v>0</v>
      </c>
      <c r="I480" s="69">
        <v>7.7399999999999997E-2</v>
      </c>
      <c r="J480" s="68">
        <v>0.1721</v>
      </c>
      <c r="K480" s="66">
        <v>0</v>
      </c>
      <c r="L480" s="66">
        <v>5.1999999999999998E-2</v>
      </c>
      <c r="M480" s="66">
        <v>4.6600000000000003E-2</v>
      </c>
      <c r="N480" s="69">
        <v>4.4900000000000002E-2</v>
      </c>
      <c r="O480" s="68">
        <v>0.25019999999999998</v>
      </c>
      <c r="P480" s="66">
        <v>0</v>
      </c>
      <c r="Q480" s="69">
        <v>0.1661</v>
      </c>
      <c r="R480" s="68">
        <v>0.25019999999999998</v>
      </c>
      <c r="S480" s="66">
        <v>0</v>
      </c>
      <c r="T480" s="66">
        <v>2.4400000000000002E-2</v>
      </c>
      <c r="U480" s="66">
        <v>5.5399999999999998E-2</v>
      </c>
      <c r="V480" s="69">
        <v>0</v>
      </c>
      <c r="W480" s="68">
        <v>0.3019</v>
      </c>
      <c r="X480" s="69">
        <v>0.54930000000000001</v>
      </c>
      <c r="Y480" s="68">
        <v>0.1429</v>
      </c>
      <c r="Z480" s="67">
        <v>0.25380000000000003</v>
      </c>
    </row>
    <row r="481" spans="2:26" x14ac:dyDescent="0.25">
      <c r="B481" s="68">
        <v>204</v>
      </c>
      <c r="C481" s="69">
        <v>0</v>
      </c>
      <c r="D481" s="68">
        <v>0</v>
      </c>
      <c r="E481" s="66">
        <v>0</v>
      </c>
      <c r="F481" s="69">
        <v>0</v>
      </c>
      <c r="G481" s="68">
        <v>0.183</v>
      </c>
      <c r="H481" s="66">
        <v>0</v>
      </c>
      <c r="I481" s="69">
        <v>0.1424</v>
      </c>
      <c r="J481" s="68">
        <v>0.183</v>
      </c>
      <c r="K481" s="66">
        <v>0</v>
      </c>
      <c r="L481" s="66">
        <v>5.6500000000000002E-2</v>
      </c>
      <c r="M481" s="66">
        <v>5.8599999999999999E-2</v>
      </c>
      <c r="N481" s="69">
        <v>3.8699999999999998E-2</v>
      </c>
      <c r="O481" s="68">
        <v>9.64E-2</v>
      </c>
      <c r="P481" s="66">
        <v>0</v>
      </c>
      <c r="Q481" s="69">
        <v>5.8900000000000001E-2</v>
      </c>
      <c r="R481" s="68">
        <v>0.1424</v>
      </c>
      <c r="S481" s="66">
        <v>0</v>
      </c>
      <c r="T481" s="66">
        <v>1.49E-2</v>
      </c>
      <c r="U481" s="66">
        <v>3.1199999999999999E-2</v>
      </c>
      <c r="V481" s="69">
        <v>0</v>
      </c>
      <c r="W481" s="68">
        <v>0.24660000000000001</v>
      </c>
      <c r="X481" s="69">
        <v>0.59179999999999999</v>
      </c>
      <c r="Y481" s="68">
        <v>8.0399999999999999E-2</v>
      </c>
      <c r="Z481" s="67">
        <v>0.15939999999999999</v>
      </c>
    </row>
    <row r="482" spans="2:26" x14ac:dyDescent="0.25">
      <c r="B482" s="68">
        <v>207</v>
      </c>
      <c r="C482" s="69">
        <v>0</v>
      </c>
      <c r="D482" s="68">
        <v>0</v>
      </c>
      <c r="E482" s="66">
        <v>0</v>
      </c>
      <c r="F482" s="69">
        <v>0</v>
      </c>
      <c r="G482" s="68">
        <v>0.18859999999999999</v>
      </c>
      <c r="H482" s="66">
        <v>0</v>
      </c>
      <c r="I482" s="69">
        <v>0.14749999999999999</v>
      </c>
      <c r="J482" s="68">
        <v>0.18859999999999999</v>
      </c>
      <c r="K482" s="66">
        <v>0</v>
      </c>
      <c r="L482" s="66">
        <v>5.4399999999999997E-2</v>
      </c>
      <c r="M482" s="66">
        <v>5.9700000000000003E-2</v>
      </c>
      <c r="N482" s="69">
        <v>3.2599999999999997E-2</v>
      </c>
      <c r="O482" s="68">
        <v>0.2606</v>
      </c>
      <c r="P482" s="66">
        <v>0</v>
      </c>
      <c r="Q482" s="69">
        <v>0.15079999999999999</v>
      </c>
      <c r="R482" s="68">
        <v>0.2606</v>
      </c>
      <c r="S482" s="66">
        <v>0</v>
      </c>
      <c r="T482" s="66">
        <v>1.7399999999999999E-2</v>
      </c>
      <c r="U482" s="66">
        <v>4.02E-2</v>
      </c>
      <c r="V482" s="69">
        <v>0</v>
      </c>
      <c r="W482" s="68">
        <v>0.26290000000000002</v>
      </c>
      <c r="X482" s="69">
        <v>0.56859999999999999</v>
      </c>
      <c r="Y482" s="68">
        <v>6.7599999999999993E-2</v>
      </c>
      <c r="Z482" s="67">
        <v>0.19889999999999999</v>
      </c>
    </row>
    <row r="483" spans="2:26" x14ac:dyDescent="0.25">
      <c r="B483" s="68">
        <v>210</v>
      </c>
      <c r="C483" s="69">
        <v>0</v>
      </c>
      <c r="D483" s="68">
        <v>0</v>
      </c>
      <c r="E483" s="66">
        <v>0</v>
      </c>
      <c r="F483" s="69">
        <v>0</v>
      </c>
      <c r="G483" s="68">
        <v>0.19239999999999999</v>
      </c>
      <c r="H483" s="66">
        <v>0</v>
      </c>
      <c r="I483" s="69">
        <v>0.11409999999999999</v>
      </c>
      <c r="J483" s="68">
        <v>0.19239999999999999</v>
      </c>
      <c r="K483" s="66">
        <v>0</v>
      </c>
      <c r="L483" s="66">
        <v>4.6300000000000001E-2</v>
      </c>
      <c r="M483" s="66">
        <v>5.1299999999999998E-2</v>
      </c>
      <c r="N483" s="69">
        <v>3.4200000000000001E-2</v>
      </c>
      <c r="O483" s="68">
        <v>0.10970000000000001</v>
      </c>
      <c r="P483" s="66">
        <v>0</v>
      </c>
      <c r="Q483" s="69">
        <v>6.59E-2</v>
      </c>
      <c r="R483" s="68">
        <v>0.224</v>
      </c>
      <c r="S483" s="66">
        <v>0</v>
      </c>
      <c r="T483" s="66">
        <v>1.6400000000000001E-2</v>
      </c>
      <c r="U483" s="66">
        <v>3.9899999999999998E-2</v>
      </c>
      <c r="V483" s="69">
        <v>0</v>
      </c>
      <c r="W483" s="68">
        <v>0.23280000000000001</v>
      </c>
      <c r="X483" s="69">
        <v>0.48670000000000002</v>
      </c>
      <c r="Y483" s="68">
        <v>8.0199999999999994E-2</v>
      </c>
      <c r="Z483" s="67">
        <v>0.16830000000000001</v>
      </c>
    </row>
    <row r="484" spans="2:26" x14ac:dyDescent="0.25">
      <c r="B484" s="68">
        <v>213</v>
      </c>
      <c r="C484" s="69">
        <v>0</v>
      </c>
      <c r="D484" s="68">
        <v>0</v>
      </c>
      <c r="E484" s="66">
        <v>0</v>
      </c>
      <c r="F484" s="69">
        <v>0</v>
      </c>
      <c r="G484" s="68">
        <v>0.1246</v>
      </c>
      <c r="H484" s="66">
        <v>0</v>
      </c>
      <c r="I484" s="69">
        <v>9.8799999999999999E-2</v>
      </c>
      <c r="J484" s="68">
        <v>0.1249</v>
      </c>
      <c r="K484" s="66">
        <v>0</v>
      </c>
      <c r="L484" s="66">
        <v>3.2199999999999999E-2</v>
      </c>
      <c r="M484" s="66">
        <v>4.19E-2</v>
      </c>
      <c r="N484" s="69">
        <v>9.5999999999999992E-3</v>
      </c>
      <c r="O484" s="68">
        <v>0.1714</v>
      </c>
      <c r="P484" s="66">
        <v>0</v>
      </c>
      <c r="Q484" s="69">
        <v>0.11219999999999999</v>
      </c>
      <c r="R484" s="68">
        <v>0.1714</v>
      </c>
      <c r="S484" s="66">
        <v>0</v>
      </c>
      <c r="T484" s="66">
        <v>2.4E-2</v>
      </c>
      <c r="U484" s="66">
        <v>4.5900000000000003E-2</v>
      </c>
      <c r="V484" s="69">
        <v>0</v>
      </c>
      <c r="W484" s="68">
        <v>0.19139999999999999</v>
      </c>
      <c r="X484" s="69">
        <v>0.33989999999999998</v>
      </c>
      <c r="Y484" s="68">
        <v>0.1608</v>
      </c>
      <c r="Z484" s="67">
        <v>0.25290000000000001</v>
      </c>
    </row>
    <row r="485" spans="2:26" x14ac:dyDescent="0.25">
      <c r="B485" s="68">
        <v>215</v>
      </c>
      <c r="C485" s="69">
        <v>0</v>
      </c>
      <c r="D485" s="68">
        <v>0</v>
      </c>
      <c r="E485" s="66">
        <v>0</v>
      </c>
      <c r="F485" s="69">
        <v>0</v>
      </c>
      <c r="G485" s="68">
        <v>0.13700000000000001</v>
      </c>
      <c r="H485" s="66">
        <v>0</v>
      </c>
      <c r="I485" s="69">
        <v>8.5300000000000001E-2</v>
      </c>
      <c r="J485" s="68">
        <v>0.13700000000000001</v>
      </c>
      <c r="K485" s="66">
        <v>0</v>
      </c>
      <c r="L485" s="66">
        <v>3.6400000000000002E-2</v>
      </c>
      <c r="M485" s="66">
        <v>4.0899999999999999E-2</v>
      </c>
      <c r="N485" s="69">
        <v>1.17E-2</v>
      </c>
      <c r="O485" s="68">
        <v>0.14080000000000001</v>
      </c>
      <c r="P485" s="66">
        <v>0</v>
      </c>
      <c r="Q485" s="69">
        <v>8.3400000000000002E-2</v>
      </c>
      <c r="R485" s="68">
        <v>0.14080000000000001</v>
      </c>
      <c r="S485" s="66">
        <v>0</v>
      </c>
      <c r="T485" s="66">
        <v>2.4199999999999999E-2</v>
      </c>
      <c r="U485" s="66">
        <v>3.85E-2</v>
      </c>
      <c r="V485" s="69">
        <v>0</v>
      </c>
      <c r="W485" s="68">
        <v>0.1963</v>
      </c>
      <c r="X485" s="69">
        <v>0.3911</v>
      </c>
      <c r="Y485" s="68">
        <v>9.4100000000000003E-2</v>
      </c>
      <c r="Z485" s="67">
        <v>0.26300000000000001</v>
      </c>
    </row>
    <row r="486" spans="2:26" x14ac:dyDescent="0.25">
      <c r="B486" s="68"/>
      <c r="C486" s="69"/>
      <c r="D486" s="68"/>
      <c r="E486" s="66"/>
      <c r="F486" s="69"/>
      <c r="G486" s="68"/>
      <c r="H486" s="66"/>
      <c r="I486" s="69"/>
      <c r="J486" s="68"/>
      <c r="K486" s="66"/>
      <c r="L486" s="66"/>
      <c r="M486" s="66"/>
      <c r="N486" s="69"/>
      <c r="O486" s="68"/>
      <c r="P486" s="66"/>
      <c r="Q486" s="69"/>
      <c r="R486" s="68"/>
      <c r="S486" s="66"/>
      <c r="T486" s="66"/>
      <c r="U486" s="66"/>
      <c r="V486" s="69"/>
      <c r="W486" s="68"/>
      <c r="X486" s="69"/>
      <c r="Y486" s="68"/>
      <c r="Z486" s="67"/>
    </row>
    <row r="487" spans="2:26" x14ac:dyDescent="0.25">
      <c r="B487" s="68">
        <v>98</v>
      </c>
      <c r="C487" s="69">
        <v>0</v>
      </c>
      <c r="D487" s="68">
        <v>0</v>
      </c>
      <c r="E487" s="66">
        <v>0</v>
      </c>
      <c r="F487" s="69">
        <v>0</v>
      </c>
      <c r="G487" s="68">
        <v>0</v>
      </c>
      <c r="H487" s="66">
        <v>0</v>
      </c>
      <c r="I487" s="69">
        <v>0</v>
      </c>
      <c r="J487" s="68">
        <v>0</v>
      </c>
      <c r="K487" s="66">
        <v>0</v>
      </c>
      <c r="L487" s="66">
        <v>0</v>
      </c>
      <c r="M487" s="66">
        <v>0</v>
      </c>
      <c r="N487" s="69">
        <v>0</v>
      </c>
      <c r="O487" s="68">
        <v>0</v>
      </c>
      <c r="P487" s="66">
        <v>0</v>
      </c>
      <c r="Q487" s="69">
        <v>0</v>
      </c>
      <c r="R487" s="68">
        <v>0</v>
      </c>
      <c r="S487" s="66">
        <v>0</v>
      </c>
      <c r="T487" s="66">
        <v>0</v>
      </c>
      <c r="U487" s="66">
        <v>0</v>
      </c>
      <c r="V487" s="69">
        <v>0</v>
      </c>
      <c r="W487" s="68">
        <v>0</v>
      </c>
      <c r="X487" s="69">
        <v>0</v>
      </c>
      <c r="Y487" s="68">
        <v>0</v>
      </c>
      <c r="Z487" s="67">
        <v>0</v>
      </c>
    </row>
    <row r="488" spans="2:26" x14ac:dyDescent="0.25">
      <c r="B488" s="68">
        <v>102</v>
      </c>
      <c r="C488" s="69">
        <v>0</v>
      </c>
      <c r="D488" s="68">
        <v>0</v>
      </c>
      <c r="E488" s="66">
        <v>0</v>
      </c>
      <c r="F488" s="69">
        <v>0</v>
      </c>
      <c r="G488" s="68">
        <v>0</v>
      </c>
      <c r="H488" s="66">
        <v>0</v>
      </c>
      <c r="I488" s="69">
        <v>0</v>
      </c>
      <c r="J488" s="68">
        <v>0</v>
      </c>
      <c r="K488" s="66">
        <v>0</v>
      </c>
      <c r="L488" s="66">
        <v>0</v>
      </c>
      <c r="M488" s="66">
        <v>0</v>
      </c>
      <c r="N488" s="69">
        <v>0</v>
      </c>
      <c r="O488" s="68">
        <v>0</v>
      </c>
      <c r="P488" s="66">
        <v>0</v>
      </c>
      <c r="Q488" s="69">
        <v>0</v>
      </c>
      <c r="R488" s="68">
        <v>0</v>
      </c>
      <c r="S488" s="66">
        <v>0</v>
      </c>
      <c r="T488" s="66">
        <v>0</v>
      </c>
      <c r="U488" s="66">
        <v>0</v>
      </c>
      <c r="V488" s="69">
        <v>0</v>
      </c>
      <c r="W488" s="68">
        <v>0</v>
      </c>
      <c r="X488" s="69">
        <v>0</v>
      </c>
      <c r="Y488" s="68">
        <v>0</v>
      </c>
      <c r="Z488" s="67">
        <v>0</v>
      </c>
    </row>
    <row r="489" spans="2:26" x14ac:dyDescent="0.25">
      <c r="B489" s="68">
        <v>107</v>
      </c>
      <c r="C489" s="69">
        <v>0</v>
      </c>
      <c r="D489" s="68">
        <v>0</v>
      </c>
      <c r="E489" s="66">
        <v>0</v>
      </c>
      <c r="F489" s="69">
        <v>0</v>
      </c>
      <c r="G489" s="68">
        <v>0</v>
      </c>
      <c r="H489" s="66">
        <v>0</v>
      </c>
      <c r="I489" s="69">
        <v>0</v>
      </c>
      <c r="J489" s="68">
        <v>0</v>
      </c>
      <c r="K489" s="66">
        <v>0</v>
      </c>
      <c r="L489" s="66">
        <v>0</v>
      </c>
      <c r="M489" s="66">
        <v>0</v>
      </c>
      <c r="N489" s="69">
        <v>0</v>
      </c>
      <c r="O489" s="68">
        <v>0</v>
      </c>
      <c r="P489" s="66">
        <v>0</v>
      </c>
      <c r="Q489" s="69">
        <v>0</v>
      </c>
      <c r="R489" s="68">
        <v>0</v>
      </c>
      <c r="S489" s="66">
        <v>0</v>
      </c>
      <c r="T489" s="66">
        <v>0</v>
      </c>
      <c r="U489" s="66">
        <v>0</v>
      </c>
      <c r="V489" s="69">
        <v>0</v>
      </c>
      <c r="W489" s="68">
        <v>0</v>
      </c>
      <c r="X489" s="69">
        <v>0</v>
      </c>
      <c r="Y489" s="68">
        <v>0</v>
      </c>
      <c r="Z489" s="67">
        <v>0</v>
      </c>
    </row>
    <row r="490" spans="2:26" x14ac:dyDescent="0.25">
      <c r="B490" s="68">
        <v>112</v>
      </c>
      <c r="C490" s="69">
        <v>0</v>
      </c>
      <c r="D490" s="68">
        <v>0</v>
      </c>
      <c r="E490" s="66">
        <v>0</v>
      </c>
      <c r="F490" s="69">
        <v>0</v>
      </c>
      <c r="G490" s="68">
        <v>0</v>
      </c>
      <c r="H490" s="66">
        <v>0</v>
      </c>
      <c r="I490" s="69">
        <v>0</v>
      </c>
      <c r="J490" s="68">
        <v>0</v>
      </c>
      <c r="K490" s="66">
        <v>0</v>
      </c>
      <c r="L490" s="66">
        <v>0</v>
      </c>
      <c r="M490" s="66">
        <v>0</v>
      </c>
      <c r="N490" s="69">
        <v>0</v>
      </c>
      <c r="O490" s="68">
        <v>0</v>
      </c>
      <c r="P490" s="66">
        <v>0</v>
      </c>
      <c r="Q490" s="69">
        <v>0</v>
      </c>
      <c r="R490" s="68">
        <v>0</v>
      </c>
      <c r="S490" s="66">
        <v>0</v>
      </c>
      <c r="T490" s="66">
        <v>0</v>
      </c>
      <c r="U490" s="66">
        <v>0</v>
      </c>
      <c r="V490" s="69">
        <v>0</v>
      </c>
      <c r="W490" s="68">
        <v>0</v>
      </c>
      <c r="X490" s="69">
        <v>0</v>
      </c>
      <c r="Y490" s="68">
        <v>0</v>
      </c>
      <c r="Z490" s="67">
        <v>0</v>
      </c>
    </row>
    <row r="491" spans="2:26" x14ac:dyDescent="0.25">
      <c r="B491" s="68">
        <v>117</v>
      </c>
      <c r="C491" s="69">
        <v>0</v>
      </c>
      <c r="D491" s="68">
        <v>0</v>
      </c>
      <c r="E491" s="66">
        <v>0</v>
      </c>
      <c r="F491" s="69">
        <v>0</v>
      </c>
      <c r="G491" s="68">
        <v>0</v>
      </c>
      <c r="H491" s="66">
        <v>0</v>
      </c>
      <c r="I491" s="69">
        <v>0</v>
      </c>
      <c r="J491" s="68">
        <v>0</v>
      </c>
      <c r="K491" s="66">
        <v>0</v>
      </c>
      <c r="L491" s="66">
        <v>0</v>
      </c>
      <c r="M491" s="66">
        <v>0</v>
      </c>
      <c r="N491" s="69">
        <v>0</v>
      </c>
      <c r="O491" s="68">
        <v>0</v>
      </c>
      <c r="P491" s="66">
        <v>0</v>
      </c>
      <c r="Q491" s="69">
        <v>0</v>
      </c>
      <c r="R491" s="68">
        <v>0</v>
      </c>
      <c r="S491" s="66">
        <v>0</v>
      </c>
      <c r="T491" s="66">
        <v>0</v>
      </c>
      <c r="U491" s="66">
        <v>0</v>
      </c>
      <c r="V491" s="69">
        <v>0</v>
      </c>
      <c r="W491" s="68">
        <v>0</v>
      </c>
      <c r="X491" s="69">
        <v>0</v>
      </c>
      <c r="Y491" s="68">
        <v>0</v>
      </c>
      <c r="Z491" s="67">
        <v>0</v>
      </c>
    </row>
    <row r="492" spans="2:26" x14ac:dyDescent="0.25">
      <c r="B492" s="68">
        <v>122</v>
      </c>
      <c r="C492" s="69">
        <v>0</v>
      </c>
      <c r="D492" s="68">
        <v>0</v>
      </c>
      <c r="E492" s="66">
        <v>0</v>
      </c>
      <c r="F492" s="69">
        <v>0</v>
      </c>
      <c r="G492" s="68">
        <v>0</v>
      </c>
      <c r="H492" s="66">
        <v>0</v>
      </c>
      <c r="I492" s="69">
        <v>0</v>
      </c>
      <c r="J492" s="68">
        <v>0</v>
      </c>
      <c r="K492" s="66">
        <v>0</v>
      </c>
      <c r="L492" s="66">
        <v>0</v>
      </c>
      <c r="M492" s="66">
        <v>0</v>
      </c>
      <c r="N492" s="69">
        <v>0</v>
      </c>
      <c r="O492" s="68">
        <v>0</v>
      </c>
      <c r="P492" s="66">
        <v>0</v>
      </c>
      <c r="Q492" s="69">
        <v>0</v>
      </c>
      <c r="R492" s="68">
        <v>0</v>
      </c>
      <c r="S492" s="66">
        <v>0</v>
      </c>
      <c r="T492" s="66">
        <v>0</v>
      </c>
      <c r="U492" s="66">
        <v>0</v>
      </c>
      <c r="V492" s="69">
        <v>0</v>
      </c>
      <c r="W492" s="68">
        <v>0</v>
      </c>
      <c r="X492" s="69">
        <v>0</v>
      </c>
      <c r="Y492" s="68">
        <v>0</v>
      </c>
      <c r="Z492" s="67">
        <v>0</v>
      </c>
    </row>
    <row r="493" spans="2:26" x14ac:dyDescent="0.25">
      <c r="B493" s="68"/>
      <c r="C493" s="69"/>
      <c r="D493" s="68"/>
      <c r="E493" s="66"/>
      <c r="F493" s="69"/>
      <c r="G493" s="68"/>
      <c r="H493" s="66"/>
      <c r="I493" s="69"/>
      <c r="J493" s="68"/>
      <c r="K493" s="66"/>
      <c r="L493" s="66"/>
      <c r="M493" s="66"/>
      <c r="N493" s="69"/>
      <c r="O493" s="68"/>
      <c r="P493" s="66"/>
      <c r="Q493" s="69"/>
      <c r="R493" s="68"/>
      <c r="S493" s="66"/>
      <c r="T493" s="66"/>
      <c r="U493" s="66"/>
      <c r="V493" s="69"/>
      <c r="W493" s="68"/>
      <c r="X493" s="69"/>
      <c r="Y493" s="68"/>
      <c r="Z493" s="67"/>
    </row>
    <row r="494" spans="2:26" x14ac:dyDescent="0.25">
      <c r="B494" s="68">
        <v>216</v>
      </c>
      <c r="C494" s="69">
        <v>0</v>
      </c>
      <c r="D494" s="68">
        <v>0</v>
      </c>
      <c r="E494" s="66">
        <v>0</v>
      </c>
      <c r="F494" s="69">
        <v>0</v>
      </c>
      <c r="G494" s="68">
        <v>0</v>
      </c>
      <c r="H494" s="66">
        <v>0</v>
      </c>
      <c r="I494" s="69">
        <v>0</v>
      </c>
      <c r="J494" s="68">
        <v>0</v>
      </c>
      <c r="K494" s="66">
        <v>0</v>
      </c>
      <c r="L494" s="66">
        <v>0</v>
      </c>
      <c r="M494" s="66">
        <v>0</v>
      </c>
      <c r="N494" s="69">
        <v>0</v>
      </c>
      <c r="O494" s="68">
        <v>0</v>
      </c>
      <c r="P494" s="66">
        <v>0</v>
      </c>
      <c r="Q494" s="69">
        <v>0</v>
      </c>
      <c r="R494" s="68">
        <v>0</v>
      </c>
      <c r="S494" s="66">
        <v>0</v>
      </c>
      <c r="T494" s="66">
        <v>0</v>
      </c>
      <c r="U494" s="66">
        <v>0</v>
      </c>
      <c r="V494" s="69">
        <v>0</v>
      </c>
      <c r="W494" s="68">
        <v>0</v>
      </c>
      <c r="X494" s="69">
        <v>0</v>
      </c>
      <c r="Y494" s="68">
        <v>0</v>
      </c>
      <c r="Z494" s="67">
        <v>0</v>
      </c>
    </row>
    <row r="495" spans="2:26" x14ac:dyDescent="0.25">
      <c r="B495" s="68">
        <v>221</v>
      </c>
      <c r="C495" s="69">
        <v>0</v>
      </c>
      <c r="D495" s="68">
        <v>0</v>
      </c>
      <c r="E495" s="66">
        <v>0</v>
      </c>
      <c r="F495" s="69">
        <v>0</v>
      </c>
      <c r="G495" s="68">
        <v>0</v>
      </c>
      <c r="H495" s="66">
        <v>0</v>
      </c>
      <c r="I495" s="69">
        <v>0</v>
      </c>
      <c r="J495" s="68">
        <v>0</v>
      </c>
      <c r="K495" s="66">
        <v>0</v>
      </c>
      <c r="L495" s="66">
        <v>0</v>
      </c>
      <c r="M495" s="66">
        <v>0</v>
      </c>
      <c r="N495" s="69">
        <v>0</v>
      </c>
      <c r="O495" s="68">
        <v>0</v>
      </c>
      <c r="P495" s="66">
        <v>0</v>
      </c>
      <c r="Q495" s="69">
        <v>0</v>
      </c>
      <c r="R495" s="68">
        <v>0</v>
      </c>
      <c r="S495" s="66">
        <v>0</v>
      </c>
      <c r="T495" s="66">
        <v>0</v>
      </c>
      <c r="U495" s="66">
        <v>0</v>
      </c>
      <c r="V495" s="69">
        <v>0</v>
      </c>
      <c r="W495" s="68">
        <v>0</v>
      </c>
      <c r="X495" s="69">
        <v>0</v>
      </c>
      <c r="Y495" s="68">
        <v>0</v>
      </c>
      <c r="Z495" s="67">
        <v>0</v>
      </c>
    </row>
    <row r="496" spans="2:26" x14ac:dyDescent="0.25">
      <c r="B496" s="68">
        <v>226</v>
      </c>
      <c r="C496" s="69">
        <v>0</v>
      </c>
      <c r="D496" s="68">
        <v>0</v>
      </c>
      <c r="E496" s="66">
        <v>0</v>
      </c>
      <c r="F496" s="69">
        <v>0</v>
      </c>
      <c r="G496" s="68">
        <v>0</v>
      </c>
      <c r="H496" s="66">
        <v>0</v>
      </c>
      <c r="I496" s="69">
        <v>0</v>
      </c>
      <c r="J496" s="68">
        <v>0</v>
      </c>
      <c r="K496" s="66">
        <v>0</v>
      </c>
      <c r="L496" s="66">
        <v>0</v>
      </c>
      <c r="M496" s="66">
        <v>0</v>
      </c>
      <c r="N496" s="69">
        <v>0</v>
      </c>
      <c r="O496" s="68">
        <v>0</v>
      </c>
      <c r="P496" s="66">
        <v>0</v>
      </c>
      <c r="Q496" s="69">
        <v>0</v>
      </c>
      <c r="R496" s="68">
        <v>0</v>
      </c>
      <c r="S496" s="66">
        <v>0</v>
      </c>
      <c r="T496" s="66">
        <v>0</v>
      </c>
      <c r="U496" s="66">
        <v>0</v>
      </c>
      <c r="V496" s="69">
        <v>0</v>
      </c>
      <c r="W496" s="68">
        <v>0</v>
      </c>
      <c r="X496" s="69">
        <v>0</v>
      </c>
      <c r="Y496" s="68">
        <v>0</v>
      </c>
      <c r="Z496" s="67">
        <v>0</v>
      </c>
    </row>
    <row r="497" spans="2:26" x14ac:dyDescent="0.25">
      <c r="B497" s="68">
        <v>231</v>
      </c>
      <c r="C497" s="69">
        <v>0</v>
      </c>
      <c r="D497" s="68">
        <v>0</v>
      </c>
      <c r="E497" s="66">
        <v>0</v>
      </c>
      <c r="F497" s="69">
        <v>0</v>
      </c>
      <c r="G497" s="68">
        <v>0</v>
      </c>
      <c r="H497" s="66">
        <v>0</v>
      </c>
      <c r="I497" s="69">
        <v>0</v>
      </c>
      <c r="J497" s="68">
        <v>0</v>
      </c>
      <c r="K497" s="66">
        <v>0</v>
      </c>
      <c r="L497" s="66">
        <v>0</v>
      </c>
      <c r="M497" s="66">
        <v>0</v>
      </c>
      <c r="N497" s="69">
        <v>0</v>
      </c>
      <c r="O497" s="68">
        <v>0</v>
      </c>
      <c r="P497" s="66">
        <v>0</v>
      </c>
      <c r="Q497" s="69">
        <v>0</v>
      </c>
      <c r="R497" s="68">
        <v>0</v>
      </c>
      <c r="S497" s="66">
        <v>0</v>
      </c>
      <c r="T497" s="66">
        <v>0</v>
      </c>
      <c r="U497" s="66">
        <v>0</v>
      </c>
      <c r="V497" s="69">
        <v>0</v>
      </c>
      <c r="W497" s="68">
        <v>0</v>
      </c>
      <c r="X497" s="69">
        <v>0</v>
      </c>
      <c r="Y497" s="68">
        <v>0</v>
      </c>
      <c r="Z497" s="67">
        <v>0</v>
      </c>
    </row>
    <row r="498" spans="2:26" x14ac:dyDescent="0.25">
      <c r="B498" s="68">
        <v>236</v>
      </c>
      <c r="C498" s="69">
        <v>0</v>
      </c>
      <c r="D498" s="68">
        <v>0</v>
      </c>
      <c r="E498" s="66">
        <v>0</v>
      </c>
      <c r="F498" s="69">
        <v>0</v>
      </c>
      <c r="G498" s="68">
        <v>0</v>
      </c>
      <c r="H498" s="66">
        <v>0</v>
      </c>
      <c r="I498" s="69">
        <v>0</v>
      </c>
      <c r="J498" s="68">
        <v>0</v>
      </c>
      <c r="K498" s="66">
        <v>0</v>
      </c>
      <c r="L498" s="66">
        <v>0</v>
      </c>
      <c r="M498" s="66">
        <v>0</v>
      </c>
      <c r="N498" s="69">
        <v>0</v>
      </c>
      <c r="O498" s="68">
        <v>0</v>
      </c>
      <c r="P498" s="66">
        <v>0</v>
      </c>
      <c r="Q498" s="69">
        <v>0</v>
      </c>
      <c r="R498" s="68">
        <v>0</v>
      </c>
      <c r="S498" s="66">
        <v>0</v>
      </c>
      <c r="T498" s="66">
        <v>0</v>
      </c>
      <c r="U498" s="66">
        <v>0</v>
      </c>
      <c r="V498" s="69">
        <v>0</v>
      </c>
      <c r="W498" s="68">
        <v>0</v>
      </c>
      <c r="X498" s="69">
        <v>0</v>
      </c>
      <c r="Y498" s="68">
        <v>0</v>
      </c>
      <c r="Z498" s="67">
        <v>0</v>
      </c>
    </row>
    <row r="499" spans="2:26" x14ac:dyDescent="0.25">
      <c r="B499" s="70">
        <v>240</v>
      </c>
      <c r="C499" s="71">
        <v>0</v>
      </c>
      <c r="D499" s="70">
        <v>0</v>
      </c>
      <c r="E499" s="72">
        <v>0</v>
      </c>
      <c r="F499" s="71">
        <v>0</v>
      </c>
      <c r="G499" s="70">
        <v>0</v>
      </c>
      <c r="H499" s="72">
        <v>0</v>
      </c>
      <c r="I499" s="71">
        <v>0</v>
      </c>
      <c r="J499" s="70">
        <v>0</v>
      </c>
      <c r="K499" s="72">
        <v>0</v>
      </c>
      <c r="L499" s="72">
        <v>0</v>
      </c>
      <c r="M499" s="72">
        <v>0</v>
      </c>
      <c r="N499" s="71">
        <v>0</v>
      </c>
      <c r="O499" s="70">
        <v>0</v>
      </c>
      <c r="P499" s="72">
        <v>0</v>
      </c>
      <c r="Q499" s="71">
        <v>0</v>
      </c>
      <c r="R499" s="70">
        <v>0</v>
      </c>
      <c r="S499" s="72">
        <v>0</v>
      </c>
      <c r="T499" s="72">
        <v>0</v>
      </c>
      <c r="U499" s="72">
        <v>0</v>
      </c>
      <c r="V499" s="71">
        <v>0</v>
      </c>
      <c r="W499" s="70">
        <v>0</v>
      </c>
      <c r="X499" s="71">
        <v>0</v>
      </c>
      <c r="Y499" s="70">
        <v>0</v>
      </c>
      <c r="Z499" s="73">
        <v>0</v>
      </c>
    </row>
  </sheetData>
  <mergeCells count="22">
    <mergeCell ref="Y4:Z4"/>
    <mergeCell ref="D5:F5"/>
    <mergeCell ref="G5:I5"/>
    <mergeCell ref="J5:N5"/>
    <mergeCell ref="O5:Q5"/>
    <mergeCell ref="R5:V5"/>
    <mergeCell ref="W5:X5"/>
    <mergeCell ref="Y5:Z5"/>
    <mergeCell ref="D4:F4"/>
    <mergeCell ref="G4:I4"/>
    <mergeCell ref="J4:N4"/>
    <mergeCell ref="O4:Q4"/>
    <mergeCell ref="R4:V4"/>
    <mergeCell ref="W4:X4"/>
    <mergeCell ref="G1:I1"/>
    <mergeCell ref="J1:N1"/>
    <mergeCell ref="O1:Q1"/>
    <mergeCell ref="R1:V1"/>
    <mergeCell ref="G2:I2"/>
    <mergeCell ref="J2:N2"/>
    <mergeCell ref="O2:Q2"/>
    <mergeCell ref="R2:V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26" sqref="C26"/>
    </sheetView>
  </sheetViews>
  <sheetFormatPr defaultRowHeight="15" x14ac:dyDescent="0.25"/>
  <cols>
    <col min="1" max="1" width="20.140625" bestFit="1" customWidth="1"/>
  </cols>
  <sheetData>
    <row r="1" spans="1:2" x14ac:dyDescent="0.25">
      <c r="A1" t="s">
        <v>77</v>
      </c>
    </row>
    <row r="2" spans="1:2" x14ac:dyDescent="0.25">
      <c r="A2" t="s">
        <v>52</v>
      </c>
      <c r="B2">
        <v>9</v>
      </c>
    </row>
    <row r="3" spans="1:2" x14ac:dyDescent="0.25">
      <c r="A3" t="s">
        <v>65</v>
      </c>
      <c r="B3">
        <v>12</v>
      </c>
    </row>
    <row r="4" spans="1:2" x14ac:dyDescent="0.25">
      <c r="A4" t="s">
        <v>67</v>
      </c>
      <c r="B4">
        <v>9</v>
      </c>
    </row>
    <row r="5" spans="1:2" x14ac:dyDescent="0.25">
      <c r="A5" t="s">
        <v>69</v>
      </c>
      <c r="B5">
        <v>11</v>
      </c>
    </row>
    <row r="6" spans="1:2" x14ac:dyDescent="0.25">
      <c r="A6" t="s">
        <v>70</v>
      </c>
      <c r="B6">
        <v>9</v>
      </c>
    </row>
    <row r="7" spans="1:2" x14ac:dyDescent="0.25">
      <c r="A7" t="s">
        <v>71</v>
      </c>
      <c r="B7">
        <v>11</v>
      </c>
    </row>
    <row r="8" spans="1:2" x14ac:dyDescent="0.25">
      <c r="A8" t="s">
        <v>72</v>
      </c>
      <c r="B8">
        <v>9</v>
      </c>
    </row>
    <row r="9" spans="1:2" x14ac:dyDescent="0.25">
      <c r="A9" t="s">
        <v>73</v>
      </c>
      <c r="B9">
        <v>12</v>
      </c>
    </row>
    <row r="10" spans="1:2" x14ac:dyDescent="0.25">
      <c r="A10" t="s">
        <v>74</v>
      </c>
      <c r="B10">
        <v>9</v>
      </c>
    </row>
    <row r="11" spans="1:2" x14ac:dyDescent="0.25">
      <c r="A11" t="s">
        <v>75</v>
      </c>
      <c r="B11">
        <v>9</v>
      </c>
    </row>
    <row r="12" spans="1:2" x14ac:dyDescent="0.25">
      <c r="A12" t="s">
        <v>76</v>
      </c>
      <c r="B12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OrgSheet</vt:lpstr>
      <vt:lpstr>OCTresults</vt:lpstr>
      <vt:lpstr>PlaqueResults</vt:lpstr>
      <vt:lpstr>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Jordana</dc:creator>
  <cp:lastModifiedBy>Jordana</cp:lastModifiedBy>
  <dcterms:created xsi:type="dcterms:W3CDTF">2018-12-10T16:51:19Z</dcterms:created>
  <dcterms:modified xsi:type="dcterms:W3CDTF">2018-12-10T18:03:48Z</dcterms:modified>
</cp:coreProperties>
</file>