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ilazo/git/high_performance_computing_103084/assignment_3/"/>
    </mc:Choice>
  </mc:AlternateContent>
  <xr:revisionPtr revIDLastSave="0" documentId="13_ncr:1_{96E15B0E-DEA3-7C4C-BD40-FDEFA81CE053}" xr6:coauthVersionLast="47" xr6:coauthVersionMax="47" xr10:uidLastSave="{00000000-0000-0000-0000-000000000000}"/>
  <bookViews>
    <workbookView xWindow="35980" yWindow="500" windowWidth="38400" windowHeight="21100" xr2:uid="{F3DE4C77-3FC9-9244-9A20-D284DC5D66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9" i="1"/>
  <c r="D17" i="1"/>
  <c r="C17" i="1"/>
  <c r="B17" i="1"/>
  <c r="D16" i="1"/>
  <c r="C16" i="1"/>
  <c r="B16" i="1"/>
  <c r="D15" i="1"/>
  <c r="C15" i="1"/>
  <c r="C11" i="1"/>
  <c r="D11" i="1"/>
  <c r="B11" i="1"/>
  <c r="D10" i="1"/>
  <c r="C10" i="1"/>
  <c r="B10" i="1"/>
  <c r="D9" i="1"/>
  <c r="C9" i="1"/>
</calcChain>
</file>

<file path=xl/sharedStrings.xml><?xml version="1.0" encoding="utf-8"?>
<sst xmlns="http://schemas.openxmlformats.org/spreadsheetml/2006/main" count="19" uniqueCount="10">
  <si>
    <t>SpeedUp</t>
  </si>
  <si>
    <t>Efficiency</t>
  </si>
  <si>
    <t>Sequencial</t>
  </si>
  <si>
    <t>Execution time (s)</t>
  </si>
  <si>
    <t>6000x4000 (px)</t>
  </si>
  <si>
    <t>3000X2000 (px)</t>
  </si>
  <si>
    <t>600x400 (px)</t>
  </si>
  <si>
    <t>2 (mpich)</t>
  </si>
  <si>
    <t>4 (mpich)</t>
  </si>
  <si>
    <t>8 (mpich)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</si>
</sst>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Sequencial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Sheet1!$A$3:$A$5</c:f>
              <c:strCache>
                <c:ptCount val="3"/>
                <c:pt idx="0">
                  <c:v>6000x4000 (px)</c:v>
                </c:pt>
                <c:pt idx="1">
                  <c:v>3000X2000 (px)</c:v>
                </c:pt>
                <c:pt idx="2">
                  <c:v>600x400 (px)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453.98</c:v>
                </c:pt>
                <c:pt idx="1">
                  <c:v>113.52</c:v>
                </c:pt>
                <c:pt idx="2">
                  <c:v>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3-8249-B745-364ED3E28F70}"/>
            </c:ext>
          </c:extLst>
        </c:ser>
        <c:ser>
          <c:idx val="1"/>
          <c:order val="1"/>
          <c:tx>
            <c:v>2 mpich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Sheet1!$A$3:$A$5</c:f>
              <c:strCache>
                <c:ptCount val="3"/>
                <c:pt idx="0">
                  <c:v>6000x4000 (px)</c:v>
                </c:pt>
                <c:pt idx="1">
                  <c:v>3000X2000 (px)</c:v>
                </c:pt>
                <c:pt idx="2">
                  <c:v>600x400 (px)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466.94</c:v>
                </c:pt>
                <c:pt idx="1">
                  <c:v>117.08</c:v>
                </c:pt>
                <c:pt idx="2">
                  <c:v>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3-8249-B745-364ED3E28F70}"/>
            </c:ext>
          </c:extLst>
        </c:ser>
        <c:ser>
          <c:idx val="2"/>
          <c:order val="2"/>
          <c:tx>
            <c:v>4 mpich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Sheet1!$A$3:$A$5</c:f>
              <c:strCache>
                <c:ptCount val="3"/>
                <c:pt idx="0">
                  <c:v>6000x4000 (px)</c:v>
                </c:pt>
                <c:pt idx="1">
                  <c:v>3000X2000 (px)</c:v>
                </c:pt>
                <c:pt idx="2">
                  <c:v>600x400 (px)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270.91000000000003</c:v>
                </c:pt>
                <c:pt idx="1">
                  <c:v>59.47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3-8249-B745-364ED3E28F70}"/>
            </c:ext>
          </c:extLst>
        </c:ser>
        <c:ser>
          <c:idx val="3"/>
          <c:order val="3"/>
          <c:tx>
            <c:v>8 mpich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Sheet1!$A$3:$A$5</c:f>
              <c:strCache>
                <c:ptCount val="3"/>
                <c:pt idx="0">
                  <c:v>6000x4000 (px)</c:v>
                </c:pt>
                <c:pt idx="1">
                  <c:v>3000X2000 (px)</c:v>
                </c:pt>
                <c:pt idx="2">
                  <c:v>600x400 (px)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294.74</c:v>
                </c:pt>
                <c:pt idx="1">
                  <c:v>63.83</c:v>
                </c:pt>
                <c:pt idx="2">
                  <c:v>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3-8249-B745-364ED3E28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9456080"/>
        <c:axId val="939303952"/>
      </c:barChart>
      <c:catAx>
        <c:axId val="9394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39303952"/>
        <c:crosses val="autoZero"/>
        <c:auto val="1"/>
        <c:lblAlgn val="ctr"/>
        <c:lblOffset val="100"/>
        <c:noMultiLvlLbl val="0"/>
      </c:catAx>
      <c:valAx>
        <c:axId val="9393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394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6000x4000 (px)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Sheet1!$B$8:$D$8</c:f>
              <c:strCache>
                <c:ptCount val="3"/>
                <c:pt idx="0">
                  <c:v>2 (mpich)</c:v>
                </c:pt>
                <c:pt idx="1">
                  <c:v>4 (mpich)</c:v>
                </c:pt>
                <c:pt idx="2">
                  <c:v>8 (mpich)</c:v>
                </c:pt>
              </c:strCache>
            </c:strRef>
          </c:cat>
          <c:val>
            <c:numRef>
              <c:f>Sheet1!$B$9:$D$9</c:f>
              <c:numCache>
                <c:formatCode>0.00</c:formatCode>
                <c:ptCount val="3"/>
                <c:pt idx="0">
                  <c:v>0.97224482802929713</c:v>
                </c:pt>
                <c:pt idx="1">
                  <c:v>1.6757594773171902</c:v>
                </c:pt>
                <c:pt idx="2">
                  <c:v>1.5402727827916129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D-984B-B5C1-7EA7C83B8E5C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3000X2000 (px)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Sheet1!$B$8:$D$8</c:f>
              <c:strCache>
                <c:ptCount val="3"/>
                <c:pt idx="0">
                  <c:v>2 (mpich)</c:v>
                </c:pt>
                <c:pt idx="1">
                  <c:v>4 (mpich)</c:v>
                </c:pt>
                <c:pt idx="2">
                  <c:v>8 (mpich)</c:v>
                </c:pt>
              </c:strCache>
            </c:strRef>
          </c:cat>
          <c:val>
            <c:numRef>
              <c:f>Sheet1!$B$10:$D$10</c:f>
              <c:numCache>
                <c:formatCode>0.00</c:formatCode>
                <c:ptCount val="3"/>
                <c:pt idx="0">
                  <c:v>0.96959344038264428</c:v>
                </c:pt>
                <c:pt idx="1">
                  <c:v>1.9088616108962502</c:v>
                </c:pt>
                <c:pt idx="2">
                  <c:v>1.7784740717530942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D-984B-B5C1-7EA7C83B8E5C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600x400 (px)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Sheet1!$B$8:$D$8</c:f>
              <c:strCache>
                <c:ptCount val="3"/>
                <c:pt idx="0">
                  <c:v>2 (mpich)</c:v>
                </c:pt>
                <c:pt idx="1">
                  <c:v>4 (mpich)</c:v>
                </c:pt>
                <c:pt idx="2">
                  <c:v>8 (mpich)</c:v>
                </c:pt>
              </c:strCache>
            </c:strRef>
          </c:cat>
          <c:val>
            <c:numRef>
              <c:f>Sheet1!$B$11:$D$11</c:f>
              <c:numCache>
                <c:formatCode>0.00</c:formatCode>
                <c:ptCount val="3"/>
                <c:pt idx="0">
                  <c:v>0.99572649572649585</c:v>
                </c:pt>
                <c:pt idx="1">
                  <c:v>2.33</c:v>
                </c:pt>
                <c:pt idx="2">
                  <c:v>2.9308176100628929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D-984B-B5C1-7EA7C83B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575136"/>
        <c:axId val="1277457727"/>
      </c:lineChart>
      <c:catAx>
        <c:axId val="20965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77457727"/>
        <c:crosses val="autoZero"/>
        <c:auto val="1"/>
        <c:lblAlgn val="ctr"/>
        <c:lblOffset val="100"/>
        <c:noMultiLvlLbl val="0"/>
      </c:catAx>
      <c:valAx>
        <c:axId val="127745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965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6000x4000 (px)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Sheet1!$B$14:$D$14</c:f>
              <c:strCache>
                <c:ptCount val="3"/>
                <c:pt idx="0">
                  <c:v>2 (mpich)</c:v>
                </c:pt>
                <c:pt idx="1">
                  <c:v>4 (mpich)</c:v>
                </c:pt>
                <c:pt idx="2">
                  <c:v>8 (mpich)</c:v>
                </c:pt>
              </c:strCache>
            </c:strRef>
          </c:cat>
          <c:val>
            <c:numRef>
              <c:f>Sheet1!$B$15:$D$15</c:f>
              <c:numCache>
                <c:formatCode>0.00</c:formatCode>
                <c:ptCount val="3"/>
                <c:pt idx="0">
                  <c:v>0.48612241401464856</c:v>
                </c:pt>
                <c:pt idx="1">
                  <c:v>0.41893986932929755</c:v>
                </c:pt>
                <c:pt idx="2">
                  <c:v>0.19253409784895162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2-F745-8C26-8D3D0D68EA33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3000X2000 (px)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Sheet1!$B$14:$D$14</c:f>
              <c:strCache>
                <c:ptCount val="3"/>
                <c:pt idx="0">
                  <c:v>2 (mpich)</c:v>
                </c:pt>
                <c:pt idx="1">
                  <c:v>4 (mpich)</c:v>
                </c:pt>
                <c:pt idx="2">
                  <c:v>8 (mpich)</c:v>
                </c:pt>
              </c:strCache>
            </c:strRef>
          </c:cat>
          <c:val>
            <c:numRef>
              <c:f>Sheet1!$B$16:$D$16</c:f>
              <c:numCache>
                <c:formatCode>0.00</c:formatCode>
                <c:ptCount val="3"/>
                <c:pt idx="0">
                  <c:v>0.48479672019132214</c:v>
                </c:pt>
                <c:pt idx="1">
                  <c:v>0.47721540272406254</c:v>
                </c:pt>
                <c:pt idx="2">
                  <c:v>0.22230925896913678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2-F745-8C26-8D3D0D68EA33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600x400 (px)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Sheet1!$B$14:$D$14</c:f>
              <c:strCache>
                <c:ptCount val="3"/>
                <c:pt idx="0">
                  <c:v>2 (mpich)</c:v>
                </c:pt>
                <c:pt idx="1">
                  <c:v>4 (mpich)</c:v>
                </c:pt>
                <c:pt idx="2">
                  <c:v>8 (mpich)</c:v>
                </c:pt>
              </c:strCache>
            </c:strRef>
          </c:cat>
          <c:val>
            <c:numRef>
              <c:f>Sheet1!$B$17:$D$17</c:f>
              <c:numCache>
                <c:formatCode>0.00</c:formatCode>
                <c:ptCount val="3"/>
                <c:pt idx="0">
                  <c:v>0.49786324786324793</c:v>
                </c:pt>
                <c:pt idx="1">
                  <c:v>0.58250000000000002</c:v>
                </c:pt>
                <c:pt idx="2">
                  <c:v>0.36635220125786161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2-F745-8C26-8D3D0D68E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999695"/>
        <c:axId val="967556063"/>
      </c:lineChart>
      <c:catAx>
        <c:axId val="99699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67556063"/>
        <c:crosses val="autoZero"/>
        <c:auto val="1"/>
        <c:lblAlgn val="ctr"/>
        <c:lblOffset val="100"/>
        <c:noMultiLvlLbl val="0"/>
      </c:catAx>
      <c:valAx>
        <c:axId val="96755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9699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22412</xdr:colOff>
      <xdr:row>0</xdr:row>
      <xdr:rowOff>11207</xdr:rowOff>
    </xdr:from>
    <xdr:to>
      <xdr:col>14</xdr:col>
      <xdr:colOff>56029</xdr:colOff>
      <xdr:row>18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81D7E6-BC36-EF59-2F28-A0B0604F4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36657</xdr:colOff>
      <xdr:row>19</xdr:row>
      <xdr:rowOff>72901</xdr:rowOff>
    </xdr:from>
    <xdr:to>
      <xdr:col>14</xdr:col>
      <xdr:colOff>56030</xdr:colOff>
      <xdr:row>38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18DEF2-25E4-4E4A-E235-EB962EEF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224380</xdr:colOff>
      <xdr:row>0</xdr:row>
      <xdr:rowOff>5171</xdr:rowOff>
    </xdr:from>
    <xdr:to>
      <xdr:col>22</xdr:col>
      <xdr:colOff>145676</xdr:colOff>
      <xdr:row>18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A6AD68-E7BF-1E89-05F0-EF201BE6D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465E-E7FE-AA47-BBB0-65A629CC6ADA}">
  <dimension ref="A1:F32"/>
  <sheetViews>
    <sheetView tabSelected="1" zoomScaleNormal="85" workbookViewId="0">
      <selection activeCell="Q24" sqref="Q24"/>
    </sheetView>
  </sheetViews>
  <sheetFormatPr baseColWidth="10" defaultColWidth="11" defaultRowHeight="16" x14ac:dyDescent="0.2"/>
  <cols>
    <col min="1" max="1" width="13.83203125" bestFit="1" customWidth="1"/>
    <col min="2" max="4" width="10.1640625" bestFit="1" customWidth="1"/>
    <col min="5" max="5" width="7.1640625" bestFit="1" customWidth="1"/>
  </cols>
  <sheetData>
    <row r="1" spans="1:6" x14ac:dyDescent="0.2">
      <c r="A1" s="9" t="s">
        <v>3</v>
      </c>
      <c r="B1" s="10"/>
      <c r="C1" s="10"/>
      <c r="D1" s="10"/>
      <c r="E1" s="11"/>
    </row>
    <row r="2" spans="1:6" x14ac:dyDescent="0.2">
      <c r="A2" s="7"/>
      <c r="B2" s="7" t="s">
        <v>2</v>
      </c>
      <c r="C2" s="7">
        <v>2</v>
      </c>
      <c r="D2" s="7">
        <v>4</v>
      </c>
      <c r="E2" s="7">
        <v>8</v>
      </c>
    </row>
    <row r="3" spans="1:6" x14ac:dyDescent="0.2">
      <c r="A3" s="5" t="s">
        <v>4</v>
      </c>
      <c r="B3" s="5">
        <v>453.98</v>
      </c>
      <c r="C3" s="5">
        <v>466.94</v>
      </c>
      <c r="D3" s="5">
        <v>270.91000000000003</v>
      </c>
      <c r="E3" s="5">
        <v>294.74</v>
      </c>
    </row>
    <row r="4" spans="1:6" x14ac:dyDescent="0.2">
      <c r="A4" s="5" t="s">
        <v>5</v>
      </c>
      <c r="B4" s="5">
        <v>113.52</v>
      </c>
      <c r="C4" s="5">
        <v>117.08</v>
      </c>
      <c r="D4" s="5">
        <v>59.47</v>
      </c>
      <c r="E4" s="5">
        <v>63.83</v>
      </c>
    </row>
    <row r="5" spans="1:6" x14ac:dyDescent="0.2">
      <c r="A5" s="5" t="s">
        <v>6</v>
      </c>
      <c r="B5" s="5">
        <v>4.66</v>
      </c>
      <c r="C5" s="5">
        <v>4.68</v>
      </c>
      <c r="D5" s="5">
        <v>2</v>
      </c>
      <c r="E5" s="5">
        <v>1.59</v>
      </c>
    </row>
    <row r="6" spans="1:6" x14ac:dyDescent="0.2">
      <c r="C6" s="1"/>
      <c r="D6" s="1"/>
      <c r="E6" s="3"/>
    </row>
    <row r="7" spans="1:6" x14ac:dyDescent="0.2">
      <c r="A7" s="12" t="s">
        <v>0</v>
      </c>
      <c r="B7" s="12"/>
      <c r="C7" s="12"/>
      <c r="D7" s="12"/>
      <c r="E7" s="1"/>
    </row>
    <row r="8" spans="1:6" x14ac:dyDescent="0.2">
      <c r="A8" s="5"/>
      <c r="B8" s="5" t="s">
        <v>7</v>
      </c>
      <c r="C8" s="5" t="s">
        <v>8</v>
      </c>
      <c r="D8" s="5" t="s">
        <v>9</v>
      </c>
      <c r="E8" s="1"/>
      <c r="F8" s="3"/>
    </row>
    <row r="9" spans="1:6" x14ac:dyDescent="0.2">
      <c r="A9" s="5" t="s">
        <v>4</v>
      </c>
      <c r="B9" s="6">
        <f xml:space="preserve"> $B$3/C3</f>
        <v>0.97224482802929713</v>
      </c>
      <c r="C9" s="6">
        <f xml:space="preserve"> $B$3/D3</f>
        <v>1.6757594773171902</v>
      </c>
      <c r="D9" s="6">
        <f xml:space="preserve"> $B$3/E3</f>
        <v>1.5402727827916129</v>
      </c>
    </row>
    <row r="10" spans="1:6" x14ac:dyDescent="0.2">
      <c r="A10" s="5" t="s">
        <v>5</v>
      </c>
      <c r="B10" s="6">
        <f xml:space="preserve"> $B$4/C4</f>
        <v>0.96959344038264428</v>
      </c>
      <c r="C10" s="6">
        <f xml:space="preserve"> $B$4/D4</f>
        <v>1.9088616108962502</v>
      </c>
      <c r="D10" s="6">
        <f xml:space="preserve"> $B$4/E4</f>
        <v>1.7784740717530942</v>
      </c>
      <c r="E10" s="1"/>
    </row>
    <row r="11" spans="1:6" x14ac:dyDescent="0.2">
      <c r="A11" s="5" t="s">
        <v>6</v>
      </c>
      <c r="B11" s="6">
        <f xml:space="preserve"> $B$5/C5</f>
        <v>0.99572649572649585</v>
      </c>
      <c r="C11" s="6">
        <f xml:space="preserve"> $B$5/D5</f>
        <v>2.33</v>
      </c>
      <c r="D11" s="6">
        <f xml:space="preserve"> $B$5/E5</f>
        <v>2.9308176100628929</v>
      </c>
      <c r="E11" s="1"/>
    </row>
    <row r="12" spans="1:6" x14ac:dyDescent="0.2">
      <c r="A12" s="1"/>
      <c r="B12" s="1"/>
      <c r="C12" s="1"/>
      <c r="D12" s="1"/>
      <c r="E12" s="1"/>
    </row>
    <row r="13" spans="1:6" x14ac:dyDescent="0.2">
      <c r="A13" s="12" t="s">
        <v>1</v>
      </c>
      <c r="B13" s="12"/>
      <c r="C13" s="12"/>
      <c r="D13" s="12"/>
      <c r="E13" s="1"/>
    </row>
    <row r="14" spans="1:6" x14ac:dyDescent="0.2">
      <c r="A14" s="7"/>
      <c r="B14" s="7" t="s">
        <v>7</v>
      </c>
      <c r="C14" s="7" t="s">
        <v>8</v>
      </c>
      <c r="D14" s="7" t="s">
        <v>9</v>
      </c>
    </row>
    <row r="15" spans="1:6" x14ac:dyDescent="0.2">
      <c r="A15" s="5" t="s">
        <v>4</v>
      </c>
      <c r="B15" s="8">
        <f>$B$3/($C$2*C3)</f>
        <v>0.48612241401464856</v>
      </c>
      <c r="C15" s="8">
        <f>$B$3/(D2*D3)</f>
        <v>0.41893986932929755</v>
      </c>
      <c r="D15" s="8">
        <f>$B$3/(E2*E3)</f>
        <v>0.19253409784895162</v>
      </c>
    </row>
    <row r="16" spans="1:6" x14ac:dyDescent="0.2">
      <c r="A16" s="5" t="s">
        <v>5</v>
      </c>
      <c r="B16" s="8">
        <f>$B$4/($C$2*C4)</f>
        <v>0.48479672019132214</v>
      </c>
      <c r="C16" s="8">
        <f>$B$4/(D2*D4)</f>
        <v>0.47721540272406254</v>
      </c>
      <c r="D16" s="8">
        <f>$B$4/(E2*E4)</f>
        <v>0.22230925896913678</v>
      </c>
    </row>
    <row r="17" spans="1:5" x14ac:dyDescent="0.2">
      <c r="A17" s="5" t="s">
        <v>6</v>
      </c>
      <c r="B17" s="8">
        <f>$B$5/($C$2*C5)</f>
        <v>0.49786324786324793</v>
      </c>
      <c r="C17" s="8">
        <f>$B$5/($D$2*D5)</f>
        <v>0.58250000000000002</v>
      </c>
      <c r="D17" s="8">
        <f>$B$5/($E$2*E5)</f>
        <v>0.36635220125786161</v>
      </c>
    </row>
    <row r="20" spans="1:5" x14ac:dyDescent="0.2">
      <c r="B20" s="3"/>
      <c r="C20" s="3"/>
      <c r="D20" s="3"/>
      <c r="E20" s="3"/>
    </row>
    <row r="26" spans="1:5" x14ac:dyDescent="0.2">
      <c r="B26" s="1"/>
      <c r="C26" s="2"/>
      <c r="D26" s="1"/>
      <c r="E26" s="2"/>
    </row>
    <row r="32" spans="1:5" x14ac:dyDescent="0.2">
      <c r="B32" s="3"/>
      <c r="C32" s="4"/>
      <c r="D32" s="4"/>
      <c r="E32" s="4"/>
    </row>
  </sheetData>
  <mergeCells count="3">
    <mergeCell ref="A1:E1"/>
    <mergeCell ref="A7:D7"/>
    <mergeCell ref="A13:D1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Lazo</dc:creator>
  <cp:lastModifiedBy>Jordi Lazo</cp:lastModifiedBy>
  <dcterms:created xsi:type="dcterms:W3CDTF">2023-03-06T17:00:39Z</dcterms:created>
  <dcterms:modified xsi:type="dcterms:W3CDTF">2023-06-15T16:31:48Z</dcterms:modified>
</cp:coreProperties>
</file>