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idemiologia" sheetId="1" state="visible" r:id="rId2"/>
    <sheet name="Calculo de riesgo 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<sst xmlns="http://schemas.openxmlformats.org/spreadsheetml/2006/main" count="131" uniqueCount="102">
  <si>
    <t xml:space="preserve">Datos epidemiologicos Spain </t>
  </si>
  <si>
    <t xml:space="preserve">Variable </t>
  </si>
  <si>
    <t xml:space="preserve">Habitantes </t>
  </si>
  <si>
    <t xml:space="preserve">48.345.225</t>
  </si>
  <si>
    <t xml:space="preserve">Tasa paro </t>
  </si>
  <si>
    <t xml:space="preserve">Sexo </t>
  </si>
  <si>
    <t xml:space="preserve">Hombres </t>
  </si>
  <si>
    <t xml:space="preserve">23.679.090</t>
  </si>
  <si>
    <t xml:space="preserve">Mujeres </t>
  </si>
  <si>
    <t xml:space="preserve">24.666.133</t>
  </si>
  <si>
    <t xml:space="preserve">Etnia </t>
  </si>
  <si>
    <t xml:space="preserve">Caucásica </t>
  </si>
  <si>
    <t xml:space="preserve">Africano </t>
  </si>
  <si>
    <t xml:space="preserve">Asiático </t>
  </si>
  <si>
    <t xml:space="preserve">% población en riesgo de pobreza  </t>
  </si>
  <si>
    <t xml:space="preserve">Total </t>
  </si>
  <si>
    <t xml:space="preserve">21.6%</t>
  </si>
  <si>
    <t xml:space="preserve">Hombres</t>
  </si>
  <si>
    <t xml:space="preserve">Tabaco</t>
  </si>
  <si>
    <t xml:space="preserve">Hª familiar de ASCVD prematura (sí/no)</t>
  </si>
  <si>
    <t xml:space="preserve">4.5%</t>
  </si>
  <si>
    <t xml:space="preserve">IMC 25-30 (Sobrepeso)</t>
  </si>
  <si>
    <t xml:space="preserve">IMC &gt;30 (Obesidad) </t>
  </si>
  <si>
    <t xml:space="preserve">Diabetes Mellitus (sí/no)</t>
  </si>
  <si>
    <t xml:space="preserve">Hipertensión (sí/no)</t>
  </si>
  <si>
    <t xml:space="preserve">Dislipemia(sí/no)</t>
  </si>
  <si>
    <t xml:space="preserve">HF (Hipercolesterolemia familiar, sí/no)</t>
  </si>
  <si>
    <t xml:space="preserve">Consumo de alcohol (sí/no) </t>
  </si>
  <si>
    <t xml:space="preserve">Fibrilación auricular (sí/no)</t>
  </si>
  <si>
    <t xml:space="preserve">&gt;  de 40 años</t>
  </si>
  <si>
    <t xml:space="preserve">Trastorno ansiedad </t>
  </si>
  <si>
    <t xml:space="preserve">6.7% </t>
  </si>
  <si>
    <t xml:space="preserve">Trastorno depresivo </t>
  </si>
  <si>
    <t xml:space="preserve">Psicosis </t>
  </si>
  <si>
    <r>
      <rPr>
        <b val="true"/>
        <sz val="12"/>
        <color rgb="FF000000"/>
        <rFont val="Calibri Light"/>
        <family val="2"/>
        <charset val="1"/>
      </rPr>
      <t xml:space="preserve">ColT </t>
    </r>
    <r>
      <rPr>
        <b val="true"/>
        <sz val="12"/>
        <color rgb="FF000000"/>
        <rFont val="Symbol"/>
        <family val="1"/>
        <charset val="2"/>
      </rPr>
      <t xml:space="preserve">³</t>
    </r>
    <r>
      <rPr>
        <b val="true"/>
        <sz val="12"/>
        <color rgb="FF000000"/>
        <rFont val="Calibri Light"/>
        <family val="2"/>
        <charset val="1"/>
      </rPr>
      <t xml:space="preserve">200 mg/dl </t>
    </r>
  </si>
  <si>
    <r>
      <rPr>
        <b val="true"/>
        <sz val="12"/>
        <color rgb="FF000000"/>
        <rFont val="Calibri Light"/>
        <family val="2"/>
        <charset val="1"/>
      </rPr>
      <t xml:space="preserve">LDL </t>
    </r>
    <r>
      <rPr>
        <b val="true"/>
        <sz val="12"/>
        <color rgb="FF000000"/>
        <rFont val="Symbol"/>
        <family val="1"/>
        <charset val="2"/>
      </rPr>
      <t xml:space="preserve">³</t>
    </r>
    <r>
      <rPr>
        <b val="true"/>
        <sz val="12"/>
        <color rgb="FF000000"/>
        <rFont val="Calibri Light"/>
        <family val="2"/>
        <charset val="1"/>
      </rPr>
      <t xml:space="preserve"> 130 mg/dl</t>
    </r>
  </si>
  <si>
    <t xml:space="preserve">TG ≥ 150mg/dl</t>
  </si>
  <si>
    <t xml:space="preserve">Mujeres</t>
  </si>
  <si>
    <t xml:space="preserve">Ansiolíticos/Antidepresivos </t>
  </si>
  <si>
    <t xml:space="preserve">Tratamiento antidiabético en diabéticos </t>
  </si>
  <si>
    <t xml:space="preserve">Tratamiento antihipertensivo en hipertensos </t>
  </si>
  <si>
    <t xml:space="preserve">Tratamiento hipolipemiante en dislipémicos  </t>
  </si>
  <si>
    <t xml:space="preserve">Insuficiencia renal crónica (sí/no)</t>
  </si>
  <si>
    <t xml:space="preserve">Tratamiento renal sustitutivo (sí/no)</t>
  </si>
  <si>
    <t xml:space="preserve">Trasplante renal </t>
  </si>
  <si>
    <t xml:space="preserve">Antecedente de COVID (sí/no)</t>
  </si>
  <si>
    <t xml:space="preserve">6.3%%</t>
  </si>
  <si>
    <t xml:space="preserve">Anemima (sí/no)</t>
  </si>
  <si>
    <t xml:space="preserve">Enfermedad Obstructiva Crónica (sí/no)</t>
  </si>
  <si>
    <t xml:space="preserve">Apnea Obstructiva del Sueño grave </t>
  </si>
  <si>
    <t xml:space="preserve">Hígado graso </t>
  </si>
  <si>
    <t xml:space="preserve">Disfunción eréctil </t>
  </si>
  <si>
    <t xml:space="preserve">Artritis reumatoide </t>
  </si>
  <si>
    <t xml:space="preserve">Migrañas </t>
  </si>
  <si>
    <t xml:space="preserve">Lupus Eritematoso Sistémico </t>
  </si>
  <si>
    <t xml:space="preserve">Alzheimer &gt; 65 años </t>
  </si>
  <si>
    <t xml:space="preserve">5 -10% </t>
  </si>
  <si>
    <t xml:space="preserve">Fórmula SCORE</t>
  </si>
  <si>
    <t xml:space="preserve">Por regresión logística se calcula </t>
  </si>
  <si>
    <t xml:space="preserve">Peso de cada variable </t>
  </si>
  <si>
    <t xml:space="preserve">β</t>
  </si>
  <si>
    <t xml:space="preserve">Probabilidad de muerte </t>
  </si>
  <si>
    <t xml:space="preserve">p</t>
  </si>
  <si>
    <t xml:space="preserve">Coeficiente </t>
  </si>
  <si>
    <t xml:space="preserve">⍺</t>
  </si>
  <si>
    <t xml:space="preserve">CHD</t>
  </si>
  <si>
    <t xml:space="preserve">Non CHD</t>
  </si>
  <si>
    <t xml:space="preserve">Current smoker </t>
  </si>
  <si>
    <t xml:space="preserve">Cholesterol (mmol/L) </t>
  </si>
  <si>
    <t xml:space="preserve">Systolic BP (mmHg) </t>
  </si>
  <si>
    <t xml:space="preserve">CHD </t>
  </si>
  <si>
    <t xml:space="preserve">Non CHD </t>
  </si>
  <si>
    <t xml:space="preserve">p=probabilidad obtenida por regresion logística </t>
  </si>
  <si>
    <t xml:space="preserve">Low risk </t>
  </si>
  <si>
    <t xml:space="preserve">Hombre </t>
  </si>
  <si>
    <t xml:space="preserve">Mujer </t>
  </si>
  <si>
    <t xml:space="preserve">High risk  (no es necesario) </t>
  </si>
  <si>
    <t xml:space="preserve">No es necesario porque Espana se considera pais de bajo riesgo </t>
  </si>
  <si>
    <t xml:space="preserve">Función Logit </t>
  </si>
  <si>
    <t xml:space="preserve">logit (p) =</t>
  </si>
  <si>
    <t xml:space="preserve">log (p/1-p) = </t>
  </si>
  <si>
    <t xml:space="preserve">log(p)-log (1-p) </t>
  </si>
  <si>
    <t xml:space="preserve">Step 1 </t>
  </si>
  <si>
    <t xml:space="preserve">Calcular el riesgo basal actual y dentro de 10 años </t>
  </si>
  <si>
    <t xml:space="preserve">Modelo Weibull se expresa como </t>
  </si>
  <si>
    <t xml:space="preserve"> 𝝺=exp(⍺)</t>
  </si>
  <si>
    <r>
      <rPr>
        <sz val="12"/>
        <color rgb="FF231F20"/>
        <rFont val="Calibri"/>
        <family val="2"/>
        <charset val="1"/>
      </rPr>
      <t xml:space="preserve">S0 (age)= exp{-exp(⍺))(age- 20)</t>
    </r>
    <r>
      <rPr>
        <sz val="12"/>
        <color rgb="FF231F20"/>
        <rFont val="Calibri (Cuerpo)"/>
        <family val="0"/>
        <charset val="1"/>
      </rPr>
      <t xml:space="preserve">p}</t>
    </r>
  </si>
  <si>
    <t xml:space="preserve">S0 (age+10) = exp{-exp(⍺))(age- 10)p}</t>
  </si>
  <si>
    <t xml:space="preserve">Step 2 </t>
  </si>
  <si>
    <r>
      <rPr>
        <sz val="11"/>
        <color rgb="FF000000"/>
        <rFont val="Calibri"/>
        <family val="2"/>
        <charset val="1"/>
      </rPr>
      <t xml:space="preserve">W= β</t>
    </r>
    <r>
      <rPr>
        <sz val="8"/>
        <color rgb="FF000000"/>
        <rFont val="Calibri"/>
        <family val="2"/>
        <charset val="1"/>
      </rPr>
      <t xml:space="preserve">chol</t>
    </r>
    <r>
      <rPr>
        <sz val="11"/>
        <color rgb="FF000000"/>
        <rFont val="Calibri"/>
        <family val="2"/>
        <charset val="1"/>
      </rPr>
      <t xml:space="preserve"> (cholesterol-6)+ β</t>
    </r>
    <r>
      <rPr>
        <sz val="8"/>
        <color rgb="FF000000"/>
        <rFont val="Calibri"/>
        <family val="2"/>
        <charset val="1"/>
      </rPr>
      <t xml:space="preserve">SBP</t>
    </r>
    <r>
      <rPr>
        <sz val="12"/>
        <color rgb="FF000000"/>
        <rFont val="Calibri"/>
        <family val="2"/>
        <charset val="1"/>
      </rPr>
      <t xml:space="preserve"> (SBP -120) +  β</t>
    </r>
    <r>
      <rPr>
        <sz val="8"/>
        <color rgb="FF000000"/>
        <rFont val="Calibri"/>
        <family val="2"/>
        <charset val="1"/>
      </rPr>
      <t xml:space="preserve">smoker</t>
    </r>
    <r>
      <rPr>
        <sz val="12"/>
        <color rgb="FF000000"/>
        <rFont val="Calibri"/>
        <family val="2"/>
        <charset val="1"/>
      </rPr>
      <t xml:space="preserve">(current)</t>
    </r>
  </si>
  <si>
    <t xml:space="preserve">Step 3</t>
  </si>
  <si>
    <r>
      <rPr>
        <sz val="11"/>
        <color rgb="FF000000"/>
        <rFont val="Calibri"/>
        <family val="2"/>
        <charset val="1"/>
      </rPr>
      <t xml:space="preserve">S (age)= {S</t>
    </r>
    <r>
      <rPr>
        <sz val="8"/>
        <color rgb="FF000000"/>
        <rFont val="Calibri"/>
        <family val="2"/>
        <charset val="1"/>
      </rPr>
      <t xml:space="preserve">0 </t>
    </r>
    <r>
      <rPr>
        <sz val="9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age)}</t>
    </r>
    <r>
      <rPr>
        <sz val="9"/>
        <color rgb="FF000000"/>
        <rFont val="Calibri"/>
        <family val="2"/>
        <charset val="1"/>
      </rPr>
      <t xml:space="preserve">exp(w)</t>
    </r>
  </si>
  <si>
    <r>
      <rPr>
        <sz val="11"/>
        <color rgb="FF000000"/>
        <rFont val="Calibri"/>
        <family val="2"/>
        <charset val="1"/>
      </rPr>
      <t xml:space="preserve">S(age+10)= {S</t>
    </r>
    <r>
      <rPr>
        <sz val="8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(age+10)}</t>
    </r>
    <r>
      <rPr>
        <sz val="9"/>
        <color rgb="FF000000"/>
        <rFont val="Calibri"/>
        <family val="2"/>
        <charset val="1"/>
      </rPr>
      <t xml:space="preserve">exp(w)</t>
    </r>
  </si>
  <si>
    <t xml:space="preserve">Step 4</t>
  </si>
  <si>
    <t xml:space="preserve">Calculo de supervivencia a 10 anos calculada a la actual edad y 10 anos mas tarde </t>
  </si>
  <si>
    <r>
      <rPr>
        <sz val="11"/>
        <color rgb="FF000000"/>
        <rFont val="Calibri"/>
        <family val="2"/>
        <charset val="1"/>
      </rPr>
      <t xml:space="preserve">S</t>
    </r>
    <r>
      <rPr>
        <sz val="9"/>
        <color rgb="FF000000"/>
        <rFont val="Calibri"/>
        <family val="2"/>
        <charset val="1"/>
      </rPr>
      <t xml:space="preserve">10</t>
    </r>
    <r>
      <rPr>
        <sz val="11"/>
        <color rgb="FF000000"/>
        <rFont val="Calibri"/>
        <family val="2"/>
        <charset val="1"/>
      </rPr>
      <t xml:space="preserve"> (age)=S(age+10)/S(age)</t>
    </r>
  </si>
  <si>
    <t xml:space="preserve">Step5</t>
  </si>
  <si>
    <t xml:space="preserve">Calculo del riesgo a los 10 anos  </t>
  </si>
  <si>
    <r>
      <rPr>
        <sz val="11"/>
        <color rgb="FF000000"/>
        <rFont val="Calibri"/>
        <family val="2"/>
        <charset val="1"/>
      </rPr>
      <t xml:space="preserve">Risk</t>
    </r>
    <r>
      <rPr>
        <sz val="8"/>
        <color rgb="FF000000"/>
        <rFont val="Calibri"/>
        <family val="2"/>
        <charset val="1"/>
      </rPr>
      <t xml:space="preserve">10</t>
    </r>
    <r>
      <rPr>
        <sz val="9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= 1</t>
    </r>
    <r>
      <rPr>
        <sz val="9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S</t>
    </r>
    <r>
      <rPr>
        <sz val="8"/>
        <color rgb="FF000000"/>
        <rFont val="Calibri"/>
        <family val="2"/>
        <charset val="1"/>
      </rPr>
      <t xml:space="preserve">10</t>
    </r>
    <r>
      <rPr>
        <sz val="11"/>
        <color rgb="FF000000"/>
        <rFont val="Calibri"/>
        <family val="2"/>
        <charset val="1"/>
      </rPr>
      <t xml:space="preserve"> (age)</t>
    </r>
  </si>
  <si>
    <t xml:space="preserve">Step6</t>
  </si>
  <si>
    <t xml:space="preserve">Calculo de riesgo total coronario y no coronario </t>
  </si>
  <si>
    <t xml:space="preserve">CVDRiska0(age)=[CHDrisk(age)]+[ Non-CHDrisk(age)]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</si>
</sst>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 Light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 val="true"/>
      <sz val="12"/>
      <color rgb="FF000000"/>
      <name val="Symbol"/>
      <family val="1"/>
      <charset val="2"/>
    </font>
    <font>
      <sz val="12"/>
      <color rgb="FF231F20"/>
      <name val="Calibri"/>
      <family val="2"/>
      <charset val="1"/>
    </font>
    <font>
      <sz val="8"/>
      <color rgb="FF231F2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231F20"/>
      <name val="Calibri (Cuerpo)"/>
      <family val="0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7BC65"/>
        <bgColor rgb="FF999999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6" fontId="7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7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F57" activeCellId="0" sqref="F57"/>
    </sheetView>
  </sheetViews>
  <sheetFormatPr defaultColWidth="10.921875" defaultRowHeight="14.25" zeroHeight="false" outlineLevelRow="0" outlineLevelCol="0"/>
  <cols>
    <col collapsed="false" customWidth="true" hidden="false" outlineLevel="0" max="1" min="1" style="1" width="71.63"/>
    <col collapsed="false" customWidth="true" hidden="false" outlineLevel="0" max="2" min="2" style="1" width="22.73"/>
  </cols>
  <sheetData>
    <row r="1" s="3" customFormat="true" ht="15" hidden="false" customHeight="false" outlineLevel="0" collapsed="false">
      <c r="A1" s="2" t="s">
        <v>0</v>
      </c>
      <c r="D1" s="4"/>
      <c r="E1" s="4"/>
      <c r="F1" s="4"/>
      <c r="G1" s="4"/>
    </row>
    <row r="2" s="5" customFormat="true" ht="15" hidden="false" customHeight="false" outlineLevel="0" collapsed="false">
      <c r="A2" s="2" t="s">
        <v>1</v>
      </c>
      <c r="D2" s="6"/>
      <c r="E2" s="6"/>
      <c r="F2" s="6"/>
      <c r="G2" s="6"/>
    </row>
    <row r="3" s="5" customFormat="true" ht="15" hidden="false" customHeight="false" outlineLevel="0" collapsed="false">
      <c r="A3" s="2" t="s">
        <v>2</v>
      </c>
      <c r="B3" s="7" t="s">
        <v>3</v>
      </c>
      <c r="D3" s="6"/>
      <c r="E3" s="6"/>
      <c r="F3" s="6"/>
      <c r="G3" s="6"/>
    </row>
    <row r="4" s="5" customFormat="true" ht="15" hidden="false" customHeight="false" outlineLevel="0" collapsed="false">
      <c r="A4" s="2" t="s">
        <v>4</v>
      </c>
      <c r="B4" s="7" t="n">
        <v>11.6</v>
      </c>
      <c r="D4" s="6"/>
      <c r="E4" s="6"/>
      <c r="F4" s="6"/>
      <c r="G4" s="6"/>
    </row>
    <row r="5" s="5" customFormat="true" ht="15" hidden="false" customHeight="false" outlineLevel="0" collapsed="false">
      <c r="A5" s="2" t="s">
        <v>5</v>
      </c>
      <c r="B5" s="7"/>
      <c r="D5" s="6"/>
      <c r="E5" s="6"/>
      <c r="F5" s="6"/>
      <c r="G5" s="6"/>
    </row>
    <row r="6" s="5" customFormat="true" ht="15" hidden="false" customHeight="false" outlineLevel="0" collapsed="false">
      <c r="A6" s="8" t="s">
        <v>6</v>
      </c>
      <c r="B6" s="7" t="s">
        <v>7</v>
      </c>
      <c r="C6" s="5" t="n">
        <f aca="false">B6/B3</f>
        <v>0.489791701248676</v>
      </c>
      <c r="D6" s="6"/>
      <c r="E6" s="6"/>
      <c r="F6" s="6"/>
      <c r="G6" s="6"/>
    </row>
    <row r="7" s="5" customFormat="true" ht="15" hidden="false" customHeight="false" outlineLevel="0" collapsed="false">
      <c r="A7" s="8" t="s">
        <v>8</v>
      </c>
      <c r="B7" s="7" t="s">
        <v>9</v>
      </c>
      <c r="C7" s="5" t="n">
        <f aca="false">B7/B3</f>
        <v>0.510208257382192</v>
      </c>
      <c r="D7" s="6"/>
      <c r="E7" s="6"/>
      <c r="F7" s="6"/>
      <c r="G7" s="6"/>
    </row>
    <row r="8" customFormat="false" ht="15" hidden="false" customHeight="false" outlineLevel="0" collapsed="false">
      <c r="A8" s="9" t="s">
        <v>10</v>
      </c>
      <c r="B8" s="10"/>
      <c r="D8" s="11"/>
      <c r="E8" s="11"/>
      <c r="F8" s="11"/>
      <c r="G8" s="11"/>
    </row>
    <row r="9" customFormat="false" ht="15" hidden="false" customHeight="false" outlineLevel="0" collapsed="false">
      <c r="A9" s="12" t="s">
        <v>11</v>
      </c>
      <c r="B9" s="13" t="n">
        <v>0.967</v>
      </c>
      <c r="D9" s="11"/>
      <c r="E9" s="11"/>
      <c r="F9" s="11"/>
      <c r="G9" s="11"/>
    </row>
    <row r="10" customFormat="false" ht="15" hidden="false" customHeight="false" outlineLevel="0" collapsed="false">
      <c r="A10" s="12" t="s">
        <v>12</v>
      </c>
      <c r="B10" s="13" t="n">
        <v>0.027</v>
      </c>
      <c r="D10" s="11"/>
      <c r="E10" s="11"/>
      <c r="F10" s="11"/>
      <c r="G10" s="11"/>
    </row>
    <row r="11" customFormat="false" ht="15" hidden="false" customHeight="false" outlineLevel="0" collapsed="false">
      <c r="A11" s="12" t="s">
        <v>13</v>
      </c>
      <c r="B11" s="13" t="n">
        <v>0.006</v>
      </c>
      <c r="D11" s="11"/>
      <c r="E11" s="11"/>
      <c r="F11" s="11"/>
      <c r="G11" s="11"/>
    </row>
    <row r="12" customFormat="false" ht="15" hidden="false" customHeight="false" outlineLevel="0" collapsed="false">
      <c r="A12" s="9" t="s">
        <v>14</v>
      </c>
      <c r="B12" s="10"/>
      <c r="D12" s="11"/>
      <c r="E12" s="11"/>
      <c r="F12" s="11"/>
      <c r="G12" s="11"/>
    </row>
    <row r="13" customFormat="false" ht="15" hidden="false" customHeight="false" outlineLevel="0" collapsed="false">
      <c r="A13" s="12" t="s">
        <v>15</v>
      </c>
      <c r="B13" s="10" t="s">
        <v>16</v>
      </c>
      <c r="D13" s="11"/>
      <c r="E13" s="11"/>
      <c r="F13" s="11"/>
      <c r="G13" s="11"/>
    </row>
    <row r="14" customFormat="false" ht="15" hidden="false" customHeight="false" outlineLevel="0" collapsed="false">
      <c r="A14" s="12" t="s">
        <v>8</v>
      </c>
      <c r="B14" s="13" t="n">
        <v>0.222</v>
      </c>
      <c r="D14" s="11"/>
      <c r="E14" s="11"/>
      <c r="F14" s="11"/>
      <c r="G14" s="11"/>
    </row>
    <row r="15" customFormat="false" ht="15" hidden="false" customHeight="false" outlineLevel="0" collapsed="false">
      <c r="A15" s="12" t="s">
        <v>17</v>
      </c>
      <c r="B15" s="14" t="n">
        <v>0.21</v>
      </c>
      <c r="D15" s="11"/>
      <c r="E15" s="11"/>
      <c r="F15" s="11"/>
      <c r="G15" s="11"/>
    </row>
    <row r="16" customFormat="false" ht="15" hidden="false" customHeight="false" outlineLevel="0" collapsed="false">
      <c r="A16" s="9" t="s">
        <v>18</v>
      </c>
      <c r="B16" s="14" t="n">
        <v>0.213</v>
      </c>
      <c r="D16" s="11"/>
      <c r="E16" s="11"/>
      <c r="F16" s="11"/>
      <c r="G16" s="11"/>
    </row>
    <row r="17" customFormat="false" ht="15" hidden="false" customHeight="false" outlineLevel="0" collapsed="false">
      <c r="A17" s="9" t="s">
        <v>19</v>
      </c>
      <c r="B17" s="10" t="s">
        <v>20</v>
      </c>
      <c r="D17" s="11"/>
      <c r="E17" s="11"/>
      <c r="F17" s="11"/>
      <c r="G17" s="11"/>
    </row>
    <row r="18" customFormat="false" ht="15" hidden="false" customHeight="false" outlineLevel="0" collapsed="false">
      <c r="A18" s="9" t="s">
        <v>21</v>
      </c>
      <c r="B18" s="14" t="n">
        <v>0.39</v>
      </c>
      <c r="D18" s="11"/>
      <c r="E18" s="11"/>
      <c r="F18" s="11"/>
      <c r="G18" s="11"/>
    </row>
    <row r="19" customFormat="false" ht="15" hidden="false" customHeight="false" outlineLevel="0" collapsed="false">
      <c r="A19" s="9" t="s">
        <v>22</v>
      </c>
      <c r="B19" s="14" t="n">
        <v>0.29</v>
      </c>
      <c r="D19" s="11"/>
      <c r="E19" s="11"/>
      <c r="F19" s="11"/>
      <c r="G19" s="11"/>
    </row>
    <row r="20" customFormat="false" ht="15" hidden="false" customHeight="false" outlineLevel="0" collapsed="false">
      <c r="A20" s="12" t="s">
        <v>23</v>
      </c>
      <c r="B20" s="14" t="n">
        <v>0.11</v>
      </c>
      <c r="D20" s="11"/>
      <c r="E20" s="11"/>
      <c r="F20" s="11"/>
      <c r="G20" s="11"/>
    </row>
    <row r="21" customFormat="false" ht="15" hidden="false" customHeight="false" outlineLevel="0" collapsed="false">
      <c r="A21" s="15" t="s">
        <v>24</v>
      </c>
      <c r="B21" s="16"/>
      <c r="D21" s="11"/>
      <c r="E21" s="11"/>
      <c r="F21" s="11"/>
      <c r="G21" s="11"/>
    </row>
    <row r="22" customFormat="false" ht="15" hidden="false" customHeight="false" outlineLevel="0" collapsed="false">
      <c r="A22" s="17" t="s">
        <v>8</v>
      </c>
      <c r="B22" s="18" t="n">
        <v>0.53</v>
      </c>
      <c r="D22" s="11"/>
      <c r="E22" s="11"/>
      <c r="F22" s="11"/>
      <c r="G22" s="11"/>
    </row>
    <row r="23" customFormat="false" ht="15" hidden="false" customHeight="false" outlineLevel="0" collapsed="false">
      <c r="A23" s="17" t="s">
        <v>6</v>
      </c>
      <c r="B23" s="18" t="n">
        <v>0.36</v>
      </c>
      <c r="D23" s="11"/>
      <c r="E23" s="11"/>
      <c r="F23" s="11"/>
      <c r="G23" s="11"/>
    </row>
    <row r="24" customFormat="false" ht="15" hidden="false" customHeight="false" outlineLevel="0" collapsed="false">
      <c r="A24" s="15" t="s">
        <v>25</v>
      </c>
      <c r="B24" s="18" t="n">
        <v>0.58</v>
      </c>
      <c r="D24" s="11"/>
      <c r="E24" s="11"/>
      <c r="F24" s="11"/>
      <c r="G24" s="11"/>
    </row>
    <row r="25" customFormat="false" ht="15" hidden="false" customHeight="false" outlineLevel="0" collapsed="false">
      <c r="A25" s="9" t="s">
        <v>26</v>
      </c>
      <c r="B25" s="13" t="n">
        <v>0.005</v>
      </c>
      <c r="D25" s="11"/>
      <c r="E25" s="11"/>
      <c r="F25" s="11"/>
      <c r="G25" s="11"/>
    </row>
    <row r="26" customFormat="false" ht="15" hidden="false" customHeight="false" outlineLevel="0" collapsed="false">
      <c r="A26" s="9" t="s">
        <v>27</v>
      </c>
      <c r="B26" s="14" t="n">
        <v>0.18</v>
      </c>
      <c r="D26" s="11"/>
      <c r="E26" s="11"/>
      <c r="F26" s="11"/>
      <c r="G26" s="11"/>
    </row>
    <row r="27" customFormat="false" ht="15" hidden="false" customHeight="false" outlineLevel="0" collapsed="false">
      <c r="A27" s="9" t="s">
        <v>28</v>
      </c>
      <c r="B27" s="13" t="n">
        <v>0.007</v>
      </c>
      <c r="D27" s="11"/>
      <c r="E27" s="11"/>
      <c r="F27" s="11"/>
      <c r="G27" s="11"/>
    </row>
    <row r="28" customFormat="false" ht="15" hidden="false" customHeight="false" outlineLevel="0" collapsed="false">
      <c r="A28" s="12" t="s">
        <v>29</v>
      </c>
      <c r="B28" s="13" t="n">
        <v>0.044</v>
      </c>
      <c r="D28" s="11"/>
      <c r="E28" s="11"/>
      <c r="F28" s="11"/>
      <c r="G28" s="11"/>
    </row>
    <row r="29" customFormat="false" ht="15" hidden="false" customHeight="false" outlineLevel="0" collapsed="false">
      <c r="A29" s="9" t="s">
        <v>30</v>
      </c>
      <c r="B29" s="10" t="s">
        <v>31</v>
      </c>
      <c r="D29" s="11"/>
      <c r="E29" s="11"/>
      <c r="F29" s="11"/>
      <c r="G29" s="11"/>
    </row>
    <row r="30" customFormat="false" ht="15" hidden="false" customHeight="false" outlineLevel="0" collapsed="false">
      <c r="A30" s="12" t="s">
        <v>8</v>
      </c>
      <c r="B30" s="13" t="n">
        <v>0.088</v>
      </c>
      <c r="D30" s="11"/>
      <c r="E30" s="11"/>
      <c r="F30" s="11"/>
      <c r="G30" s="11"/>
    </row>
    <row r="31" customFormat="false" ht="15" hidden="false" customHeight="false" outlineLevel="0" collapsed="false">
      <c r="A31" s="12" t="s">
        <v>6</v>
      </c>
      <c r="B31" s="13" t="n">
        <v>0.045</v>
      </c>
      <c r="D31" s="11"/>
      <c r="E31" s="11"/>
      <c r="F31" s="11"/>
      <c r="G31" s="11"/>
    </row>
    <row r="32" customFormat="false" ht="15" hidden="false" customHeight="false" outlineLevel="0" collapsed="false">
      <c r="A32" s="9" t="s">
        <v>32</v>
      </c>
      <c r="B32" s="13" t="n">
        <v>0.041</v>
      </c>
      <c r="D32" s="11"/>
      <c r="E32" s="11"/>
      <c r="F32" s="11"/>
      <c r="G32" s="11"/>
    </row>
    <row r="33" customFormat="false" ht="15" hidden="false" customHeight="false" outlineLevel="0" collapsed="false">
      <c r="A33" s="12" t="s">
        <v>8</v>
      </c>
      <c r="B33" s="13" t="n">
        <v>0.059</v>
      </c>
      <c r="D33" s="11"/>
      <c r="E33" s="11"/>
      <c r="F33" s="11"/>
      <c r="G33" s="11"/>
    </row>
    <row r="34" customFormat="false" ht="15" hidden="false" customHeight="false" outlineLevel="0" collapsed="false">
      <c r="A34" s="12" t="s">
        <v>6</v>
      </c>
      <c r="B34" s="13" t="n">
        <v>0.023</v>
      </c>
      <c r="D34" s="11"/>
      <c r="E34" s="11"/>
      <c r="F34" s="11"/>
      <c r="G34" s="11"/>
    </row>
    <row r="35" customFormat="false" ht="15" hidden="false" customHeight="false" outlineLevel="0" collapsed="false">
      <c r="A35" s="9" t="s">
        <v>33</v>
      </c>
      <c r="B35" s="13" t="n">
        <v>0.012</v>
      </c>
      <c r="D35" s="11"/>
      <c r="E35" s="11"/>
      <c r="F35" s="11"/>
      <c r="G35" s="11"/>
    </row>
    <row r="36" customFormat="false" ht="15" hidden="false" customHeight="false" outlineLevel="0" collapsed="false">
      <c r="A36" s="15" t="s">
        <v>34</v>
      </c>
      <c r="B36" s="19" t="n">
        <v>0.505</v>
      </c>
      <c r="D36" s="11"/>
      <c r="E36" s="11"/>
      <c r="F36" s="11"/>
      <c r="G36" s="11"/>
    </row>
    <row r="37" customFormat="false" ht="15" hidden="false" customHeight="false" outlineLevel="0" collapsed="false">
      <c r="A37" s="15" t="s">
        <v>35</v>
      </c>
      <c r="B37" s="19" t="n">
        <v>0.449</v>
      </c>
      <c r="D37" s="11"/>
      <c r="E37" s="11"/>
      <c r="F37" s="11"/>
      <c r="G37" s="11"/>
    </row>
    <row r="38" customFormat="false" ht="15" hidden="false" customHeight="false" outlineLevel="0" collapsed="false">
      <c r="A38" s="15" t="s">
        <v>36</v>
      </c>
      <c r="B38" s="16"/>
      <c r="D38" s="11"/>
      <c r="E38" s="11"/>
      <c r="F38" s="11"/>
      <c r="G38" s="11"/>
    </row>
    <row r="39" customFormat="false" ht="15" hidden="false" customHeight="false" outlineLevel="0" collapsed="false">
      <c r="A39" s="17" t="s">
        <v>37</v>
      </c>
      <c r="B39" s="19" t="n">
        <v>0.117</v>
      </c>
      <c r="D39" s="11"/>
      <c r="E39" s="11"/>
      <c r="F39" s="11"/>
      <c r="G39" s="11"/>
    </row>
    <row r="40" customFormat="false" ht="15" hidden="false" customHeight="false" outlineLevel="0" collapsed="false">
      <c r="A40" s="17" t="s">
        <v>6</v>
      </c>
      <c r="B40" s="19" t="n">
        <v>0.232</v>
      </c>
      <c r="D40" s="11"/>
      <c r="E40" s="11"/>
      <c r="F40" s="11"/>
      <c r="G40" s="11"/>
    </row>
    <row r="41" customFormat="false" ht="15" hidden="false" customHeight="false" outlineLevel="0" collapsed="false">
      <c r="A41" s="9" t="s">
        <v>38</v>
      </c>
      <c r="B41" s="13" t="n">
        <v>0.204</v>
      </c>
      <c r="D41" s="11"/>
      <c r="E41" s="11"/>
      <c r="F41" s="11"/>
      <c r="G41" s="11"/>
    </row>
    <row r="42" customFormat="false" ht="15" hidden="false" customHeight="false" outlineLevel="0" collapsed="false">
      <c r="A42" s="9" t="s">
        <v>39</v>
      </c>
      <c r="B42" s="10"/>
      <c r="D42" s="11"/>
      <c r="E42" s="11"/>
      <c r="F42" s="11"/>
      <c r="G42" s="11"/>
    </row>
    <row r="43" customFormat="false" ht="15" hidden="false" customHeight="false" outlineLevel="0" collapsed="false">
      <c r="A43" s="12" t="s">
        <v>8</v>
      </c>
      <c r="B43" s="14" t="n">
        <v>0.69</v>
      </c>
      <c r="D43" s="11"/>
      <c r="E43" s="11"/>
      <c r="F43" s="11"/>
      <c r="G43" s="11"/>
    </row>
    <row r="44" customFormat="false" ht="15" hidden="false" customHeight="false" outlineLevel="0" collapsed="false">
      <c r="A44" s="12" t="s">
        <v>6</v>
      </c>
      <c r="B44" s="14" t="n">
        <v>0.66</v>
      </c>
      <c r="D44" s="11"/>
      <c r="E44" s="11"/>
      <c r="F44" s="11"/>
      <c r="G44" s="11"/>
    </row>
    <row r="45" customFormat="false" ht="15" hidden="false" customHeight="false" outlineLevel="0" collapsed="false">
      <c r="A45" s="9" t="s">
        <v>40</v>
      </c>
      <c r="B45" s="10"/>
      <c r="D45" s="11"/>
      <c r="E45" s="11"/>
      <c r="F45" s="11"/>
      <c r="G45" s="11"/>
    </row>
    <row r="46" customFormat="false" ht="15" hidden="false" customHeight="false" outlineLevel="0" collapsed="false">
      <c r="A46" s="12" t="s">
        <v>37</v>
      </c>
      <c r="B46" s="14" t="n">
        <v>0.73</v>
      </c>
      <c r="D46" s="11"/>
      <c r="E46" s="11"/>
      <c r="F46" s="11"/>
      <c r="G46" s="11"/>
    </row>
    <row r="47" customFormat="false" ht="15" hidden="false" customHeight="false" outlineLevel="0" collapsed="false">
      <c r="A47" s="12" t="s">
        <v>17</v>
      </c>
      <c r="B47" s="14" t="n">
        <v>0.68</v>
      </c>
      <c r="D47" s="11"/>
      <c r="E47" s="11"/>
      <c r="F47" s="11"/>
      <c r="G47" s="11"/>
    </row>
    <row r="48" customFormat="false" ht="15" hidden="false" customHeight="false" outlineLevel="0" collapsed="false">
      <c r="A48" s="9" t="s">
        <v>41</v>
      </c>
      <c r="B48" s="10"/>
      <c r="D48" s="11"/>
      <c r="E48" s="11"/>
      <c r="F48" s="11"/>
      <c r="G48" s="11"/>
    </row>
    <row r="49" customFormat="false" ht="15" hidden="false" customHeight="false" outlineLevel="0" collapsed="false">
      <c r="A49" s="12" t="s">
        <v>8</v>
      </c>
      <c r="B49" s="14" t="n">
        <v>0.42</v>
      </c>
      <c r="D49" s="11"/>
      <c r="E49" s="11"/>
      <c r="F49" s="11"/>
      <c r="G49" s="11"/>
    </row>
    <row r="50" customFormat="false" ht="15" hidden="false" customHeight="false" outlineLevel="0" collapsed="false">
      <c r="A50" s="12" t="s">
        <v>6</v>
      </c>
      <c r="B50" s="14" t="n">
        <v>0.39</v>
      </c>
      <c r="D50" s="11"/>
      <c r="E50" s="11"/>
      <c r="F50" s="11"/>
      <c r="G50" s="11"/>
    </row>
    <row r="51" customFormat="false" ht="15" hidden="false" customHeight="false" outlineLevel="0" collapsed="false">
      <c r="A51" s="9" t="s">
        <v>42</v>
      </c>
      <c r="B51" s="10"/>
      <c r="D51" s="11"/>
      <c r="E51" s="11"/>
      <c r="F51" s="11"/>
      <c r="G51" s="11"/>
    </row>
    <row r="52" customFormat="false" ht="15" hidden="false" customHeight="false" outlineLevel="0" collapsed="false">
      <c r="A52" s="12" t="s">
        <v>8</v>
      </c>
      <c r="B52" s="13" t="n">
        <v>0.129</v>
      </c>
      <c r="D52" s="11"/>
      <c r="E52" s="11"/>
      <c r="F52" s="11"/>
      <c r="G52" s="11"/>
    </row>
    <row r="53" customFormat="false" ht="15" hidden="false" customHeight="false" outlineLevel="0" collapsed="false">
      <c r="A53" s="12" t="s">
        <v>6</v>
      </c>
      <c r="B53" s="13" t="n">
        <v>0.144</v>
      </c>
      <c r="D53" s="11"/>
      <c r="E53" s="11"/>
      <c r="F53" s="11"/>
      <c r="G53" s="11"/>
    </row>
    <row r="54" customFormat="false" ht="15" hidden="false" customHeight="false" outlineLevel="0" collapsed="false">
      <c r="A54" s="9" t="s">
        <v>43</v>
      </c>
      <c r="B54" s="13" t="n">
        <v>0.0013</v>
      </c>
      <c r="D54" s="11"/>
      <c r="E54" s="11"/>
      <c r="F54" s="11"/>
      <c r="G54" s="11"/>
    </row>
    <row r="55" customFormat="false" ht="15" hidden="false" customHeight="false" outlineLevel="0" collapsed="false">
      <c r="A55" s="9" t="s">
        <v>44</v>
      </c>
      <c r="B55" s="13" t="n">
        <v>5E-005</v>
      </c>
      <c r="D55" s="11"/>
      <c r="E55" s="11"/>
      <c r="F55" s="11"/>
      <c r="G55" s="11"/>
    </row>
    <row r="56" customFormat="false" ht="15" hidden="false" customHeight="false" outlineLevel="0" collapsed="false">
      <c r="A56" s="12" t="s">
        <v>45</v>
      </c>
      <c r="B56" s="10" t="s">
        <v>46</v>
      </c>
      <c r="D56" s="11"/>
      <c r="E56" s="11"/>
      <c r="F56" s="20"/>
      <c r="G56" s="11"/>
    </row>
    <row r="57" customFormat="false" ht="15" hidden="false" customHeight="false" outlineLevel="0" collapsed="false">
      <c r="A57" s="12" t="s">
        <v>47</v>
      </c>
      <c r="B57" s="14" t="n">
        <v>0.28</v>
      </c>
      <c r="D57" s="11"/>
      <c r="E57" s="11"/>
      <c r="F57" s="20"/>
      <c r="G57" s="11"/>
    </row>
    <row r="58" customFormat="false" ht="15" hidden="false" customHeight="false" outlineLevel="0" collapsed="false">
      <c r="A58" s="9" t="s">
        <v>48</v>
      </c>
      <c r="B58" s="13" t="n">
        <v>0.091</v>
      </c>
      <c r="D58" s="11"/>
      <c r="E58" s="11"/>
      <c r="F58" s="11"/>
      <c r="G58" s="11"/>
    </row>
    <row r="59" customFormat="false" ht="15" hidden="false" customHeight="false" outlineLevel="0" collapsed="false">
      <c r="A59" s="12" t="s">
        <v>8</v>
      </c>
      <c r="B59" s="13" t="n">
        <v>0.039</v>
      </c>
      <c r="D59" s="11"/>
      <c r="E59" s="11"/>
      <c r="F59" s="11"/>
      <c r="G59" s="11"/>
    </row>
    <row r="60" customFormat="false" ht="15" hidden="false" customHeight="false" outlineLevel="0" collapsed="false">
      <c r="A60" s="12" t="s">
        <v>6</v>
      </c>
      <c r="B60" s="13" t="n">
        <v>0.143</v>
      </c>
      <c r="D60" s="11"/>
      <c r="E60" s="11"/>
      <c r="F60" s="11"/>
      <c r="G60" s="11"/>
    </row>
    <row r="61" customFormat="false" ht="15" hidden="false" customHeight="false" outlineLevel="0" collapsed="false">
      <c r="A61" s="9" t="s">
        <v>49</v>
      </c>
      <c r="B61" s="10"/>
      <c r="D61" s="11"/>
      <c r="E61" s="11"/>
      <c r="F61" s="11"/>
      <c r="G61" s="11"/>
    </row>
    <row r="62" customFormat="false" ht="15" hidden="false" customHeight="false" outlineLevel="0" collapsed="false">
      <c r="A62" s="12" t="s">
        <v>8</v>
      </c>
      <c r="B62" s="13" t="n">
        <v>0.019</v>
      </c>
      <c r="D62" s="11"/>
      <c r="E62" s="11"/>
      <c r="F62" s="11"/>
      <c r="G62" s="11"/>
    </row>
    <row r="63" customFormat="false" ht="15" hidden="false" customHeight="false" outlineLevel="0" collapsed="false">
      <c r="A63" s="12" t="s">
        <v>6</v>
      </c>
      <c r="B63" s="13" t="n">
        <v>0.068</v>
      </c>
      <c r="D63" s="11"/>
      <c r="E63" s="11"/>
      <c r="F63" s="11"/>
      <c r="G63" s="11"/>
    </row>
    <row r="64" customFormat="false" ht="15" hidden="false" customHeight="false" outlineLevel="0" collapsed="false">
      <c r="A64" s="9" t="s">
        <v>50</v>
      </c>
      <c r="B64" s="14" t="n">
        <v>0.25</v>
      </c>
      <c r="D64" s="11"/>
      <c r="E64" s="11"/>
      <c r="F64" s="11"/>
      <c r="G64" s="11"/>
    </row>
    <row r="65" customFormat="false" ht="15" hidden="false" customHeight="false" outlineLevel="0" collapsed="false">
      <c r="A65" s="9" t="s">
        <v>51</v>
      </c>
      <c r="B65" s="13" t="n">
        <v>0.121</v>
      </c>
      <c r="D65" s="11"/>
      <c r="E65" s="11"/>
      <c r="F65" s="11"/>
      <c r="G65" s="11"/>
    </row>
    <row r="66" customFormat="false" ht="15" hidden="false" customHeight="false" outlineLevel="0" collapsed="false">
      <c r="A66" s="9" t="s">
        <v>52</v>
      </c>
      <c r="B66" s="13" t="n">
        <v>0.0107</v>
      </c>
      <c r="D66" s="11"/>
      <c r="E66" s="11"/>
      <c r="F66" s="11"/>
      <c r="G66" s="11"/>
    </row>
    <row r="67" customFormat="false" ht="15" hidden="false" customHeight="false" outlineLevel="0" collapsed="false">
      <c r="A67" s="9" t="s">
        <v>53</v>
      </c>
      <c r="B67" s="13" t="n">
        <v>0.135</v>
      </c>
      <c r="D67" s="11"/>
      <c r="E67" s="11"/>
      <c r="F67" s="11"/>
      <c r="G67" s="11"/>
    </row>
    <row r="68" customFormat="false" ht="15" hidden="false" customHeight="false" outlineLevel="0" collapsed="false">
      <c r="A68" s="12" t="s">
        <v>8</v>
      </c>
      <c r="B68" s="13" t="n">
        <v>0.167</v>
      </c>
      <c r="D68" s="11"/>
      <c r="E68" s="11"/>
      <c r="F68" s="11"/>
      <c r="G68" s="11"/>
    </row>
    <row r="69" customFormat="false" ht="15" hidden="false" customHeight="false" outlineLevel="0" collapsed="false">
      <c r="A69" s="12" t="s">
        <v>6</v>
      </c>
      <c r="B69" s="14" t="n">
        <v>0.06</v>
      </c>
      <c r="D69" s="11"/>
      <c r="E69" s="11"/>
      <c r="F69" s="11"/>
      <c r="G69" s="11"/>
    </row>
    <row r="70" customFormat="false" ht="15" hidden="false" customHeight="false" outlineLevel="0" collapsed="false">
      <c r="A70" s="9" t="s">
        <v>54</v>
      </c>
      <c r="B70" s="13" t="n">
        <v>0.0009</v>
      </c>
      <c r="D70" s="11"/>
      <c r="E70" s="11"/>
      <c r="F70" s="11"/>
      <c r="G70" s="11"/>
    </row>
    <row r="71" customFormat="false" ht="15" hidden="false" customHeight="false" outlineLevel="0" collapsed="false">
      <c r="A71" s="9" t="s">
        <v>55</v>
      </c>
      <c r="B71" s="10" t="s">
        <v>56</v>
      </c>
      <c r="D71" s="11"/>
      <c r="E71" s="11"/>
      <c r="F71" s="11"/>
      <c r="G71" s="11"/>
    </row>
    <row r="72" customFormat="false" ht="14.25" hidden="false" customHeight="false" outlineLevel="0" collapsed="false">
      <c r="D72" s="11"/>
      <c r="E72" s="11"/>
      <c r="F72" s="11"/>
      <c r="G72" s="11"/>
    </row>
    <row r="73" customFormat="false" ht="14.25" hidden="false" customHeight="false" outlineLevel="0" collapsed="false">
      <c r="D73" s="11"/>
      <c r="E73" s="11"/>
      <c r="F73" s="11"/>
      <c r="G73" s="11"/>
    </row>
    <row r="74" customFormat="false" ht="14.25" hidden="false" customHeight="false" outlineLevel="0" collapsed="false">
      <c r="D74" s="11"/>
      <c r="E74" s="11"/>
      <c r="F74" s="11"/>
      <c r="G74" s="11"/>
    </row>
    <row r="75" customFormat="false" ht="14.25" hidden="false" customHeight="false" outlineLevel="0" collapsed="false">
      <c r="D75" s="11"/>
      <c r="E75" s="11"/>
      <c r="F75" s="11"/>
      <c r="G75" s="11"/>
    </row>
    <row r="76" customFormat="false" ht="14.25" hidden="false" customHeight="false" outlineLevel="0" collapsed="false">
      <c r="D76" s="11"/>
      <c r="E76" s="11"/>
      <c r="F76" s="11"/>
      <c r="G76" s="11"/>
    </row>
    <row r="77" customFormat="false" ht="14.25" hidden="false" customHeight="false" outlineLevel="0" collapsed="false">
      <c r="D77" s="11"/>
      <c r="E77" s="11"/>
      <c r="F77" s="11"/>
      <c r="G77" s="11"/>
    </row>
    <row r="78" customFormat="false" ht="14.25" hidden="false" customHeight="false" outlineLevel="0" collapsed="false">
      <c r="D78" s="11"/>
      <c r="E78" s="11"/>
      <c r="F78" s="11"/>
      <c r="G78" s="11"/>
    </row>
    <row r="79" customFormat="false" ht="14.25" hidden="false" customHeight="false" outlineLevel="0" collapsed="false">
      <c r="D79" s="11"/>
      <c r="E79" s="11"/>
      <c r="F79" s="11"/>
      <c r="G79" s="11"/>
    </row>
    <row r="80" customFormat="false" ht="14.25" hidden="false" customHeight="false" outlineLevel="0" collapsed="false">
      <c r="D80" s="11"/>
      <c r="E80" s="11"/>
      <c r="F80" s="11"/>
      <c r="G80" s="11"/>
    </row>
    <row r="81" customFormat="false" ht="14.25" hidden="false" customHeight="false" outlineLevel="0" collapsed="false">
      <c r="D81" s="11"/>
      <c r="E81" s="11"/>
      <c r="F81" s="11"/>
      <c r="G81" s="11"/>
    </row>
    <row r="82" customFormat="false" ht="14.25" hidden="false" customHeight="false" outlineLevel="0" collapsed="false">
      <c r="D82" s="11"/>
      <c r="E82" s="11"/>
      <c r="F82" s="11"/>
      <c r="G82" s="11"/>
    </row>
    <row r="83" customFormat="false" ht="14.25" hidden="false" customHeight="false" outlineLevel="0" collapsed="false">
      <c r="D83" s="11"/>
      <c r="E83" s="11"/>
      <c r="F83" s="11"/>
      <c r="G83" s="11"/>
    </row>
    <row r="84" customFormat="false" ht="14.25" hidden="false" customHeight="false" outlineLevel="0" collapsed="false">
      <c r="D84" s="11"/>
      <c r="E84" s="11"/>
      <c r="F84" s="11"/>
      <c r="G84" s="11"/>
    </row>
    <row r="85" customFormat="false" ht="14.25" hidden="false" customHeight="false" outlineLevel="0" collapsed="false">
      <c r="D85" s="11"/>
      <c r="E85" s="11"/>
      <c r="F85" s="11"/>
      <c r="G85" s="11"/>
    </row>
    <row r="86" customFormat="false" ht="14.25" hidden="false" customHeight="false" outlineLevel="0" collapsed="false">
      <c r="D86" s="11"/>
      <c r="E86" s="11"/>
      <c r="F86" s="11"/>
      <c r="G86" s="11"/>
    </row>
    <row r="87" customFormat="false" ht="14.25" hidden="false" customHeight="false" outlineLevel="0" collapsed="false">
      <c r="D87" s="11"/>
      <c r="E87" s="11"/>
      <c r="F87" s="11"/>
      <c r="G8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7" activeCellId="0" sqref="A47"/>
    </sheetView>
  </sheetViews>
  <sheetFormatPr defaultColWidth="11.7421875" defaultRowHeight="14.25" zeroHeight="false" outlineLevelRow="0" outlineLevelCol="0"/>
  <cols>
    <col collapsed="false" customWidth="true" hidden="false" outlineLevel="0" max="1" min="1" style="1" width="65.73"/>
    <col collapsed="false" customWidth="true" hidden="false" outlineLevel="0" max="3" min="3" style="1" width="15.09"/>
    <col collapsed="false" customWidth="true" hidden="false" outlineLevel="0" max="10" min="10" style="1" width="23.62"/>
  </cols>
  <sheetData>
    <row r="1" customFormat="false" ht="14.25" hidden="false" customHeight="false" outlineLevel="0" collapsed="false">
      <c r="A1" s="5" t="s">
        <v>57</v>
      </c>
    </row>
    <row r="3" customFormat="false" ht="14.25" hidden="false" customHeight="false" outlineLevel="0" collapsed="false">
      <c r="A3" s="1" t="s">
        <v>58</v>
      </c>
    </row>
    <row r="4" customFormat="false" ht="14.25" hidden="false" customHeight="false" outlineLevel="0" collapsed="false">
      <c r="A4" s="1" t="s">
        <v>59</v>
      </c>
      <c r="B4" s="1" t="s">
        <v>60</v>
      </c>
    </row>
    <row r="5" customFormat="false" ht="14.25" hidden="false" customHeight="false" outlineLevel="0" collapsed="false">
      <c r="A5" s="1" t="s">
        <v>61</v>
      </c>
      <c r="B5" s="1" t="s">
        <v>62</v>
      </c>
    </row>
    <row r="6" customFormat="false" ht="14.25" hidden="false" customHeight="false" outlineLevel="0" collapsed="false">
      <c r="A6" s="1" t="s">
        <v>63</v>
      </c>
      <c r="B6" s="1" t="s">
        <v>64</v>
      </c>
    </row>
    <row r="8" customFormat="false" ht="14.25" hidden="false" customHeight="false" outlineLevel="0" collapsed="false">
      <c r="A8" s="5" t="s">
        <v>60</v>
      </c>
      <c r="B8" s="1" t="s">
        <v>65</v>
      </c>
      <c r="C8" s="1" t="s">
        <v>66</v>
      </c>
    </row>
    <row r="9" customFormat="false" ht="15" hidden="false" customHeight="false" outlineLevel="0" collapsed="false">
      <c r="A9" s="21" t="s">
        <v>67</v>
      </c>
      <c r="B9" s="22" t="n">
        <v>0.71</v>
      </c>
      <c r="C9" s="22" t="n">
        <v>0.63</v>
      </c>
    </row>
    <row r="10" customFormat="false" ht="15" hidden="false" customHeight="false" outlineLevel="0" collapsed="false">
      <c r="A10" s="21" t="s">
        <v>68</v>
      </c>
      <c r="B10" s="22" t="n">
        <v>0.24</v>
      </c>
      <c r="C10" s="22" t="n">
        <v>0.02</v>
      </c>
    </row>
    <row r="11" customFormat="false" ht="15" hidden="false" customHeight="false" outlineLevel="0" collapsed="false">
      <c r="A11" s="21" t="s">
        <v>69</v>
      </c>
      <c r="B11" s="22" t="n">
        <v>0.018</v>
      </c>
      <c r="C11" s="22" t="n">
        <v>0.022</v>
      </c>
    </row>
    <row r="15" customFormat="false" ht="14.25" hidden="false" customHeight="false" outlineLevel="0" collapsed="false">
      <c r="C15" s="1" t="s">
        <v>70</v>
      </c>
      <c r="E15" s="1" t="s">
        <v>71</v>
      </c>
    </row>
    <row r="16" customFormat="false" ht="15" hidden="false" customHeight="false" outlineLevel="0" collapsed="false">
      <c r="A16" s="21"/>
      <c r="C16" s="1" t="s">
        <v>64</v>
      </c>
      <c r="D16" s="1" t="s">
        <v>62</v>
      </c>
      <c r="E16" s="1" t="s">
        <v>64</v>
      </c>
      <c r="F16" s="1" t="s">
        <v>62</v>
      </c>
      <c r="H16" s="23" t="s">
        <v>72</v>
      </c>
      <c r="I16" s="24"/>
      <c r="J16" s="23"/>
    </row>
    <row r="17" customFormat="false" ht="15" hidden="false" customHeight="false" outlineLevel="0" collapsed="false">
      <c r="A17" s="21" t="s">
        <v>73</v>
      </c>
      <c r="B17" s="1" t="s">
        <v>74</v>
      </c>
      <c r="C17" s="22" t="n">
        <v>-22.1</v>
      </c>
      <c r="D17" s="22" t="n">
        <v>4.71</v>
      </c>
      <c r="E17" s="22" t="n">
        <v>-26.7</v>
      </c>
      <c r="F17" s="22" t="n">
        <v>5.64</v>
      </c>
    </row>
    <row r="18" customFormat="false" ht="15" hidden="false" customHeight="false" outlineLevel="0" collapsed="false">
      <c r="A18" s="21"/>
      <c r="B18" s="1" t="s">
        <v>75</v>
      </c>
      <c r="C18" s="22" t="n">
        <v>-29.8</v>
      </c>
      <c r="D18" s="22" t="n">
        <v>6.36</v>
      </c>
      <c r="E18" s="22" t="n">
        <v>-31</v>
      </c>
      <c r="F18" s="22" t="n">
        <v>6.62</v>
      </c>
    </row>
    <row r="19" customFormat="false" ht="15" hidden="false" customHeight="false" outlineLevel="0" collapsed="false">
      <c r="A19" s="25" t="s">
        <v>76</v>
      </c>
      <c r="B19" s="23" t="s">
        <v>74</v>
      </c>
      <c r="C19" s="23" t="n">
        <v>-21</v>
      </c>
      <c r="D19" s="23" t="n">
        <v>4.62</v>
      </c>
      <c r="E19" s="23" t="n">
        <v>-25.7</v>
      </c>
      <c r="F19" s="23" t="n">
        <v>5.47</v>
      </c>
    </row>
    <row r="20" customFormat="false" ht="15" hidden="false" customHeight="false" outlineLevel="0" collapsed="false">
      <c r="A20" s="25" t="s">
        <v>77</v>
      </c>
      <c r="B20" s="23" t="s">
        <v>75</v>
      </c>
      <c r="C20" s="23" t="n">
        <v>-28.7</v>
      </c>
      <c r="D20" s="23" t="n">
        <v>6.23</v>
      </c>
      <c r="E20" s="23" t="n">
        <v>-30</v>
      </c>
      <c r="F20" s="23" t="n">
        <v>6.42</v>
      </c>
    </row>
    <row r="21" customFormat="false" ht="14.25" hidden="false" customHeight="false" outlineLevel="0" collapsed="false">
      <c r="A21" s="26"/>
    </row>
    <row r="23" customFormat="false" ht="14.25" hidden="false" customHeight="false" outlineLevel="0" collapsed="false">
      <c r="A23" s="23" t="s">
        <v>78</v>
      </c>
      <c r="B23" s="23" t="s">
        <v>79</v>
      </c>
      <c r="C23" s="23" t="s">
        <v>80</v>
      </c>
      <c r="D23" s="23" t="s">
        <v>81</v>
      </c>
      <c r="E23" s="24"/>
    </row>
    <row r="25" customFormat="false" ht="15" hidden="false" customHeight="false" outlineLevel="0" collapsed="false">
      <c r="A25" s="27" t="s">
        <v>82</v>
      </c>
      <c r="B25" s="1" t="s">
        <v>83</v>
      </c>
      <c r="F25" s="26"/>
      <c r="I25" s="23" t="s">
        <v>84</v>
      </c>
      <c r="J25" s="23"/>
      <c r="K25" s="23" t="s">
        <v>85</v>
      </c>
    </row>
    <row r="26" customFormat="false" ht="15" hidden="false" customHeight="false" outlineLevel="0" collapsed="false">
      <c r="A26" s="21" t="s">
        <v>86</v>
      </c>
    </row>
    <row r="27" customFormat="false" ht="15" hidden="false" customHeight="false" outlineLevel="0" collapsed="false">
      <c r="A27" s="21" t="s">
        <v>87</v>
      </c>
    </row>
    <row r="28" customFormat="false" ht="15" hidden="false" customHeight="false" outlineLevel="0" collapsed="false">
      <c r="A28" s="8"/>
    </row>
    <row r="29" customFormat="false" ht="15" hidden="false" customHeight="false" outlineLevel="0" collapsed="false">
      <c r="A29" s="27" t="s">
        <v>88</v>
      </c>
    </row>
    <row r="30" customFormat="false" ht="15" hidden="false" customHeight="false" outlineLevel="0" collapsed="false">
      <c r="A30" s="1" t="s">
        <v>89</v>
      </c>
    </row>
    <row r="32" customFormat="false" ht="14.25" hidden="false" customHeight="false" outlineLevel="0" collapsed="false">
      <c r="A32" s="5" t="s">
        <v>90</v>
      </c>
    </row>
    <row r="34" customFormat="false" ht="14.25" hidden="false" customHeight="false" outlineLevel="0" collapsed="false">
      <c r="A34" s="1" t="s">
        <v>91</v>
      </c>
    </row>
    <row r="36" customFormat="false" ht="14.25" hidden="false" customHeight="false" outlineLevel="0" collapsed="false">
      <c r="A36" s="1" t="s">
        <v>92</v>
      </c>
    </row>
    <row r="38" customFormat="false" ht="14.25" hidden="false" customHeight="false" outlineLevel="0" collapsed="false">
      <c r="A38" s="5" t="s">
        <v>93</v>
      </c>
      <c r="B38" s="1" t="s">
        <v>94</v>
      </c>
    </row>
    <row r="39" customFormat="false" ht="14.25" hidden="false" customHeight="false" outlineLevel="0" collapsed="false">
      <c r="A39" s="1" t="s">
        <v>95</v>
      </c>
    </row>
    <row r="41" customFormat="false" ht="14.25" hidden="false" customHeight="false" outlineLevel="0" collapsed="false">
      <c r="A41" s="5" t="s">
        <v>96</v>
      </c>
      <c r="B41" s="1" t="s">
        <v>97</v>
      </c>
    </row>
    <row r="43" customFormat="false" ht="14.25" hidden="false" customHeight="false" outlineLevel="0" collapsed="false">
      <c r="A43" s="1" t="s">
        <v>98</v>
      </c>
    </row>
    <row r="45" customFormat="false" ht="14.25" hidden="false" customHeight="false" outlineLevel="0" collapsed="false">
      <c r="A45" s="5" t="s">
        <v>99</v>
      </c>
      <c r="B45" s="1" t="s">
        <v>100</v>
      </c>
    </row>
    <row r="47" customFormat="false" ht="14.25" hidden="false" customHeight="false" outlineLevel="0" collapsed="false">
      <c r="A47" s="1" t="s">
        <v>101</v>
      </c>
    </row>
    <row r="49" customFormat="false" ht="14.25" hidden="false" customHeight="false" outlineLevel="0" collapsed="false">
      <c r="A49" s="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2022-08-02T12:14:46Z</dcterms:created>
  <dc:creator>Fernández López, Leticia</dc:creator>
  <dc:description/>
  <dc:language>ca-ES</dc:language>
  <cp:lastModifiedBy/>
  <dcterms:modified xsi:type="dcterms:W3CDTF">2024-07-01T17:36:35Z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