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173adf9094127/School/UBC 2023 Summer/499 COSC - Capstone/"/>
    </mc:Choice>
  </mc:AlternateContent>
  <xr:revisionPtr revIDLastSave="365" documentId="13_ncr:1_{6ABC706E-3EAC-4A9A-985A-93B7A81C058A}" xr6:coauthVersionLast="47" xr6:coauthVersionMax="47" xr10:uidLastSave="{E102C148-5CDE-4F57-A50E-ECFA1C367053}"/>
  <bookViews>
    <workbookView xWindow="-98" yWindow="-98" windowWidth="24496" windowHeight="15675" xr2:uid="{07F5F437-D253-4D4D-911E-FA55EE47E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2" i="1"/>
  <c r="D93" i="1"/>
  <c r="C92" i="1"/>
  <c r="F2" i="1" s="1"/>
  <c r="F3" i="1" s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26" i="1"/>
  <c r="D32" i="1"/>
  <c r="D31" i="1"/>
  <c r="D30" i="1"/>
  <c r="F32" i="1" s="1"/>
  <c r="D29" i="1"/>
  <c r="D28" i="1"/>
  <c r="D27" i="1"/>
  <c r="D25" i="1"/>
  <c r="D24" i="1"/>
  <c r="D23" i="1"/>
  <c r="D22" i="1"/>
  <c r="D21" i="1"/>
  <c r="D20" i="1"/>
  <c r="D19" i="1"/>
  <c r="D18" i="1"/>
  <c r="D17" i="1"/>
  <c r="D11" i="1"/>
  <c r="D13" i="1"/>
  <c r="D6" i="1"/>
  <c r="D16" i="1"/>
  <c r="D3" i="1"/>
  <c r="D4" i="1"/>
  <c r="D5" i="1"/>
  <c r="D7" i="1"/>
  <c r="D8" i="1"/>
  <c r="D10" i="1"/>
  <c r="D12" i="1"/>
  <c r="D14" i="1"/>
  <c r="D15" i="1"/>
  <c r="D2" i="1"/>
  <c r="C9" i="1"/>
  <c r="D9" i="1" s="1"/>
</calcChain>
</file>

<file path=xl/sharedStrings.xml><?xml version="1.0" encoding="utf-8"?>
<sst xmlns="http://schemas.openxmlformats.org/spreadsheetml/2006/main" count="117" uniqueCount="114">
  <si>
    <t>Task</t>
  </si>
  <si>
    <t>Day</t>
  </si>
  <si>
    <t>Time (mins)</t>
  </si>
  <si>
    <t>Total Time (mins)</t>
  </si>
  <si>
    <t>Document workspace setup and creation 1</t>
  </si>
  <si>
    <t>Document workspace setup and creation 2 + Initial document creation and editing</t>
  </si>
  <si>
    <t>Total Time (Hours)</t>
  </si>
  <si>
    <t>Scope and Charter Editing 1</t>
  </si>
  <si>
    <t>Scope and Charter Editing 2</t>
  </si>
  <si>
    <t>Time (hours)</t>
  </si>
  <si>
    <t>Design presentation editing (Framework creation)</t>
  </si>
  <si>
    <t>Design presentation editing (Content) + Other Misc tasks</t>
  </si>
  <si>
    <t>Client Meeting (Teams)</t>
  </si>
  <si>
    <t>Client Meeting (In Person) + After meeting discussion, planning, design, etc.</t>
  </si>
  <si>
    <t>UI Figma Design 1 | Draft 1 - General design layout, gather peer feedback and refine</t>
  </si>
  <si>
    <t>UI Figma Design 2 | Draft 2 - Implement peer feedback (re-did job screen layout)</t>
  </si>
  <si>
    <t>UI Figma Design 3 | Create employee screens (main + details) + Aesthetic overhaul (Recolour, add blur, add shadows, etc.)</t>
  </si>
  <si>
    <t xml:space="preserve">UI Figma Design 4 | Make "Add employee" screen + Job details screens + Add interactive elements </t>
  </si>
  <si>
    <t>Edit final version of scope and charter</t>
  </si>
  <si>
    <t>UI Figma Design 5 | Polish design and interactive elements</t>
  </si>
  <si>
    <t>UI Figma Design 6 | Implement Client Feedback (History screen + Projector view + Edit previous screens)</t>
  </si>
  <si>
    <t>Note: Time rounded to nearest quarter hour</t>
  </si>
  <si>
    <t>Drag and drop testing</t>
  </si>
  <si>
    <t>Navbar gen-function + job listing framework + tweaks</t>
  </si>
  <si>
    <t>Weekly Meeting</t>
  </si>
  <si>
    <t>After meeting discussion and re-doing documents/issues</t>
  </si>
  <si>
    <t>Misc research and issue creation</t>
  </si>
  <si>
    <t>Employee page framework</t>
  </si>
  <si>
    <t>Add new issues to repo + Adjust old issues to match naming scheme</t>
  </si>
  <si>
    <t>Update Logs</t>
  </si>
  <si>
    <t>Account page + Other stuff</t>
  </si>
  <si>
    <t>Password change writing tests</t>
  </si>
  <si>
    <t>Comms - How to run tests</t>
  </si>
  <si>
    <t>Review Job Page Generator + Edit and comment and MAKE READABLE!!!</t>
  </si>
  <si>
    <t>Employee Page Generator</t>
  </si>
  <si>
    <t>Review employee page changes and CSS</t>
  </si>
  <si>
    <t>Integrating pull requests, cleaning up issues</t>
  </si>
  <si>
    <t>Friday Meeting</t>
  </si>
  <si>
    <t>Fri - Tues Total:</t>
  </si>
  <si>
    <t>hours</t>
  </si>
  <si>
    <t>Wednesday Meeting</t>
  </si>
  <si>
    <t>Review edit page function</t>
  </si>
  <si>
    <t>Client Meeting</t>
  </si>
  <si>
    <t>Drag and Drop Job Page</t>
  </si>
  <si>
    <t>Cursor while drag and drop</t>
  </si>
  <si>
    <t>Multiple user error checking + Database constraint</t>
  </si>
  <si>
    <t>Employee page pin bar HTML</t>
  </si>
  <si>
    <t>Docs, peer evals, misc.</t>
  </si>
  <si>
    <t>Employee Page Pinning Feature</t>
  </si>
  <si>
    <t>Employee Page Pinning Feature 2 + Bug Fixes and Optimization</t>
  </si>
  <si>
    <t>More dummy data for testing</t>
  </si>
  <si>
    <t>PR feedback and merge conflicts + time logs</t>
  </si>
  <si>
    <t>Optimize sort and filters on Employee and Job page + Other stuff</t>
  </si>
  <si>
    <t>Communication + Planning Overlay Development</t>
  </si>
  <si>
    <t>Review and Optimize overlay (Also added edit and close buttons)</t>
  </si>
  <si>
    <t>Detailed Peer evals 4 (went into branches and tried to figure out confusion) and update time</t>
  </si>
  <si>
    <t>employee-details-editing and optimization</t>
  </si>
  <si>
    <t>Bug fixes emp editing</t>
  </si>
  <si>
    <t>Clean up GitHub issues</t>
  </si>
  <si>
    <t>Pin bar functions - Batch add</t>
  </si>
  <si>
    <t>Prior Presentation Stuff</t>
  </si>
  <si>
    <t>Inactive emp = unassign</t>
  </si>
  <si>
    <t>Comms and styling fixes</t>
  </si>
  <si>
    <t>Update Logs and Troubleshooting Chrome browser not working</t>
  </si>
  <si>
    <t>Styling + Other</t>
  </si>
  <si>
    <t>Fix rapid drag drop</t>
  </si>
  <si>
    <t>Merge PRs and fix merge conflicts + Review PR173</t>
  </si>
  <si>
    <t>Show archive employees and related functions</t>
  </si>
  <si>
    <t>Admin page getting started</t>
  </si>
  <si>
    <t>Admin page + Others</t>
  </si>
  <si>
    <t>Review PR + Meeting + Fix PR + Others</t>
  </si>
  <si>
    <t>Admin functions + Separate Job Generators</t>
  </si>
  <si>
    <t>Client meeting + Styling (a.k.a. Optimize code)</t>
  </si>
  <si>
    <t>Meeting and after meeting stuff (troubleshoot PHP unit)</t>
  </si>
  <si>
    <t>Review PR#202 + Trying to figure out alternate way to write tests</t>
  </si>
  <si>
    <t>Conclusion - PHP Unit is unfit to run tests on PHP files that contain session_start()</t>
  </si>
  <si>
    <t>Custom Ordering of Jobs</t>
  </si>
  <si>
    <t>Review stuff, communication, and getting feedback</t>
  </si>
  <si>
    <t>Merging PRs + Misc</t>
  </si>
  <si>
    <t>Minor optimizations + Message box redesign + Misc</t>
  </si>
  <si>
    <t>Meeting, merge conflicts</t>
  </si>
  <si>
    <t>Superintendent, archive, edit name &amp; archive date, account page, force change password, styling, etc.</t>
  </si>
  <si>
    <t>Finish account page and other things</t>
  </si>
  <si>
    <t>Bug fixes and styling changes (Final wrap ups) + Projector view</t>
  </si>
  <si>
    <t>Client meeting + Jordan discussion on plans</t>
  </si>
  <si>
    <t>Fix a bunch of styling and bugs</t>
  </si>
  <si>
    <t>Forecast border lines comms and testing variations + More bug fix and styling stuff</t>
  </si>
  <si>
    <t>Issuing orders and experimenting with styles</t>
  </si>
  <si>
    <t>Comms</t>
  </si>
  <si>
    <t>Finishing up projector view + Bug fixing with Adam and Jordan</t>
  </si>
  <si>
    <t>Helping with merge</t>
  </si>
  <si>
    <t>Update logs, bunch o fixes, and move error messages to popup</t>
  </si>
  <si>
    <t>Test o rama + Issue making</t>
  </si>
  <si>
    <t>Crap ton of fixes + Bug bash + Planning</t>
  </si>
  <si>
    <t>Refresh bar discussion</t>
  </si>
  <si>
    <t>Lot's o fixes again + Process review</t>
  </si>
  <si>
    <t>Alt duplicate emp</t>
  </si>
  <si>
    <t>Enhancements and fixes</t>
  </si>
  <si>
    <t>Final documentation</t>
  </si>
  <si>
    <t>Change username and fix bugs</t>
  </si>
  <si>
    <t>Random improvements</t>
  </si>
  <si>
    <t>History page improvements</t>
  </si>
  <si>
    <t>Meeting</t>
  </si>
  <si>
    <t>Deployment</t>
  </si>
  <si>
    <t>Review help and documentation pages</t>
  </si>
  <si>
    <t>Presentation Slides</t>
  </si>
  <si>
    <t>Practice presentation</t>
  </si>
  <si>
    <t>History page finish + lots of fix</t>
  </si>
  <si>
    <t>Inactive / in school</t>
  </si>
  <si>
    <t>Styling fixes</t>
  </si>
  <si>
    <t>Reformatting and editing final documentation</t>
  </si>
  <si>
    <t>Bug bash</t>
  </si>
  <si>
    <t>Documentation...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</si>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</sst>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1" xfId="1" applyFont="1" applyAlignment="1">
      <alignment wrapText="1"/>
    </xf>
    <xf numFmtId="14" fontId="0" fillId="2" borderId="1" xfId="1" applyNumberFormat="1" applyFont="1" applyAlignment="1">
      <alignment horizontal="left"/>
    </xf>
    <xf numFmtId="1" fontId="0" fillId="2" borderId="1" xfId="1" applyNumberFormat="1" applyFont="1" applyAlignment="1">
      <alignment horizontal="left"/>
    </xf>
    <xf numFmtId="0" fontId="0" fillId="2" borderId="1" xfId="1" applyFont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0168-2BB7-4FF6-84B4-48256AF32CE2}">
  <dimension ref="A1:G109"/>
  <sheetViews>
    <sheetView tabSelected="1" topLeftCell="A90" workbookViewId="0">
      <selection activeCell="D109" sqref="D109"/>
    </sheetView>
  </sheetViews>
  <sheetFormatPr defaultRowHeight="14.25" x14ac:dyDescent="0.45"/>
  <cols>
    <col min="1" max="1" width="84.53125" style="4" customWidth="1"/>
    <col min="2" max="2" width="17.19921875" style="6" customWidth="1"/>
    <col min="3" max="3" width="15.1328125" style="3" customWidth="1"/>
    <col min="4" max="4" width="15.46484375" style="2" customWidth="1"/>
    <col min="5" max="5" width="16" customWidth="1"/>
    <col min="6" max="6" width="11.06640625" bestFit="1" customWidth="1"/>
    <col min="8" max="8" width="32.3984375" customWidth="1"/>
  </cols>
  <sheetData>
    <row r="1" spans="1:6" x14ac:dyDescent="0.45">
      <c r="A1" s="1" t="s">
        <v>0</v>
      </c>
      <c r="B1" s="5" t="s">
        <v>1</v>
      </c>
      <c r="C1" s="5" t="s">
        <v>2</v>
      </c>
      <c r="D1" s="5" t="s">
        <v>9</v>
      </c>
    </row>
    <row r="2" spans="1:6" x14ac:dyDescent="0.45">
      <c r="A2" s="4" t="s">
        <v>4</v>
      </c>
      <c r="B2" s="6">
        <v>45070</v>
      </c>
      <c r="C2" s="3">
        <v>60</v>
      </c>
      <c r="D2" s="2">
        <f>C2/60</f>
        <v>1</v>
      </c>
      <c r="E2" s="1" t="s">
        <v>3</v>
      </c>
      <c r="F2" s="3">
        <f>SUM(C:C)</f>
        <v>12225</v>
      </c>
    </row>
    <row r="3" spans="1:6" x14ac:dyDescent="0.45">
      <c r="A3" s="4" t="s">
        <v>5</v>
      </c>
      <c r="B3" s="6">
        <v>45072</v>
      </c>
      <c r="C3" s="3">
        <v>30</v>
      </c>
      <c r="D3" s="2">
        <f t="shared" ref="D3:D6" si="0">C3/60</f>
        <v>0.5</v>
      </c>
      <c r="E3" s="1" t="s">
        <v>6</v>
      </c>
      <c r="F3" s="2">
        <f>F2/60</f>
        <v>203.75</v>
      </c>
    </row>
    <row r="4" spans="1:6" x14ac:dyDescent="0.45">
      <c r="A4" s="4" t="s">
        <v>7</v>
      </c>
      <c r="B4" s="6">
        <v>45073</v>
      </c>
      <c r="C4" s="3">
        <v>60</v>
      </c>
      <c r="D4" s="2">
        <f t="shared" si="0"/>
        <v>1</v>
      </c>
    </row>
    <row r="5" spans="1:6" x14ac:dyDescent="0.45">
      <c r="A5" s="4" t="s">
        <v>8</v>
      </c>
      <c r="B5" s="6">
        <v>45074</v>
      </c>
      <c r="C5" s="3">
        <v>75</v>
      </c>
      <c r="D5" s="2">
        <f t="shared" si="0"/>
        <v>1.25</v>
      </c>
      <c r="E5" t="s">
        <v>21</v>
      </c>
    </row>
    <row r="6" spans="1:6" x14ac:dyDescent="0.45">
      <c r="A6" s="4" t="s">
        <v>13</v>
      </c>
      <c r="B6" s="6">
        <v>45075</v>
      </c>
      <c r="C6" s="3">
        <v>210</v>
      </c>
      <c r="D6" s="2">
        <f t="shared" si="0"/>
        <v>3.5</v>
      </c>
    </row>
    <row r="7" spans="1:6" x14ac:dyDescent="0.45">
      <c r="A7" s="4" t="s">
        <v>14</v>
      </c>
      <c r="B7" s="6">
        <v>45077</v>
      </c>
      <c r="C7" s="3">
        <v>240</v>
      </c>
      <c r="D7" s="2">
        <f t="shared" ref="D7:D26" si="1">C7/60</f>
        <v>4</v>
      </c>
    </row>
    <row r="8" spans="1:6" x14ac:dyDescent="0.45">
      <c r="A8" s="4" t="s">
        <v>15</v>
      </c>
      <c r="B8" s="6">
        <v>45078</v>
      </c>
      <c r="C8" s="3">
        <v>105</v>
      </c>
      <c r="D8" s="2">
        <f t="shared" si="1"/>
        <v>1.75</v>
      </c>
    </row>
    <row r="9" spans="1:6" ht="28.5" x14ac:dyDescent="0.45">
      <c r="A9" s="4" t="s">
        <v>16</v>
      </c>
      <c r="B9" s="6">
        <v>45079</v>
      </c>
      <c r="C9" s="3">
        <f>90 + 150</f>
        <v>240</v>
      </c>
      <c r="D9" s="2">
        <f t="shared" si="1"/>
        <v>4</v>
      </c>
    </row>
    <row r="10" spans="1:6" x14ac:dyDescent="0.45">
      <c r="A10" s="4" t="s">
        <v>17</v>
      </c>
      <c r="B10" s="6">
        <v>45081</v>
      </c>
      <c r="C10" s="3">
        <v>180</v>
      </c>
      <c r="D10" s="2">
        <f t="shared" si="1"/>
        <v>3</v>
      </c>
    </row>
    <row r="11" spans="1:6" x14ac:dyDescent="0.45">
      <c r="A11" s="4" t="s">
        <v>18</v>
      </c>
      <c r="B11" s="6">
        <v>45081</v>
      </c>
      <c r="C11" s="3">
        <v>60</v>
      </c>
      <c r="D11" s="2">
        <f t="shared" si="1"/>
        <v>1</v>
      </c>
    </row>
    <row r="12" spans="1:6" x14ac:dyDescent="0.45">
      <c r="A12" s="4" t="s">
        <v>19</v>
      </c>
      <c r="B12" s="6">
        <v>45082</v>
      </c>
      <c r="C12" s="3">
        <v>90</v>
      </c>
      <c r="D12" s="2">
        <f t="shared" si="1"/>
        <v>1.5</v>
      </c>
    </row>
    <row r="13" spans="1:6" x14ac:dyDescent="0.45">
      <c r="A13" s="4" t="s">
        <v>12</v>
      </c>
      <c r="B13" s="6">
        <v>45084</v>
      </c>
      <c r="C13" s="3">
        <v>30</v>
      </c>
      <c r="D13" s="2">
        <f t="shared" si="1"/>
        <v>0.5</v>
      </c>
    </row>
    <row r="14" spans="1:6" x14ac:dyDescent="0.45">
      <c r="A14" s="4" t="s">
        <v>20</v>
      </c>
      <c r="B14" s="6">
        <v>45084</v>
      </c>
      <c r="C14" s="3">
        <v>210</v>
      </c>
      <c r="D14" s="2">
        <f t="shared" si="1"/>
        <v>3.5</v>
      </c>
    </row>
    <row r="15" spans="1:6" x14ac:dyDescent="0.45">
      <c r="A15" s="4" t="s">
        <v>10</v>
      </c>
      <c r="B15" s="6">
        <v>45085</v>
      </c>
      <c r="C15" s="3">
        <v>45</v>
      </c>
      <c r="D15" s="2">
        <f t="shared" si="1"/>
        <v>0.75</v>
      </c>
    </row>
    <row r="16" spans="1:6" x14ac:dyDescent="0.45">
      <c r="A16" s="4" t="s">
        <v>11</v>
      </c>
      <c r="B16" s="6">
        <v>45085</v>
      </c>
      <c r="C16" s="3">
        <v>225</v>
      </c>
      <c r="D16" s="2">
        <f t="shared" si="1"/>
        <v>3.75</v>
      </c>
    </row>
    <row r="17" spans="1:7" x14ac:dyDescent="0.45">
      <c r="A17" s="4" t="s">
        <v>22</v>
      </c>
      <c r="B17" s="6">
        <v>45089</v>
      </c>
      <c r="C17" s="3">
        <v>75</v>
      </c>
      <c r="D17" s="2">
        <f t="shared" si="1"/>
        <v>1.25</v>
      </c>
    </row>
    <row r="18" spans="1:7" x14ac:dyDescent="0.45">
      <c r="A18" s="4" t="s">
        <v>23</v>
      </c>
      <c r="B18" s="6">
        <v>45090</v>
      </c>
      <c r="C18" s="3">
        <v>120</v>
      </c>
      <c r="D18" s="2">
        <f t="shared" si="1"/>
        <v>2</v>
      </c>
    </row>
    <row r="19" spans="1:7" x14ac:dyDescent="0.45">
      <c r="A19" s="4" t="s">
        <v>24</v>
      </c>
      <c r="B19" s="6">
        <v>45091</v>
      </c>
      <c r="C19" s="3">
        <v>50</v>
      </c>
      <c r="D19" s="2">
        <f t="shared" si="1"/>
        <v>0.83333333333333337</v>
      </c>
    </row>
    <row r="20" spans="1:7" x14ac:dyDescent="0.45">
      <c r="A20" s="4" t="s">
        <v>25</v>
      </c>
      <c r="B20" s="6">
        <v>45091</v>
      </c>
      <c r="C20" s="3">
        <v>78</v>
      </c>
      <c r="D20" s="2">
        <f t="shared" si="1"/>
        <v>1.3</v>
      </c>
    </row>
    <row r="21" spans="1:7" x14ac:dyDescent="0.45">
      <c r="A21" s="4" t="s">
        <v>26</v>
      </c>
      <c r="B21" s="6">
        <v>45091</v>
      </c>
      <c r="C21" s="3">
        <v>11</v>
      </c>
      <c r="D21" s="2">
        <f t="shared" si="1"/>
        <v>0.18333333333333332</v>
      </c>
    </row>
    <row r="22" spans="1:7" x14ac:dyDescent="0.45">
      <c r="A22" s="4" t="s">
        <v>27</v>
      </c>
      <c r="B22" s="6">
        <v>45091</v>
      </c>
      <c r="C22" s="3">
        <v>100</v>
      </c>
      <c r="D22" s="2">
        <f t="shared" si="1"/>
        <v>1.6666666666666667</v>
      </c>
    </row>
    <row r="23" spans="1:7" x14ac:dyDescent="0.45">
      <c r="A23" s="4" t="s">
        <v>28</v>
      </c>
      <c r="B23" s="6">
        <v>45091</v>
      </c>
      <c r="C23" s="3">
        <v>65</v>
      </c>
      <c r="D23" s="2">
        <f t="shared" si="1"/>
        <v>1.0833333333333333</v>
      </c>
    </row>
    <row r="24" spans="1:7" x14ac:dyDescent="0.45">
      <c r="A24" s="4" t="s">
        <v>29</v>
      </c>
      <c r="B24" s="6">
        <v>45092</v>
      </c>
      <c r="C24" s="3">
        <v>10</v>
      </c>
      <c r="D24" s="2">
        <f t="shared" si="1"/>
        <v>0.16666666666666666</v>
      </c>
    </row>
    <row r="25" spans="1:7" x14ac:dyDescent="0.45">
      <c r="A25" s="4" t="s">
        <v>30</v>
      </c>
      <c r="B25" s="6">
        <v>45092</v>
      </c>
      <c r="C25" s="3">
        <v>100</v>
      </c>
      <c r="D25" s="2">
        <f t="shared" si="1"/>
        <v>1.6666666666666667</v>
      </c>
    </row>
    <row r="26" spans="1:7" x14ac:dyDescent="0.45">
      <c r="A26" s="7" t="s">
        <v>37</v>
      </c>
      <c r="B26" s="8">
        <v>45093</v>
      </c>
      <c r="C26" s="9">
        <v>45</v>
      </c>
      <c r="D26" s="10">
        <f t="shared" si="1"/>
        <v>0.75</v>
      </c>
    </row>
    <row r="27" spans="1:7" x14ac:dyDescent="0.45">
      <c r="A27" s="4" t="s">
        <v>31</v>
      </c>
      <c r="B27" s="6">
        <v>45094</v>
      </c>
      <c r="C27" s="3">
        <v>57</v>
      </c>
      <c r="D27" s="2">
        <f t="shared" ref="D27:D92" si="2">C27/60</f>
        <v>0.95</v>
      </c>
    </row>
    <row r="28" spans="1:7" x14ac:dyDescent="0.45">
      <c r="A28" s="4" t="s">
        <v>32</v>
      </c>
      <c r="B28" s="6">
        <v>45094</v>
      </c>
      <c r="C28" s="3">
        <v>12</v>
      </c>
      <c r="D28" s="2">
        <f t="shared" si="2"/>
        <v>0.2</v>
      </c>
    </row>
    <row r="29" spans="1:7" x14ac:dyDescent="0.45">
      <c r="A29" s="4" t="s">
        <v>33</v>
      </c>
      <c r="B29" s="6">
        <v>45095</v>
      </c>
      <c r="C29" s="3">
        <v>81</v>
      </c>
      <c r="D29" s="2">
        <f t="shared" si="2"/>
        <v>1.35</v>
      </c>
    </row>
    <row r="30" spans="1:7" x14ac:dyDescent="0.45">
      <c r="A30" s="4" t="s">
        <v>34</v>
      </c>
      <c r="B30" s="6">
        <v>45095</v>
      </c>
      <c r="C30" s="3">
        <v>117</v>
      </c>
      <c r="D30" s="2">
        <f t="shared" si="2"/>
        <v>1.95</v>
      </c>
    </row>
    <row r="31" spans="1:7" x14ac:dyDescent="0.45">
      <c r="A31" s="4" t="s">
        <v>35</v>
      </c>
      <c r="B31" s="6">
        <v>45096</v>
      </c>
      <c r="C31" s="3">
        <v>42</v>
      </c>
      <c r="D31" s="2">
        <f t="shared" si="2"/>
        <v>0.7</v>
      </c>
    </row>
    <row r="32" spans="1:7" x14ac:dyDescent="0.45">
      <c r="A32" s="4" t="s">
        <v>36</v>
      </c>
      <c r="B32" s="6">
        <v>45096</v>
      </c>
      <c r="C32" s="3">
        <v>13</v>
      </c>
      <c r="D32" s="2">
        <f t="shared" si="2"/>
        <v>0.21666666666666667</v>
      </c>
      <c r="E32" t="s">
        <v>38</v>
      </c>
      <c r="F32">
        <f>SUM(D27:D32)</f>
        <v>5.3666666666666671</v>
      </c>
      <c r="G32" t="s">
        <v>39</v>
      </c>
    </row>
    <row r="33" spans="1:4" x14ac:dyDescent="0.45">
      <c r="A33" s="4" t="s">
        <v>29</v>
      </c>
      <c r="B33" s="6">
        <v>45097</v>
      </c>
      <c r="C33" s="3">
        <v>7</v>
      </c>
      <c r="D33" s="2">
        <f t="shared" si="2"/>
        <v>0.11666666666666667</v>
      </c>
    </row>
    <row r="34" spans="1:4" x14ac:dyDescent="0.45">
      <c r="A34" s="7" t="s">
        <v>40</v>
      </c>
      <c r="B34" s="8">
        <v>45098</v>
      </c>
      <c r="C34" s="9">
        <v>42</v>
      </c>
      <c r="D34" s="10">
        <f t="shared" si="2"/>
        <v>0.7</v>
      </c>
    </row>
    <row r="35" spans="1:4" x14ac:dyDescent="0.45">
      <c r="A35" s="4" t="s">
        <v>41</v>
      </c>
      <c r="B35" s="6">
        <v>45098</v>
      </c>
      <c r="C35" s="3">
        <v>17</v>
      </c>
      <c r="D35" s="2">
        <f t="shared" si="2"/>
        <v>0.28333333333333333</v>
      </c>
    </row>
    <row r="36" spans="1:4" x14ac:dyDescent="0.45">
      <c r="A36" s="4" t="s">
        <v>42</v>
      </c>
      <c r="B36" s="6">
        <v>45098</v>
      </c>
      <c r="C36" s="3">
        <v>25</v>
      </c>
      <c r="D36" s="2">
        <f t="shared" si="2"/>
        <v>0.41666666666666669</v>
      </c>
    </row>
    <row r="37" spans="1:4" x14ac:dyDescent="0.45">
      <c r="A37" s="4" t="s">
        <v>43</v>
      </c>
      <c r="B37" s="6">
        <v>45098</v>
      </c>
      <c r="C37" s="3">
        <v>248</v>
      </c>
      <c r="D37" s="2">
        <f t="shared" si="2"/>
        <v>4.1333333333333337</v>
      </c>
    </row>
    <row r="38" spans="1:4" x14ac:dyDescent="0.45">
      <c r="A38" s="4" t="s">
        <v>44</v>
      </c>
      <c r="B38" s="6">
        <v>45099</v>
      </c>
      <c r="C38" s="3">
        <v>18</v>
      </c>
      <c r="D38" s="2">
        <f t="shared" si="2"/>
        <v>0.3</v>
      </c>
    </row>
    <row r="39" spans="1:4" x14ac:dyDescent="0.45">
      <c r="A39" s="4" t="s">
        <v>45</v>
      </c>
      <c r="B39" s="6">
        <v>45099</v>
      </c>
      <c r="C39" s="3">
        <v>16</v>
      </c>
      <c r="D39" s="2">
        <f t="shared" si="2"/>
        <v>0.26666666666666666</v>
      </c>
    </row>
    <row r="40" spans="1:4" x14ac:dyDescent="0.45">
      <c r="A40" s="4" t="s">
        <v>46</v>
      </c>
      <c r="B40" s="6">
        <v>45100</v>
      </c>
      <c r="C40" s="3">
        <v>39</v>
      </c>
      <c r="D40" s="2">
        <f t="shared" si="2"/>
        <v>0.65</v>
      </c>
    </row>
    <row r="41" spans="1:4" x14ac:dyDescent="0.45">
      <c r="A41" s="4" t="s">
        <v>47</v>
      </c>
      <c r="B41" s="6">
        <v>45100</v>
      </c>
      <c r="C41" s="3">
        <v>25</v>
      </c>
      <c r="D41" s="2">
        <f t="shared" si="2"/>
        <v>0.41666666666666669</v>
      </c>
    </row>
    <row r="42" spans="1:4" x14ac:dyDescent="0.45">
      <c r="A42" s="4" t="s">
        <v>48</v>
      </c>
      <c r="B42" s="6">
        <v>45101</v>
      </c>
      <c r="C42" s="3">
        <v>125</v>
      </c>
      <c r="D42" s="2">
        <f t="shared" si="2"/>
        <v>2.0833333333333335</v>
      </c>
    </row>
    <row r="43" spans="1:4" x14ac:dyDescent="0.45">
      <c r="A43" s="4" t="s">
        <v>49</v>
      </c>
      <c r="B43" s="6">
        <v>45102</v>
      </c>
      <c r="C43" s="3">
        <v>78</v>
      </c>
      <c r="D43" s="2">
        <f t="shared" si="2"/>
        <v>1.3</v>
      </c>
    </row>
    <row r="44" spans="1:4" x14ac:dyDescent="0.45">
      <c r="A44" s="4" t="s">
        <v>50</v>
      </c>
      <c r="B44" s="6">
        <v>45102</v>
      </c>
      <c r="C44" s="3">
        <v>7</v>
      </c>
      <c r="D44" s="2">
        <f t="shared" si="2"/>
        <v>0.11666666666666667</v>
      </c>
    </row>
    <row r="45" spans="1:4" x14ac:dyDescent="0.45">
      <c r="A45" s="4" t="s">
        <v>51</v>
      </c>
      <c r="B45" s="6">
        <v>45105</v>
      </c>
      <c r="C45" s="3">
        <v>27</v>
      </c>
      <c r="D45" s="2">
        <f t="shared" si="2"/>
        <v>0.45</v>
      </c>
    </row>
    <row r="46" spans="1:4" x14ac:dyDescent="0.45">
      <c r="A46" s="4" t="s">
        <v>52</v>
      </c>
      <c r="B46" s="6">
        <v>45106</v>
      </c>
      <c r="C46" s="3">
        <v>127</v>
      </c>
      <c r="D46" s="2">
        <f t="shared" si="2"/>
        <v>2.1166666666666667</v>
      </c>
    </row>
    <row r="47" spans="1:4" x14ac:dyDescent="0.45">
      <c r="A47" s="4" t="s">
        <v>53</v>
      </c>
      <c r="B47" s="6">
        <v>45106</v>
      </c>
      <c r="C47" s="3">
        <v>46</v>
      </c>
      <c r="D47" s="2">
        <f t="shared" si="2"/>
        <v>0.76666666666666672</v>
      </c>
    </row>
    <row r="48" spans="1:4" x14ac:dyDescent="0.45">
      <c r="A48" s="4" t="s">
        <v>54</v>
      </c>
      <c r="B48" s="6">
        <v>45107</v>
      </c>
      <c r="C48" s="3">
        <v>64</v>
      </c>
      <c r="D48" s="2">
        <f t="shared" si="2"/>
        <v>1.0666666666666667</v>
      </c>
    </row>
    <row r="49" spans="1:4" x14ac:dyDescent="0.45">
      <c r="A49" s="4" t="s">
        <v>55</v>
      </c>
      <c r="B49" s="6">
        <v>45107</v>
      </c>
      <c r="C49" s="3">
        <v>53</v>
      </c>
      <c r="D49" s="2">
        <f t="shared" si="2"/>
        <v>0.8833333333333333</v>
      </c>
    </row>
    <row r="50" spans="1:4" x14ac:dyDescent="0.45">
      <c r="A50" s="4" t="s">
        <v>56</v>
      </c>
      <c r="B50" s="6">
        <v>45108</v>
      </c>
      <c r="C50" s="3">
        <v>196</v>
      </c>
      <c r="D50" s="2">
        <f t="shared" si="2"/>
        <v>3.2666666666666666</v>
      </c>
    </row>
    <row r="51" spans="1:4" x14ac:dyDescent="0.45">
      <c r="A51" s="4" t="s">
        <v>32</v>
      </c>
      <c r="B51" s="6">
        <v>45108</v>
      </c>
      <c r="C51" s="3">
        <v>11</v>
      </c>
      <c r="D51" s="2">
        <f t="shared" si="2"/>
        <v>0.18333333333333332</v>
      </c>
    </row>
    <row r="52" spans="1:4" x14ac:dyDescent="0.45">
      <c r="A52" s="4" t="s">
        <v>57</v>
      </c>
      <c r="B52" s="6">
        <v>45109</v>
      </c>
      <c r="C52" s="3">
        <v>45</v>
      </c>
      <c r="D52" s="2">
        <f t="shared" si="2"/>
        <v>0.75</v>
      </c>
    </row>
    <row r="53" spans="1:4" x14ac:dyDescent="0.45">
      <c r="A53" s="4" t="s">
        <v>58</v>
      </c>
      <c r="B53" s="6">
        <v>45109</v>
      </c>
      <c r="C53" s="3">
        <v>6</v>
      </c>
      <c r="D53" s="2">
        <f t="shared" si="2"/>
        <v>0.1</v>
      </c>
    </row>
    <row r="54" spans="1:4" x14ac:dyDescent="0.45">
      <c r="A54" s="4" t="s">
        <v>59</v>
      </c>
      <c r="B54" s="6">
        <v>45110</v>
      </c>
      <c r="C54" s="3">
        <v>254</v>
      </c>
      <c r="D54" s="2">
        <f t="shared" si="2"/>
        <v>4.2333333333333334</v>
      </c>
    </row>
    <row r="55" spans="1:4" x14ac:dyDescent="0.45">
      <c r="A55" s="4" t="s">
        <v>60</v>
      </c>
      <c r="B55" s="6">
        <v>45111</v>
      </c>
      <c r="C55" s="3">
        <v>256</v>
      </c>
      <c r="D55" s="2">
        <f t="shared" si="2"/>
        <v>4.2666666666666666</v>
      </c>
    </row>
    <row r="56" spans="1:4" x14ac:dyDescent="0.45">
      <c r="A56" s="4" t="s">
        <v>61</v>
      </c>
      <c r="B56" s="6">
        <v>45113</v>
      </c>
      <c r="C56" s="3">
        <v>300</v>
      </c>
      <c r="D56" s="2">
        <f t="shared" si="2"/>
        <v>5</v>
      </c>
    </row>
    <row r="57" spans="1:4" x14ac:dyDescent="0.45">
      <c r="A57" s="4" t="s">
        <v>62</v>
      </c>
      <c r="B57" s="6">
        <v>45113</v>
      </c>
      <c r="C57" s="3">
        <v>100</v>
      </c>
      <c r="D57" s="2">
        <f t="shared" si="2"/>
        <v>1.6666666666666667</v>
      </c>
    </row>
    <row r="58" spans="1:4" x14ac:dyDescent="0.45">
      <c r="A58" s="4" t="s">
        <v>63</v>
      </c>
      <c r="B58" s="6">
        <v>45114</v>
      </c>
      <c r="C58" s="3">
        <v>65</v>
      </c>
      <c r="D58" s="2">
        <f t="shared" si="2"/>
        <v>1.0833333333333333</v>
      </c>
    </row>
    <row r="59" spans="1:4" x14ac:dyDescent="0.45">
      <c r="A59" s="4" t="s">
        <v>64</v>
      </c>
      <c r="B59" s="6">
        <v>45118</v>
      </c>
      <c r="C59" s="3">
        <v>307</v>
      </c>
      <c r="D59" s="2">
        <f t="shared" si="2"/>
        <v>5.1166666666666663</v>
      </c>
    </row>
    <row r="60" spans="1:4" x14ac:dyDescent="0.45">
      <c r="A60" s="4" t="s">
        <v>65</v>
      </c>
      <c r="B60" s="6">
        <v>45119</v>
      </c>
      <c r="C60" s="3">
        <v>47</v>
      </c>
      <c r="D60" s="2">
        <f t="shared" si="2"/>
        <v>0.78333333333333333</v>
      </c>
    </row>
    <row r="61" spans="1:4" x14ac:dyDescent="0.45">
      <c r="A61" s="4" t="s">
        <v>66</v>
      </c>
      <c r="B61" s="6">
        <v>45119</v>
      </c>
      <c r="C61" s="3">
        <v>79</v>
      </c>
      <c r="D61" s="2">
        <f t="shared" si="2"/>
        <v>1.3166666666666667</v>
      </c>
    </row>
    <row r="62" spans="1:4" x14ac:dyDescent="0.45">
      <c r="A62" s="4" t="s">
        <v>67</v>
      </c>
      <c r="B62" s="6">
        <v>45119</v>
      </c>
      <c r="C62" s="3">
        <v>123</v>
      </c>
      <c r="D62" s="2">
        <f t="shared" si="2"/>
        <v>2.0499999999999998</v>
      </c>
    </row>
    <row r="63" spans="1:4" x14ac:dyDescent="0.45">
      <c r="A63" s="4" t="s">
        <v>68</v>
      </c>
      <c r="B63" s="6">
        <v>45119</v>
      </c>
      <c r="C63" s="3">
        <v>151</v>
      </c>
      <c r="D63" s="2">
        <f t="shared" si="2"/>
        <v>2.5166666666666666</v>
      </c>
    </row>
    <row r="64" spans="1:4" x14ac:dyDescent="0.45">
      <c r="A64" s="4" t="s">
        <v>69</v>
      </c>
      <c r="B64" s="6">
        <v>45120</v>
      </c>
      <c r="C64" s="3">
        <v>160</v>
      </c>
      <c r="D64" s="2">
        <f t="shared" si="2"/>
        <v>2.6666666666666665</v>
      </c>
    </row>
    <row r="65" spans="1:4" x14ac:dyDescent="0.45">
      <c r="A65" s="4" t="s">
        <v>70</v>
      </c>
      <c r="B65" s="6">
        <v>45121</v>
      </c>
      <c r="C65" s="3">
        <v>161</v>
      </c>
      <c r="D65" s="2">
        <f t="shared" si="2"/>
        <v>2.6833333333333331</v>
      </c>
    </row>
    <row r="66" spans="1:4" x14ac:dyDescent="0.45">
      <c r="A66" s="4" t="s">
        <v>71</v>
      </c>
      <c r="B66" s="6">
        <v>45124</v>
      </c>
      <c r="C66" s="3">
        <v>113</v>
      </c>
      <c r="D66" s="2">
        <f t="shared" si="2"/>
        <v>1.8833333333333333</v>
      </c>
    </row>
    <row r="67" spans="1:4" x14ac:dyDescent="0.45">
      <c r="A67" s="4" t="s">
        <v>72</v>
      </c>
      <c r="B67" s="6">
        <v>45125</v>
      </c>
      <c r="C67" s="3">
        <v>208</v>
      </c>
      <c r="D67" s="2">
        <f t="shared" si="2"/>
        <v>3.4666666666666668</v>
      </c>
    </row>
    <row r="68" spans="1:4" x14ac:dyDescent="0.45">
      <c r="A68" s="4" t="s">
        <v>73</v>
      </c>
      <c r="B68" s="6">
        <v>45126</v>
      </c>
      <c r="C68" s="3">
        <v>146</v>
      </c>
      <c r="D68" s="2">
        <f t="shared" si="2"/>
        <v>2.4333333333333331</v>
      </c>
    </row>
    <row r="69" spans="1:4" x14ac:dyDescent="0.45">
      <c r="A69" s="4" t="s">
        <v>74</v>
      </c>
      <c r="B69" s="6">
        <v>45126</v>
      </c>
      <c r="C69" s="3">
        <v>164</v>
      </c>
      <c r="D69" s="2">
        <f t="shared" si="2"/>
        <v>2.7333333333333334</v>
      </c>
    </row>
    <row r="70" spans="1:4" x14ac:dyDescent="0.45">
      <c r="A70" s="4" t="s">
        <v>75</v>
      </c>
      <c r="B70" s="6">
        <v>45126</v>
      </c>
      <c r="C70" s="3">
        <v>58</v>
      </c>
      <c r="D70" s="2">
        <f t="shared" si="2"/>
        <v>0.96666666666666667</v>
      </c>
    </row>
    <row r="71" spans="1:4" x14ac:dyDescent="0.45">
      <c r="A71" s="4" t="s">
        <v>76</v>
      </c>
      <c r="B71" s="6">
        <v>45127</v>
      </c>
      <c r="C71" s="3">
        <v>271</v>
      </c>
      <c r="D71" s="2">
        <f t="shared" si="2"/>
        <v>4.5166666666666666</v>
      </c>
    </row>
    <row r="72" spans="1:4" x14ac:dyDescent="0.45">
      <c r="A72" s="4" t="s">
        <v>77</v>
      </c>
      <c r="B72" s="6">
        <v>45127</v>
      </c>
      <c r="C72" s="3">
        <v>139</v>
      </c>
      <c r="D72" s="2">
        <f t="shared" si="2"/>
        <v>2.3166666666666669</v>
      </c>
    </row>
    <row r="73" spans="1:4" x14ac:dyDescent="0.45">
      <c r="A73" s="4" t="s">
        <v>78</v>
      </c>
      <c r="B73" s="6">
        <v>45128</v>
      </c>
      <c r="C73" s="3">
        <v>158</v>
      </c>
      <c r="D73" s="2">
        <f t="shared" si="2"/>
        <v>2.6333333333333333</v>
      </c>
    </row>
    <row r="74" spans="1:4" x14ac:dyDescent="0.45">
      <c r="A74" s="4" t="s">
        <v>79</v>
      </c>
      <c r="B74" s="6">
        <v>45132</v>
      </c>
      <c r="C74" s="3">
        <v>313</v>
      </c>
      <c r="D74" s="2">
        <f t="shared" si="2"/>
        <v>5.2166666666666668</v>
      </c>
    </row>
    <row r="75" spans="1:4" x14ac:dyDescent="0.45">
      <c r="A75" s="4" t="s">
        <v>80</v>
      </c>
      <c r="B75" s="6">
        <v>45133</v>
      </c>
      <c r="C75" s="3">
        <v>67</v>
      </c>
      <c r="D75" s="2">
        <f t="shared" si="2"/>
        <v>1.1166666666666667</v>
      </c>
    </row>
    <row r="76" spans="1:4" x14ac:dyDescent="0.45">
      <c r="A76" s="4" t="s">
        <v>81</v>
      </c>
      <c r="B76" s="6">
        <v>45134</v>
      </c>
      <c r="C76" s="3">
        <v>320</v>
      </c>
      <c r="D76" s="2">
        <f t="shared" si="2"/>
        <v>5.333333333333333</v>
      </c>
    </row>
    <row r="77" spans="1:4" x14ac:dyDescent="0.45">
      <c r="A77" s="4" t="s">
        <v>82</v>
      </c>
      <c r="B77" s="6">
        <v>45139</v>
      </c>
      <c r="C77" s="3">
        <v>28</v>
      </c>
      <c r="D77" s="2">
        <f t="shared" si="2"/>
        <v>0.46666666666666667</v>
      </c>
    </row>
    <row r="78" spans="1:4" x14ac:dyDescent="0.45">
      <c r="A78" s="4" t="s">
        <v>83</v>
      </c>
      <c r="B78" s="6">
        <v>45139</v>
      </c>
      <c r="C78" s="3">
        <v>228</v>
      </c>
      <c r="D78" s="2">
        <f t="shared" si="2"/>
        <v>3.8</v>
      </c>
    </row>
    <row r="79" spans="1:4" x14ac:dyDescent="0.45">
      <c r="A79" s="4" t="s">
        <v>84</v>
      </c>
      <c r="B79" s="6">
        <v>45140</v>
      </c>
      <c r="C79" s="3">
        <v>62</v>
      </c>
      <c r="D79" s="2">
        <f t="shared" si="2"/>
        <v>1.0333333333333334</v>
      </c>
    </row>
    <row r="80" spans="1:4" x14ac:dyDescent="0.45">
      <c r="A80" s="4" t="s">
        <v>85</v>
      </c>
      <c r="B80" s="6">
        <v>45140</v>
      </c>
      <c r="C80" s="3">
        <v>166</v>
      </c>
      <c r="D80" s="2">
        <f t="shared" si="2"/>
        <v>2.7666666666666666</v>
      </c>
    </row>
    <row r="81" spans="1:4" x14ac:dyDescent="0.45">
      <c r="A81" s="4" t="s">
        <v>86</v>
      </c>
      <c r="B81" s="6">
        <v>45140</v>
      </c>
      <c r="C81" s="3">
        <v>140</v>
      </c>
      <c r="D81" s="2">
        <f t="shared" si="2"/>
        <v>2.3333333333333335</v>
      </c>
    </row>
    <row r="82" spans="1:4" x14ac:dyDescent="0.45">
      <c r="A82" s="4" t="s">
        <v>87</v>
      </c>
      <c r="B82" s="6">
        <v>45141</v>
      </c>
      <c r="C82" s="3">
        <v>39</v>
      </c>
      <c r="D82" s="2">
        <f t="shared" si="2"/>
        <v>0.65</v>
      </c>
    </row>
    <row r="83" spans="1:4" x14ac:dyDescent="0.45">
      <c r="A83" s="4" t="s">
        <v>88</v>
      </c>
      <c r="B83" s="6">
        <v>45141</v>
      </c>
      <c r="C83" s="3">
        <v>12</v>
      </c>
      <c r="D83" s="2">
        <f t="shared" si="2"/>
        <v>0.2</v>
      </c>
    </row>
    <row r="84" spans="1:4" x14ac:dyDescent="0.45">
      <c r="A84" s="4" t="s">
        <v>89</v>
      </c>
      <c r="B84" s="6">
        <v>45141</v>
      </c>
      <c r="C84" s="3">
        <v>178</v>
      </c>
      <c r="D84" s="2">
        <f t="shared" si="2"/>
        <v>2.9666666666666668</v>
      </c>
    </row>
    <row r="85" spans="1:4" x14ac:dyDescent="0.45">
      <c r="A85" s="4" t="s">
        <v>90</v>
      </c>
      <c r="B85" s="6">
        <v>45141</v>
      </c>
      <c r="C85" s="3">
        <v>33</v>
      </c>
      <c r="D85" s="2">
        <f t="shared" si="2"/>
        <v>0.55000000000000004</v>
      </c>
    </row>
    <row r="86" spans="1:4" x14ac:dyDescent="0.45">
      <c r="A86" s="4" t="s">
        <v>91</v>
      </c>
      <c r="B86" s="6">
        <v>45141</v>
      </c>
      <c r="C86" s="3">
        <v>138</v>
      </c>
      <c r="D86" s="2">
        <f t="shared" si="2"/>
        <v>2.2999999999999998</v>
      </c>
    </row>
    <row r="87" spans="1:4" x14ac:dyDescent="0.45">
      <c r="A87" s="4" t="s">
        <v>92</v>
      </c>
      <c r="B87" s="6">
        <v>45142</v>
      </c>
      <c r="C87" s="3">
        <v>214</v>
      </c>
      <c r="D87" s="2">
        <f t="shared" si="2"/>
        <v>3.5666666666666669</v>
      </c>
    </row>
    <row r="88" spans="1:4" x14ac:dyDescent="0.45">
      <c r="A88" s="4" t="s">
        <v>93</v>
      </c>
      <c r="B88" s="6">
        <v>45143</v>
      </c>
      <c r="C88" s="3">
        <v>428</v>
      </c>
      <c r="D88" s="2">
        <f t="shared" si="2"/>
        <v>7.1333333333333337</v>
      </c>
    </row>
    <row r="89" spans="1:4" x14ac:dyDescent="0.45">
      <c r="A89" s="4" t="s">
        <v>94</v>
      </c>
      <c r="B89" s="6">
        <v>45144</v>
      </c>
      <c r="C89" s="3">
        <v>46</v>
      </c>
      <c r="D89" s="2">
        <f t="shared" si="2"/>
        <v>0.76666666666666672</v>
      </c>
    </row>
    <row r="90" spans="1:4" x14ac:dyDescent="0.45">
      <c r="A90" s="4" t="s">
        <v>95</v>
      </c>
      <c r="B90" s="6">
        <v>45145</v>
      </c>
      <c r="C90" s="3">
        <v>166</v>
      </c>
      <c r="D90" s="2">
        <f t="shared" si="2"/>
        <v>2.7666666666666666</v>
      </c>
    </row>
    <row r="91" spans="1:4" x14ac:dyDescent="0.45">
      <c r="A91" s="4" t="s">
        <v>96</v>
      </c>
      <c r="B91" s="6">
        <v>45146</v>
      </c>
      <c r="C91" s="3">
        <v>33</v>
      </c>
      <c r="D91" s="2">
        <f t="shared" si="2"/>
        <v>0.55000000000000004</v>
      </c>
    </row>
    <row r="92" spans="1:4" x14ac:dyDescent="0.45">
      <c r="A92" s="4" t="s">
        <v>97</v>
      </c>
      <c r="B92" s="6">
        <v>45146</v>
      </c>
      <c r="C92" s="3">
        <f>14+23+20</f>
        <v>57</v>
      </c>
      <c r="D92" s="2">
        <f t="shared" si="2"/>
        <v>0.95</v>
      </c>
    </row>
    <row r="93" spans="1:4" x14ac:dyDescent="0.45">
      <c r="A93" s="4" t="s">
        <v>98</v>
      </c>
      <c r="B93" s="6">
        <v>45146</v>
      </c>
      <c r="C93" s="3">
        <v>121</v>
      </c>
      <c r="D93" s="2">
        <f t="shared" ref="D93:D109" si="3">C93/60</f>
        <v>2.0166666666666666</v>
      </c>
    </row>
    <row r="94" spans="1:4" x14ac:dyDescent="0.45">
      <c r="A94" s="4" t="s">
        <v>99</v>
      </c>
      <c r="B94" s="6">
        <v>45146</v>
      </c>
      <c r="C94" s="3">
        <v>23</v>
      </c>
      <c r="D94" s="2">
        <f t="shared" si="3"/>
        <v>0.38333333333333336</v>
      </c>
    </row>
    <row r="95" spans="1:4" x14ac:dyDescent="0.45">
      <c r="A95" s="4" t="s">
        <v>100</v>
      </c>
      <c r="B95" s="6">
        <v>45146</v>
      </c>
      <c r="C95" s="3">
        <v>19</v>
      </c>
      <c r="D95" s="2">
        <f t="shared" si="3"/>
        <v>0.31666666666666665</v>
      </c>
    </row>
    <row r="96" spans="1:4" x14ac:dyDescent="0.45">
      <c r="A96" s="4" t="s">
        <v>101</v>
      </c>
      <c r="B96" s="6">
        <v>45146</v>
      </c>
      <c r="C96" s="3">
        <v>54</v>
      </c>
      <c r="D96" s="2">
        <f t="shared" si="3"/>
        <v>0.9</v>
      </c>
    </row>
    <row r="97" spans="1:4" x14ac:dyDescent="0.45">
      <c r="A97" s="4" t="s">
        <v>88</v>
      </c>
      <c r="B97" s="6">
        <v>45146</v>
      </c>
      <c r="C97" s="3">
        <v>5</v>
      </c>
      <c r="D97" s="2">
        <f t="shared" si="3"/>
        <v>8.3333333333333329E-2</v>
      </c>
    </row>
    <row r="98" spans="1:4" x14ac:dyDescent="0.45">
      <c r="A98" s="4" t="s">
        <v>102</v>
      </c>
      <c r="B98" s="6">
        <v>45147</v>
      </c>
      <c r="C98" s="3">
        <v>159</v>
      </c>
      <c r="D98" s="2">
        <f t="shared" si="3"/>
        <v>2.65</v>
      </c>
    </row>
    <row r="99" spans="1:4" x14ac:dyDescent="0.45">
      <c r="A99" s="4" t="s">
        <v>103</v>
      </c>
      <c r="B99" s="6">
        <v>45147</v>
      </c>
      <c r="C99" s="3">
        <v>255</v>
      </c>
      <c r="D99" s="2">
        <f t="shared" si="3"/>
        <v>4.25</v>
      </c>
    </row>
    <row r="100" spans="1:4" x14ac:dyDescent="0.45">
      <c r="A100" s="4" t="s">
        <v>104</v>
      </c>
      <c r="B100" s="6">
        <v>45147</v>
      </c>
      <c r="C100" s="3">
        <v>14</v>
      </c>
      <c r="D100" s="2">
        <f t="shared" si="3"/>
        <v>0.23333333333333334</v>
      </c>
    </row>
    <row r="101" spans="1:4" x14ac:dyDescent="0.45">
      <c r="A101" s="4" t="s">
        <v>105</v>
      </c>
      <c r="B101" s="6">
        <v>45148</v>
      </c>
      <c r="C101" s="3">
        <v>264</v>
      </c>
      <c r="D101" s="2">
        <f t="shared" si="3"/>
        <v>4.4000000000000004</v>
      </c>
    </row>
    <row r="102" spans="1:4" x14ac:dyDescent="0.45">
      <c r="A102" s="4" t="s">
        <v>106</v>
      </c>
      <c r="B102" s="6">
        <v>45149</v>
      </c>
      <c r="C102" s="3">
        <v>30</v>
      </c>
      <c r="D102" s="2">
        <f t="shared" si="3"/>
        <v>0.5</v>
      </c>
    </row>
    <row r="103" spans="1:4" x14ac:dyDescent="0.45">
      <c r="A103" s="4" t="s">
        <v>107</v>
      </c>
      <c r="B103" s="6">
        <v>45149</v>
      </c>
      <c r="C103" s="3">
        <v>436</v>
      </c>
      <c r="D103" s="2">
        <f t="shared" si="3"/>
        <v>7.2666666666666666</v>
      </c>
    </row>
    <row r="104" spans="1:4" x14ac:dyDescent="0.45">
      <c r="A104" s="4" t="s">
        <v>108</v>
      </c>
      <c r="B104" s="6">
        <v>45149</v>
      </c>
      <c r="C104" s="3">
        <v>80</v>
      </c>
      <c r="D104" s="2">
        <f t="shared" si="3"/>
        <v>1.3333333333333333</v>
      </c>
    </row>
    <row r="105" spans="1:4" x14ac:dyDescent="0.45">
      <c r="A105" s="4" t="s">
        <v>109</v>
      </c>
      <c r="B105" s="6">
        <v>45150</v>
      </c>
      <c r="C105" s="3">
        <v>19</v>
      </c>
      <c r="D105" s="2">
        <f t="shared" si="3"/>
        <v>0.31666666666666665</v>
      </c>
    </row>
    <row r="106" spans="1:4" x14ac:dyDescent="0.45">
      <c r="A106" s="4" t="s">
        <v>110</v>
      </c>
      <c r="B106" s="6">
        <v>45150</v>
      </c>
      <c r="C106" s="3">
        <v>68</v>
      </c>
      <c r="D106" s="2">
        <f t="shared" si="3"/>
        <v>1.1333333333333333</v>
      </c>
    </row>
    <row r="107" spans="1:4" x14ac:dyDescent="0.45">
      <c r="A107" s="4" t="s">
        <v>111</v>
      </c>
      <c r="B107" s="6">
        <v>45152</v>
      </c>
      <c r="C107" s="3">
        <v>316</v>
      </c>
      <c r="D107" s="2">
        <f t="shared" si="3"/>
        <v>5.2666666666666666</v>
      </c>
    </row>
    <row r="108" spans="1:4" x14ac:dyDescent="0.45">
      <c r="A108" s="4" t="s">
        <v>112</v>
      </c>
      <c r="B108" s="6">
        <v>45152</v>
      </c>
      <c r="C108" s="3">
        <v>107</v>
      </c>
      <c r="D108" s="2">
        <f t="shared" si="3"/>
        <v>1.7833333333333334</v>
      </c>
    </row>
    <row r="109" spans="1:4" x14ac:dyDescent="0.45">
      <c r="A109" s="4" t="s">
        <v>113</v>
      </c>
      <c r="B109" s="6">
        <v>45153</v>
      </c>
      <c r="C109" s="3">
        <v>269</v>
      </c>
      <c r="D109" s="2">
        <f t="shared" si="3"/>
        <v>4.4833333333333334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Zecr Samanadro</dc:creator>
  <cp:lastModifiedBy>Zecr Samanadro</cp:lastModifiedBy>
  <dcterms:created xsi:type="dcterms:W3CDTF">2023-05-21T20:23:58Z</dcterms:created>
  <dcterms:modified xsi:type="dcterms:W3CDTF">2023-08-16T05:42:27Z</dcterms:modified>
</cp:coreProperties>
</file>