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  <sheet name="example" sheetId="2" state="visible" r:id="rId3"/>
  </sheets>
  <definedNames>
    <definedName function="false" hidden="true" localSheetId="1" name="_xlnm._FilterDatabase" vbProcedure="false">example!$A$1:$AF$93</definedName>
    <definedName function="false" hidden="false" localSheetId="1" name="Z_2C95D3FE_7255_44F6_95EB_30C634271BFF_.wvu.FilterData" vbProcedure="false">example!$A$1:$AF$5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5" authorId="0">
      <text>
        <r>
          <rPr>
            <sz val="10"/>
            <color rgb="FF000000"/>
            <rFont val="Arial"/>
            <family val="0"/>
            <charset val="1"/>
          </rPr>
          <t xml:space="preserve">======
ID#AAAA_vHuiuY
Anonymous    (2023-11-22 23:13:51)
En el POINT falta el campo para hombres</t>
        </r>
      </text>
    </comment>
    <comment ref="H9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ID#AAAA08vYIWY
Maricela    (2023-07-11 16:25:33)
31,862.00</t>
        </r>
      </text>
    </comment>
    <comment ref="J90" authorId="0">
      <text>
        <r>
          <rPr>
            <sz val="10"/>
            <color rgb="FF000000"/>
            <rFont val="Arial"/>
            <family val="0"/>
            <charset val="1"/>
          </rPr>
          <t xml:space="preserve">======
ID#AAAA4Bo_74o
OOSLMP Secretaría Técnica    (2023-08-28 19:42:33)
ESTA ACTIVIDAD NO SE CARGO EN EL PROGRAMA PRESUPUESTARIO 2023.</t>
        </r>
      </text>
    </comment>
    <comment ref="V9" authorId="0">
      <text>
        <r>
          <rPr>
            <sz val="10"/>
            <color rgb="FF000000"/>
            <rFont val="Arial"/>
            <family val="0"/>
            <charset val="1"/>
          </rPr>
          <t xml:space="preserve">======
ID#AAAA_vHuiuQ
Anonymous    (2023-11-22 23:07:56)
Está cantidad se está acumulando de forma errórnea, toda vez que la matrícula debe ser la del último mes inmediato, o sea el acumulado debe ser la matrícula del mes de octubre: 44,246.</t>
        </r>
      </text>
    </comment>
    <comment ref="V6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ID#AAAA3kUFyYQ
luis flores    (2023-08-22 23:02:37)
verificar suma de enero a julio</t>
        </r>
      </text>
    </comment>
    <comment ref="V75" authorId="0">
      <text>
        <r>
          <rPr>
            <sz val="10"/>
            <color rgb="FF000000"/>
            <rFont val="Arial"/>
            <family val="0"/>
            <charset val="1"/>
          </rPr>
          <t xml:space="preserve">======
ID#AAAA4uQ2cyo
Rodolfo Corona Paredes (Rodo Corona)    (2023-09-12 00:03:43)
95 Calle Tipo, 68 proyectos</t>
        </r>
      </text>
    </comment>
    <comment ref="V76" authorId="0">
      <text>
        <r>
          <rPr>
            <sz val="10"/>
            <color rgb="FF000000"/>
            <rFont val="Arial"/>
            <family val="0"/>
            <charset val="1"/>
          </rPr>
          <t xml:space="preserve">======
ID#AAAA4uQ2cys
Rodolfo Corona Paredes (Rodo Corona)    (2023-09-12 00:05:45)
64 Calle tipo, 38 proyectos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5" authorId="0">
      <text>
        <r>
          <rPr>
            <sz val="10"/>
            <color rgb="FF000000"/>
            <rFont val="Arial"/>
            <family val="0"/>
            <charset val="1"/>
          </rPr>
          <t xml:space="preserve">======
ID#AAAA_vHuiuY
Anonymous    (2023-11-22 23:13:51)
En el POINT falta el campo para hombres</t>
        </r>
      </text>
    </comment>
    <comment ref="N9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ID#AAAA08vYIWY
Maricela    (2023-07-11 16:25:33)
31,862.00</t>
        </r>
      </text>
    </comment>
    <comment ref="Q90" authorId="0">
      <text>
        <r>
          <rPr>
            <sz val="10"/>
            <color rgb="FF000000"/>
            <rFont val="Arial"/>
            <family val="0"/>
            <charset val="1"/>
          </rPr>
          <t xml:space="preserve">======
ID#AAAA4Bo_74o
OOSLMP Secretaría Técnica    (2023-08-28 19:42:33)
ESTA ACTIVIDAD NO SE CARGO EN EL PROGRAMA PRESUPUESTARIO 2023.</t>
        </r>
      </text>
    </comment>
    <comment ref="AC9" authorId="0">
      <text>
        <r>
          <rPr>
            <sz val="10"/>
            <color rgb="FF000000"/>
            <rFont val="Arial"/>
            <family val="0"/>
            <charset val="1"/>
          </rPr>
          <t xml:space="preserve">======
ID#AAAA_vHuiuQ
Anonymous    (2023-11-22 23:07:56)
Está cantidad se está acumulando de forma errórnea, toda vez que la matrícula debe ser la del último mes inmediato, o sea el acumulado debe ser la matrícula del mes de octubre: 44,246.</t>
        </r>
      </text>
    </comment>
    <comment ref="AC6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ID#AAAA3kUFyYQ
luis flores    (2023-08-22 23:02:37)
verificar suma de enero a julio</t>
        </r>
      </text>
    </comment>
    <comment ref="AC75" authorId="0">
      <text>
        <r>
          <rPr>
            <sz val="10"/>
            <color rgb="FF000000"/>
            <rFont val="Arial"/>
            <family val="0"/>
            <charset val="1"/>
          </rPr>
          <t xml:space="preserve">======
ID#AAAA4uQ2cyo
Rodolfo Corona Paredes (Rodo Corona)    (2023-09-12 00:03:43)
95 Calle Tipo, 68 proyectos</t>
        </r>
      </text>
    </comment>
    <comment ref="AC76" authorId="0">
      <text>
        <r>
          <rPr>
            <sz val="10"/>
            <color rgb="FF000000"/>
            <rFont val="Arial"/>
            <family val="0"/>
            <charset val="1"/>
          </rPr>
          <t xml:space="preserve">======
ID#AAAA4uQ2cys
Rodolfo Corona Paredes (Rodo Corona)    (2023-09-12 00:05:45)
64 Calle tipo, 38 proyectos</t>
        </r>
      </text>
    </comment>
  </commentList>
</comments>
</file>

<file path=xl/sharedStrings.xml><?xml version="1.0" encoding="utf-8"?>
<sst xmlns="http://schemas.openxmlformats.org/spreadsheetml/2006/main" count="1593" uniqueCount="371">
  <si>
    <t xml:space="preserve">dependencia</t>
  </si>
  <si>
    <t xml:space="preserve">componente</t>
  </si>
  <si>
    <t xml:space="preserve">actividad</t>
  </si>
  <si>
    <t xml:space="preserve">descripcion</t>
  </si>
  <si>
    <t xml:space="preserve">coordenada</t>
  </si>
  <si>
    <t xml:space="preserve">unidad</t>
  </si>
  <si>
    <t xml:space="preserve">campos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</si>
  <si>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</si>
  <si>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</si>
  <si>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</si>
  <si>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</si>
  <si>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</si>
  <si>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</si>
  <si>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</si>
  <si>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</si>
  <si>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</si>
  <si>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</si>
  <si>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</si>
  <si>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</si>
  <si>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meta</t>
  </si>
  <si>
    <t xml:space="preserve">acumulado</t>
  </si>
  <si>
    <t xml:space="preserve">Secretaría de Economía y Turismo.</t>
  </si>
  <si>
    <t xml:space="preserve">Negocios del municipio de Puebla, mediante apoyos para el financiamiento en su apertura o fortalecimiento</t>
  </si>
  <si>
    <t xml:space="preserve">1.3.4</t>
  </si>
  <si>
    <t xml:space="preserve">Créditos otorgados</t>
  </si>
  <si>
    <t xml:space="preserve">Semanal</t>
  </si>
  <si>
    <t xml:space="preserve">Programa de exención de derechos municipales para fomentar la apertura o reapertura de negocios de bajo impacto </t>
  </si>
  <si>
    <t xml:space="preserve">1.3.5</t>
  </si>
  <si>
    <t xml:space="preserve">Negocios con beneficios otorgados</t>
  </si>
  <si>
    <t xml:space="preserve">Mensual</t>
  </si>
  <si>
    <t xml:space="preserve">1 Programa</t>
  </si>
  <si>
    <t xml:space="preserve">Acciones de difusión y promoción de las ediciones de Noches de Museos </t>
  </si>
  <si>
    <t xml:space="preserve">1.7.6</t>
  </si>
  <si>
    <t xml:space="preserve">Noches de museos</t>
  </si>
  <si>
    <t xml:space="preserve">Atender personas en módulos de información turística (turistas nacionales e internacionales) </t>
  </si>
  <si>
    <t xml:space="preserve">1.8.6</t>
  </si>
  <si>
    <t xml:space="preserve">Personas atendidas</t>
  </si>
  <si>
    <t xml:space="preserve">Programa que contemple descuentos y promociones en diversos establecimientos comerciales para los ciudadanos del municipio de Puebla</t>
  </si>
  <si>
    <t xml:space="preserve">1.13.2</t>
  </si>
  <si>
    <t xml:space="preserve">Establecimientos registrados</t>
  </si>
  <si>
    <t xml:space="preserve">Sistema Municipal DIF</t>
  </si>
  <si>
    <t xml:space="preserve">Solicitudes procedentes de personas en estado de vulnerabilidad relativas a la donación y/o apoyos de aparatos funcionales, gastos médicos-hospitalarios, entre otros (Bajo demanda) (PROMUPINNA IX.3)</t>
  </si>
  <si>
    <t xml:space="preserve">3.2.1</t>
  </si>
  <si>
    <t xml:space="preserve">personas beneficiadas</t>
  </si>
  <si>
    <t xml:space="preserve">Canalizar personas Adultas Mayores en materia de inclusión laboral (Bajo demanda) </t>
  </si>
  <si>
    <t xml:space="preserve">3.3.2</t>
  </si>
  <si>
    <t xml:space="preserve">Atender niñas(os) a través de los programas alimentarios vigentes (desayunos fríos y calientes) </t>
  </si>
  <si>
    <t xml:space="preserve">3.4.1</t>
  </si>
  <si>
    <t xml:space="preserve">Beneficiar niñas(os) con evaluaciones de peso y talla de los programas alimentarios vigentes (desayunos fríos y calientes)</t>
  </si>
  <si>
    <t xml:space="preserve">3.4.2</t>
  </si>
  <si>
    <t xml:space="preserve">Brindar servicios a través del Dormitorio Municipal (Bajo demanda) </t>
  </si>
  <si>
    <t xml:space="preserve">3.7.2</t>
  </si>
  <si>
    <t xml:space="preserve">servicios en dormitorio</t>
  </si>
  <si>
    <t xml:space="preserve">Beneficiar personas a través de una estrategia de intervención integral contra la violencia (prevención y atención oportuna y profesional), en el marco de igualdad sustantiva y derechos humanos, a través del programa Contigo Mujer contra la Violencia (Bajo demanda) </t>
  </si>
  <si>
    <t xml:space="preserve">3.7.8</t>
  </si>
  <si>
    <t xml:space="preserve">mujeres beneficiadas</t>
  </si>
  <si>
    <t xml:space="preserve">Otorgar  servicios para la prevención y detección de enfermedades a través de auxiliares del diagnóstico en la Unidad Médica Integral y Jornadas </t>
  </si>
  <si>
    <t xml:space="preserve">3.9.1</t>
  </si>
  <si>
    <t xml:space="preserve">Otorgar servicios para la prevención de cáncer de mama y cervicouterino en la Unidad Médica Integral y Jornadas</t>
  </si>
  <si>
    <t xml:space="preserve">3.9.2</t>
  </si>
  <si>
    <t xml:space="preserve">Beneficiar personas a través de pláticas de prevención y orientación en materia de salud bucal, enfermedades crónico degenerativas, cáncer de mama y cáncer cervicouterino, en la Unidad Médica Integral y jornadas</t>
  </si>
  <si>
    <t xml:space="preserve">3.9.3</t>
  </si>
  <si>
    <t xml:space="preserve">Otorgar servicios (consultas médicas, nutricionales, ginecológicas y dentales) en la Unidad Médica Integral y Jornadas </t>
  </si>
  <si>
    <t xml:space="preserve">3.9.4</t>
  </si>
  <si>
    <t xml:space="preserve">Brindar servicios de atención especializada en diagnóstico y rehabilitación a personas con discapacidad </t>
  </si>
  <si>
    <t xml:space="preserve">3.10.1</t>
  </si>
  <si>
    <t xml:space="preserve">Afiliar  personas adultas mayores o personas con discapacidad al programa Médico Contigo </t>
  </si>
  <si>
    <t xml:space="preserve">3.11.1</t>
  </si>
  <si>
    <t xml:space="preserve">Otorgar 15,000 consultas gratuitas a domicilio, a personas adultas mayores y/o personas con discapacidad de primera vez y subsecuentes (Bajo demanda)(Emblemática) (PROIGUALDAD 2.1.2, 2.1.3 ) (PROMUPINNA X.2)</t>
  </si>
  <si>
    <t xml:space="preserve">3.11.2</t>
  </si>
  <si>
    <t xml:space="preserve">consultas </t>
  </si>
  <si>
    <t xml:space="preserve">Atender personas de primera vez y subsecuentes en materia de salud mental (terapias, valoraciones, orientación, prevención de riesgos psicosociales y atención psiquiátrica) en la Unidad Médica Integral y Jornadas </t>
  </si>
  <si>
    <t xml:space="preserve">3.12.1</t>
  </si>
  <si>
    <t xml:space="preserve">Instituto de la Juventud del Municipio de Puebla.</t>
  </si>
  <si>
    <t xml:space="preserve">Implementar acciones (talleres, cursos en línea o presenciales, conferencias, foros, encuentros, exposiciones, campañas, concursos, torneos, entre otros) enfocados en la educación, la capacitación, formación y fortalecimientos de las habilidades de las y los jóvenes del Municipio en situación de vulnerabilidad. (PROMUPINNA XI.2)</t>
  </si>
  <si>
    <t xml:space="preserve">4.2.1</t>
  </si>
  <si>
    <t xml:space="preserve">175 acciones</t>
  </si>
  <si>
    <t xml:space="preserve">Implementar acciones (talleres, cursos en línea o presenciales, conferencias, foros, encuentros, exposiciones, campañas, concursos, torneos, entre otros) dirigidos a las y los jóvenes para la prevención de adicciones y disminución de conductas de riesgo. </t>
  </si>
  <si>
    <t xml:space="preserve">4.2.2</t>
  </si>
  <si>
    <t xml:space="preserve">Implementar acciones (talleres, cursos en línea o presenciales, conferencias, foros, encuentros, exposiciones, campañas, concursos, torneos, entre otros) que fomenten el deporte, la recreación, el bienestar general, expresiones artísticas, artes escénicas y culturales dirigidos al desarrollo de las y los jóvenes del Municipio. </t>
  </si>
  <si>
    <t xml:space="preserve">4.2.3</t>
  </si>
  <si>
    <t xml:space="preserve">Implementar acciones (talleres, cursos en línea o presenciales, conferencias, foros, encuentros, exposiciones, campañas, concursos, torneos, entre otros) de participación juvenil enfocados en la cultura de la legalidad, la democracia, la igualdad de género y de interés ciudadano. (PROMUPINNA I.1)</t>
  </si>
  <si>
    <t xml:space="preserve">4.2.4</t>
  </si>
  <si>
    <t xml:space="preserve">Realizar acciones en materia de Prevención de Conductas de Riesgo en materia de adicciones, violencia en el noviazgo y prevención del embarazo adolescente a jóvenes del municipio</t>
  </si>
  <si>
    <t xml:space="preserve">4.3.1</t>
  </si>
  <si>
    <t xml:space="preserve">60 acciones</t>
  </si>
  <si>
    <t xml:space="preserve">Realizar incubaciones para el Programa Jóvenes Talento para generar oportunidades que desarrollen habilidades y herramientas para la obtención de un empleo, emprender un negocio o un proyecto productivo </t>
  </si>
  <si>
    <t xml:space="preserve">4.3.4</t>
  </si>
  <si>
    <t xml:space="preserve">incubaciones</t>
  </si>
  <si>
    <t xml:space="preserve">30 incubaciones</t>
  </si>
  <si>
    <t xml:space="preserve">Instituto Municipal del Deporte</t>
  </si>
  <si>
    <t xml:space="preserve">Ejecutar  etapas del Programa de torneos deportivos </t>
  </si>
  <si>
    <t xml:space="preserve">5.2.1</t>
  </si>
  <si>
    <t xml:space="preserve">torneos realizados</t>
  </si>
  <si>
    <t xml:space="preserve">3 etapas</t>
  </si>
  <si>
    <t xml:space="preserve">Realizar préstamos de las instalaciones en guardia y custodia del Instituto Municipal del Deporte para desarrollar actividad deportiva de las diferentes disciplinas (Bajo demanda) (PROIGUALDAD 2.3.6)</t>
  </si>
  <si>
    <t xml:space="preserve">5.2.8</t>
  </si>
  <si>
    <t xml:space="preserve">préstamos de Instalaciones</t>
  </si>
  <si>
    <t xml:space="preserve">Otorgar becas mensuales a las personas deportistas más destacadas del Municipio de Puebla, electos por el jurado evaluador </t>
  </si>
  <si>
    <t xml:space="preserve">5.4.1</t>
  </si>
  <si>
    <t xml:space="preserve">beneficios de beca otorgados</t>
  </si>
  <si>
    <t xml:space="preserve">54 becas mensuales</t>
  </si>
  <si>
    <t xml:space="preserve">Secretaría para la Igualdad Sustantiva de Género</t>
  </si>
  <si>
    <t xml:space="preserve">Implementar talleres para desarrollar capacidades y habilidades para el emprendimiento y la inserción al mercado laboral, como parte del programa "Contigo Mujer" </t>
  </si>
  <si>
    <t xml:space="preserve">6.3.1</t>
  </si>
  <si>
    <t xml:space="preserve">Asistentes</t>
  </si>
  <si>
    <t xml:space="preserve">Capacitar mujeres en Educación financiera con perspectiva de género a través de la plataforma en línea "Contigo Mujer" </t>
  </si>
  <si>
    <t xml:space="preserve">6.3.2</t>
  </si>
  <si>
    <t xml:space="preserve">Realizar talleres de capacitación y sensibilización en materia de prevención de la violencia de género y nuevas masculinidades principalmente en las colonias de mayor incidencia de violencias contras las mujeres </t>
  </si>
  <si>
    <t xml:space="preserve">6.4.1</t>
  </si>
  <si>
    <t xml:space="preserve">Personas beneficiadas</t>
  </si>
  <si>
    <t xml:space="preserve">Realizar talleres de autodefensa desde la perspectiva de género, dirigidos a mujeres y niñas </t>
  </si>
  <si>
    <t xml:space="preserve">Instituto Municipal de Arte y Cultura de Puebla</t>
  </si>
  <si>
    <t xml:space="preserve">Realizar festivales por fechas conmemorativas </t>
  </si>
  <si>
    <t xml:space="preserve">7.2.2</t>
  </si>
  <si>
    <t xml:space="preserve">asistentes</t>
  </si>
  <si>
    <t xml:space="preserve">la  meta no es por Número de asistentes </t>
  </si>
  <si>
    <t xml:space="preserve">Realizar concierto artístico en el marco del Mundial de Fútbol 7 </t>
  </si>
  <si>
    <t xml:space="preserve">7.2.6</t>
  </si>
  <si>
    <t xml:space="preserve">1 concierto</t>
  </si>
  <si>
    <t xml:space="preserve">Ejecutar  temporadas de activación cultural en el Centro Histórico </t>
  </si>
  <si>
    <t xml:space="preserve">7.2.7</t>
  </si>
  <si>
    <t xml:space="preserve">la  meta no es por Número deasistentes </t>
  </si>
  <si>
    <t xml:space="preserve">Realizar eventos de carácter histórico-patrimonial, tangible e intangible </t>
  </si>
  <si>
    <t xml:space="preserve">7.4.2</t>
  </si>
  <si>
    <t xml:space="preserve">Realizar caravanas culturales en Juntas Auxiliares, Colonias, Unidades Habitacionles, Escuelas y Barrios de carácter patrimonial </t>
  </si>
  <si>
    <t xml:space="preserve">7.4.3</t>
  </si>
  <si>
    <t xml:space="preserve">Realizar activaciones culturales en coordinación con grupos artísticos universitarios </t>
  </si>
  <si>
    <t xml:space="preserve">7.5.5</t>
  </si>
  <si>
    <t xml:space="preserve">Realizar exposiciones artístico culturales en diversos espacios en colaboración con instancias públicas y/o privadas </t>
  </si>
  <si>
    <t xml:space="preserve">7.8.1</t>
  </si>
  <si>
    <t xml:space="preserve">Realizar presentaciones artísticas de las diferentes agrupaciones adscritas al IMACP (Banda Sinfónica Municipal, Quinteto de Alientos y Quinteto de Metales) </t>
  </si>
  <si>
    <t xml:space="preserve">7.8.6</t>
  </si>
  <si>
    <t xml:space="preserve">presentaciones artisticas</t>
  </si>
  <si>
    <t xml:space="preserve">Realizar 198 presentaciones artísticas de las diferentes agrupaciones adscritas al IMACP (Banda Sinfónica Municipal, Quinteto de Alientos y Quinteto de Metales) (PROMUPINNA XII.2,XII.3 y XIII.1) (PEP 2.2.5 y 2.3.12) (Emblemática)</t>
  </si>
  <si>
    <t xml:space="preserve">Secretaría de Seguridad Ciudadana</t>
  </si>
  <si>
    <t xml:space="preserve">Realizar operativos interinstitucionales en materia de seguridad pública </t>
  </si>
  <si>
    <t xml:space="preserve">8.4.1</t>
  </si>
  <si>
    <t xml:space="preserve">operativos</t>
  </si>
  <si>
    <t xml:space="preserve">Realizar acciones en el marco del Programa “Negocio Contigo y Seguro”, con el objetivo de generar entornos más seguros para los ciudadanos en los negocios, mercados y comercios </t>
  </si>
  <si>
    <t xml:space="preserve">8.9.3</t>
  </si>
  <si>
    <t xml:space="preserve">pláticas</t>
  </si>
  <si>
    <t xml:space="preserve">beneficiados</t>
  </si>
  <si>
    <t xml:space="preserve">Realizar acciones en Instituciones Educativas, en el marco del programa “Escuela Contigo y Segura” con la finalidad de construir ambientes seguros que propicien el aprendizaje y los valores cívicos </t>
  </si>
  <si>
    <t xml:space="preserve">8.9.5</t>
  </si>
  <si>
    <t xml:space="preserve">Realizar acciones que atiendan los factores de riesgo para la prevención social de la violencia contra las mujeres y otros grupos vulnerables, en el marco del programa “Vecino Contigo y Seguros” </t>
  </si>
  <si>
    <t xml:space="preserve">8.9.6</t>
  </si>
  <si>
    <t xml:space="preserve">Elaborar reportes de solicitudes ciudadanas atendidas por medio del uso de la aplicación "Alerta Contigo"</t>
  </si>
  <si>
    <t xml:space="preserve">8.11.1</t>
  </si>
  <si>
    <t xml:space="preserve">alertas realizadas</t>
  </si>
  <si>
    <t xml:space="preserve">registros realizados</t>
  </si>
  <si>
    <t xml:space="preserve">descargas realizadas</t>
  </si>
  <si>
    <t xml:space="preserve">Atender reportes de rescate y/o apoyo a emergencias </t>
  </si>
  <si>
    <t xml:space="preserve">8.22.2</t>
  </si>
  <si>
    <t xml:space="preserve">reportes atendidos</t>
  </si>
  <si>
    <t xml:space="preserve">Atender reportes de incendios y/o materiales peligrosos</t>
  </si>
  <si>
    <t xml:space="preserve">8.22.3</t>
  </si>
  <si>
    <t xml:space="preserve">Realizar recorridos en ríos, barrancas y vasos reguladores para determinar trabajos de limpieza y desazolve</t>
  </si>
  <si>
    <t xml:space="preserve">8.22.4</t>
  </si>
  <si>
    <t xml:space="preserve">recorridos</t>
  </si>
  <si>
    <t xml:space="preserve">Capacitar personas de la población escolar (alumnos(as), madres y padres de familia, administrativos y docentes) y/o grupos vulnerables (niños, niñas, personas con discapacidad, adultos mayores y/o mujeres embarazadas) o que beneficien a estos, a través de pláticas, jornadas y/o talleres, en modalidad presencial en materia de Protección Civil </t>
  </si>
  <si>
    <t xml:space="preserve">8.24.6</t>
  </si>
  <si>
    <t xml:space="preserve">Secretaría de Gobernación</t>
  </si>
  <si>
    <t xml:space="preserve">Implementar acciones del plan de mantenimiento a todos los mercados municipales donde se establecieron las acciones de mantenimiento programado y preventivo (trabajos de herrería, albañilería, electricidad, o cualquier otra acción que realice el personal de la cuadrilla de mantenimiento)</t>
  </si>
  <si>
    <t xml:space="preserve">9.5.1</t>
  </si>
  <si>
    <t xml:space="preserve">Número de mantenimientos a mercados</t>
  </si>
  <si>
    <t xml:space="preserve">Realizar jornadas de limpieza en los centros de abasto de la ciudad, propiciando condiciones de salubridad (pipas de agua)</t>
  </si>
  <si>
    <t xml:space="preserve">9.5.2</t>
  </si>
  <si>
    <t xml:space="preserve">Número de jornadas de limpieza</t>
  </si>
  <si>
    <t xml:space="preserve">Secretaria de Gestión y Desarrollo Urbano</t>
  </si>
  <si>
    <t xml:space="preserve">Realizar visitas de campo para verificar que las obras en construcción cuentan con los permisos correspondientes o cumplan con las especificaciones de la Norma		
		</t>
  </si>
  <si>
    <t xml:space="preserve">10.5.1</t>
  </si>
  <si>
    <t xml:space="preserve">visitas</t>
  </si>
  <si>
    <t xml:space="preserve">Atender solicitudes de trámites a través de servicios digitales y/o presenciales de la Subdirección del Suelo (Bajo demanda)  (Emblemática)		
		</t>
  </si>
  <si>
    <t xml:space="preserve">10.5.2</t>
  </si>
  <si>
    <t xml:space="preserve">trámites</t>
  </si>
  <si>
    <t xml:space="preserve">Atender solicitudes de trámites a través de servicios digitales y/o presenciales de la Subdirección del Suelo (Bajo demanda)            
                </t>
  </si>
  <si>
    <t xml:space="preserve">Aperturas a la palabra</t>
  </si>
  <si>
    <t xml:space="preserve">Bajo demanda</t>
  </si>
  <si>
    <t xml:space="preserve">Realizar acciones de retiro de pendones, así como el retiro de publicidad colocada de forma irregular (incluyendo publicidad sexista) en mobiliario urbano, postes, casetas y áreas verdes y el mantenimiento de porta pendones (Bajo demanda) 
		</t>
  </si>
  <si>
    <t xml:space="preserve">10.7.1</t>
  </si>
  <si>
    <t xml:space="preserve">pendones retirados</t>
  </si>
  <si>
    <t xml:space="preserve">Atender Jornadas de atención a vialidades </t>
  </si>
  <si>
    <t xml:space="preserve">10.7.3</t>
  </si>
  <si>
    <t xml:space="preserve">Publicidad retirada</t>
  </si>
  <si>
    <t xml:space="preserve">Realizar clausuras a establecimientos, obras en proceso constructivo, inmuebles, etc., que no cumplan con las medidas preventivas en materia de Protección Civil 
		</t>
  </si>
  <si>
    <t xml:space="preserve">10.9.3</t>
  </si>
  <si>
    <t xml:space="preserve">clausuras</t>
  </si>
  <si>
    <t xml:space="preserve">Realizar acciones de notificación en asentamientos humanos en zonas de riesgo e irregulares (Bajo demanda) </t>
  </si>
  <si>
    <t xml:space="preserve">10.9.4</t>
  </si>
  <si>
    <t xml:space="preserve">acciones de notificación</t>
  </si>
  <si>
    <t xml:space="preserve">Secretaría de Servicios Públicos</t>
  </si>
  <si>
    <t xml:space="preserve">Realizar m2 mantenimiento de áreas verdes en las avenidas principales, parques y jardines del municipio con personal de los Departamentos de Calles, Parques y jardines (PROIGUALDAD 4.1.4) (PROMUPINNA VII.15) (Emblemática)</t>
  </si>
  <si>
    <t xml:space="preserve">11.2.1</t>
  </si>
  <si>
    <t xml:space="preserve">m2 de mantenimiento</t>
  </si>
  <si>
    <t xml:space="preserve">Ejecutar contratos para realizar el mantenimiento preventivo y/o correctivo a las fuentes bajo resguardo del municipio y para la adquisición de banderas monumentales (PROIGUALDAD 4.1.4) (PROMUPINNA VII.14)</t>
  </si>
  <si>
    <t xml:space="preserve">11.2.5</t>
  </si>
  <si>
    <t xml:space="preserve">mantenimientos a fuentes</t>
  </si>
  <si>
    <t xml:space="preserve">N/A</t>
  </si>
  <si>
    <t xml:space="preserve">Atender árboles con personal propio de los Departamentos de Calles, Parques y jardines para la poda y/o derribo con previo dictamen emitido por la Secretaría de Medio Ambiente (Bajo demanda) (PROIGUALDAD 4.1.4) (PROMUPINNA I.8) (Emblemática)</t>
  </si>
  <si>
    <t xml:space="preserve">11.2.6</t>
  </si>
  <si>
    <t xml:space="preserve">arboles podados</t>
  </si>
  <si>
    <t xml:space="preserve">Secretaría de Movilidad e Infraestructura</t>
  </si>
  <si>
    <t xml:space="preserve">Ejecutar etapas del programa de construcción, mejoramiento y/o equipamiento de espacios públicos </t>
  </si>
  <si>
    <t xml:space="preserve">12.2.1</t>
  </si>
  <si>
    <t xml:space="preserve">obras de infraestructura hidrosanitaria</t>
  </si>
  <si>
    <t xml:space="preserve">Ejecutar etapas del programa de obras de infraestructura hidrosanitaria (agua potable, drenaje, alcantarillado, plantas de tratamiento) (Parcial FISMDF) </t>
  </si>
  <si>
    <t xml:space="preserve">12.2.3</t>
  </si>
  <si>
    <t xml:space="preserve">obras de infraestructura electrica</t>
  </si>
  <si>
    <t xml:space="preserve">Ejecutaretapas del programa de obras de Infraestructura eléctrica (electrificaciones y/o alumbrado público) </t>
  </si>
  <si>
    <t xml:space="preserve">12.2.4</t>
  </si>
  <si>
    <t xml:space="preserve">calles ejecutadas</t>
  </si>
  <si>
    <t xml:space="preserve">Ejecutar  Obras de Construcción, Mejoramiento y Equipamiento de Espacios Públicos y/o Mercados Públicos, Espacios Educativos, Mantenimiento Preventivo y Correctivo de la Imagen Urbana de las diferentes colonias y Juntas Auxiliares, implementado con recursos extraordinarios federales y/o estatales y/o municipales; o derivadas de peticiones ciudadanas extraordinarias y/o situaciones emergentes, a través de las distintas modalidades de co-participación (Bajo demanda)</t>
  </si>
  <si>
    <t xml:space="preserve">12.2.7</t>
  </si>
  <si>
    <t xml:space="preserve">m2 de bacheo</t>
  </si>
  <si>
    <t xml:space="preserve">Ejecutar etapas del programa de mantenimiento menor (bacheo) en distintas vialidades del Municipio </t>
  </si>
  <si>
    <t xml:space="preserve">12.3.1</t>
  </si>
  <si>
    <t xml:space="preserve">número de baches</t>
  </si>
  <si>
    <t xml:space="preserve">calles pavimentadas</t>
  </si>
  <si>
    <t xml:space="preserve">Ejecutar etapas del programa de mantenimiento a pavimento en distintas vialidades del Municipio </t>
  </si>
  <si>
    <t xml:space="preserve">12.3.2</t>
  </si>
  <si>
    <t xml:space="preserve">Ejecutar etapas del programa de pavimentaciones con recursos federales y/o estatales y/o municipales </t>
  </si>
  <si>
    <t xml:space="preserve">12.3.3</t>
  </si>
  <si>
    <t xml:space="preserve">calles en Construyendo Contigo</t>
  </si>
  <si>
    <t xml:space="preserve">Ejecutar etapas de pavimentaciones del Programa Construyendo Contigo </t>
  </si>
  <si>
    <t xml:space="preserve">12.3.4</t>
  </si>
  <si>
    <t xml:space="preserve">calles mejoradas</t>
  </si>
  <si>
    <t xml:space="preserve">Ejecutar Programa de Obras de infraestructura vial (mantenimiento a vialidades, banquetas existentes y/o construcción de nuevas vialidades con pavimento y/o concreto hidráulico) con recursos extraordinarios federales, estatales y/o municipales; o derivados de peticiones ciudadanas extraordinarias o situaciones emergentes (Bajo demanda)</t>
  </si>
  <si>
    <t xml:space="preserve">12.3.6</t>
  </si>
  <si>
    <t xml:space="preserve">Realizar servicios de mantenimiento a la infraestructura de semáforos </t>
  </si>
  <si>
    <t xml:space="preserve">12.11.1</t>
  </si>
  <si>
    <t xml:space="preserve">semáforos reparados</t>
  </si>
  <si>
    <t xml:space="preserve">Bajo Demanda</t>
  </si>
  <si>
    <t xml:space="preserve">Elaborar programa de intervención en cruceros con más incidentes viales mortales y de lesiones permanentes con criterios de seguridad vial para mejorar la movilidad urbana</t>
  </si>
  <si>
    <t xml:space="preserve">12.13.3</t>
  </si>
  <si>
    <t xml:space="preserve">Realizar eventos del Gran Paseo de Puebla en el Municipio de Puebla </t>
  </si>
  <si>
    <t xml:space="preserve">12.10.1</t>
  </si>
  <si>
    <t xml:space="preserve">ediciones del Gran Paseo</t>
  </si>
  <si>
    <t xml:space="preserve">Secretaría de Medio Ambiente</t>
  </si>
  <si>
    <t xml:space="preserve">Brindar servicios de protección y control de la rabia a través de la aplicación de vacunas </t>
  </si>
  <si>
    <t xml:space="preserve">13.2.1</t>
  </si>
  <si>
    <t xml:space="preserve">servicios</t>
  </si>
  <si>
    <t xml:space="preserve">Realizar cirugías de esterilización para el control de la reproducción animal, en caninos y felinos </t>
  </si>
  <si>
    <t xml:space="preserve">13.2.2</t>
  </si>
  <si>
    <t xml:space="preserve">esterilizaciones</t>
  </si>
  <si>
    <t xml:space="preserve">Realizar jornadas de adopción responsable de mascotas             
                </t>
  </si>
  <si>
    <t xml:space="preserve">13.2.4</t>
  </si>
  <si>
    <t xml:space="preserve">jornadas de adopción</t>
  </si>
  <si>
    <t xml:space="preserve">Atender denuncias por maltrato y agresión animal            
                </t>
  </si>
  <si>
    <t xml:space="preserve">13.2.5</t>
  </si>
  <si>
    <t xml:space="preserve">denuncias atendidas</t>
  </si>
  <si>
    <t xml:space="preserve">Implementar  etapas del programa de adopción de árboles denominado "Aire Joven", dirigido a jóvenes de 5 a 15 años      
                </t>
  </si>
  <si>
    <t xml:space="preserve">13.4.4</t>
  </si>
  <si>
    <t xml:space="preserve">arboles plantados</t>
  </si>
  <si>
    <t xml:space="preserve">Gestionar custodias de espacios públicos (camellones o parques) por representantes de los diferentes sectores de la sociedad, para su mantenimiento y conservación            
                </t>
  </si>
  <si>
    <t xml:space="preserve">13.4.5</t>
  </si>
  <si>
    <t xml:space="preserve">custodias otorgadas</t>
  </si>
  <si>
    <t xml:space="preserve">Secretaria de Bienestar y Participación Ciudadana</t>
  </si>
  <si>
    <t xml:space="preserve">Realizar apoyos a estancias infantiles a través de la Estrategia de Fortalecimiento de Estancias Infantiles del Municipio de Puebla </t>
  </si>
  <si>
    <t xml:space="preserve">2.3.5</t>
  </si>
  <si>
    <t xml:space="preserve">Apoyos</t>
  </si>
  <si>
    <t xml:space="preserve">70 apoyos a 70 Estancias Infantiles afiliadas</t>
  </si>
  <si>
    <t xml:space="preserve">Organismo Operador del Servicio de Limpia del Municipio de Puebla</t>
  </si>
  <si>
    <t xml:space="preserve">Barrer kilómetros en calles y avenidas del Municipio mediante el barrido manual y mecánico </t>
  </si>
  <si>
    <t xml:space="preserve">15.2.1</t>
  </si>
  <si>
    <t xml:space="preserve">km barridos</t>
  </si>
  <si>
    <t xml:space="preserve">Realizar jornadas de limpieza en colonias, unidades habitacionales y Juntas Auxiliares del Municipio de Puebla, solicitadas por la ciudadanía </t>
  </si>
  <si>
    <t xml:space="preserve">15.2.6</t>
  </si>
  <si>
    <t xml:space="preserve">jornadas realizadas</t>
  </si>
  <si>
    <t xml:space="preserve">Semanal/Mensual</t>
  </si>
  <si>
    <t xml:space="preserve">Realizar reportes acerca de la recolección diferenciada de residuos sólidos urbanos del Municipio</t>
  </si>
  <si>
    <t xml:space="preserve">15.2.7</t>
  </si>
  <si>
    <t xml:space="preserve">kg de recolección diferenciada</t>
  </si>
  <si>
    <t xml:space="preserve">No aplica</t>
  </si>
  <si>
    <t xml:space="preserve">Elaborar reportes del servicio de descacharrización del OOSL, para evitar la disposición inadecuada de RSU voluminoso</t>
  </si>
  <si>
    <t xml:space="preserve">15.2.8</t>
  </si>
  <si>
    <t xml:space="preserve">servicios de descacharrización</t>
  </si>
  <si>
    <t xml:space="preserve">Gerencia del Centro Histórico y Patrimonio Cultura</t>
  </si>
  <si>
    <t xml:space="preserve">Realizar reportes de atención preventiva al deterioro en espacios públicos dentro del Centro Histórico </t>
  </si>
  <si>
    <t xml:space="preserve">16.4.4</t>
  </si>
  <si>
    <t xml:space="preserve">atenciones preventivas</t>
  </si>
  <si>
    <t xml:space="preserve">Tesorería Municipal</t>
  </si>
  <si>
    <t xml:space="preserve">Elaborar reportes de Avisos de Apertura de Negocio </t>
  </si>
  <si>
    <t xml:space="preserve">21.5.5</t>
  </si>
  <si>
    <t xml:space="preserve">avisos de apertura</t>
  </si>
  <si>
    <t xml:space="preserve">EJE</t>
  </si>
  <si>
    <t xml:space="preserve">EJES DE ACCIÓN </t>
  </si>
  <si>
    <t xml:space="preserve">MAPA EN EL PORTAL TRC</t>
  </si>
  <si>
    <t xml:space="preserve">Campo de POINT donde se agrega el dato: Por ejemplo- Acumulado mensual/semanal)</t>
  </si>
  <si>
    <t xml:space="preserve">equivalente al portal TRC</t>
  </si>
  <si>
    <t xml:space="preserve">funcional (sentido de agregarlo en el portal de TRC)</t>
  </si>
  <si>
    <t xml:space="preserve">coordenadas</t>
  </si>
  <si>
    <t xml:space="preserve">Recuperación Económica</t>
  </si>
  <si>
    <t xml:space="preserve">IMPULSA PUEBLA</t>
  </si>
  <si>
    <t xml:space="preserve">Acumulado Semanal</t>
  </si>
  <si>
    <t xml:space="preserve">Negocios registrados en Programa crédito contigo </t>
  </si>
  <si>
    <t xml:space="preserve">SI</t>
  </si>
  <si>
    <t xml:space="preserve">mensual</t>
  </si>
  <si>
    <t xml:space="preserve">Negocios registrados en Programa Apertura a la palabra </t>
  </si>
  <si>
    <t xml:space="preserve">Mensual </t>
  </si>
  <si>
    <t xml:space="preserve">Asistentes a eventos culturales y  turísticos en el municipio</t>
  </si>
  <si>
    <t xml:space="preserve">Número de turistas que llegaron a la ciudad  </t>
  </si>
  <si>
    <t xml:space="preserve">Semanal </t>
  </si>
  <si>
    <t xml:space="preserve">Martes de descuentos a poblanos</t>
  </si>
  <si>
    <t xml:space="preserve">Desarrollo Humano</t>
  </si>
  <si>
    <t xml:space="preserve">DESARROLLO HUMANO</t>
  </si>
  <si>
    <t xml:space="preserve">SÍ</t>
  </si>
  <si>
    <t xml:space="preserve">Mujeres capacitadas en temas de violencia, emprendimiento y empoderamiento</t>
  </si>
  <si>
    <t xml:space="preserve">NA</t>
  </si>
  <si>
    <t xml:space="preserve">Semáforos reparados</t>
  </si>
  <si>
    <t xml:space="preserve">SI  </t>
  </si>
  <si>
    <t xml:space="preserve">Personas afiliadas a médico contigo</t>
  </si>
  <si>
    <t xml:space="preserve">Colonias atendidas en Médico Contigo</t>
  </si>
  <si>
    <t xml:space="preserve">Consultas de médico contigo</t>
  </si>
  <si>
    <t xml:space="preserve">Eventos y talleres de juventud </t>
  </si>
  <si>
    <t xml:space="preserve">Pláticas de adicciones y conductas</t>
  </si>
  <si>
    <t xml:space="preserve">45 acciones</t>
  </si>
  <si>
    <t xml:space="preserve">Torneos realizados </t>
  </si>
  <si>
    <t xml:space="preserve">Acumulado/semanal</t>
  </si>
  <si>
    <t xml:space="preserve">Implementar talleres para desarrollar capacidades y habilidades para el emprendimiento y la inserción al mercado laboral, como parte del programa \"Contigo Mujer\" </t>
  </si>
  <si>
    <t xml:space="preserve">Capacitar mujeres en Educación financiera con perspectiva de género a través de la plataforma en línea \"Contigo Mujer\" </t>
  </si>
  <si>
    <t xml:space="preserve">SI/SE SUMA A ACTIVIDADES ARTÍSTICAS Y CULTURLES</t>
  </si>
  <si>
    <t xml:space="preserve">la  meta no es por Número de asistentes</t>
  </si>
  <si>
    <t xml:space="preserve">NO</t>
  </si>
  <si>
    <t xml:space="preserve">la  meta no es por Número deasistentes</t>
  </si>
  <si>
    <t xml:space="preserve">N/A son Eventos culturales y turísticos en el municipio</t>
  </si>
  <si>
    <t xml:space="preserve">N/A RENOMBRAR</t>
  </si>
  <si>
    <t xml:space="preserve">12 reportes de operación</t>
  </si>
  <si>
    <t xml:space="preserve">Seguridad</t>
  </si>
  <si>
    <t xml:space="preserve">ESCUDO PUEBLA</t>
  </si>
  <si>
    <t xml:space="preserve">Operativos para inhibir comportamientos delictivos </t>
  </si>
  <si>
    <t xml:space="preserve">semanal</t>
  </si>
  <si>
    <t xml:space="preserve">Pláticas a negocios en materia de seguridad</t>
  </si>
  <si>
    <t xml:space="preserve">Pláticas a escuelas en materia de seguridad </t>
  </si>
  <si>
    <t xml:space="preserve">Pláticas a escuelas en materia de seguridad / RENOMBRAR</t>
  </si>
  <si>
    <t xml:space="preserve">Elaborar reportes de solicitudes ciudadanas atendidas por medio del uso de la aplicación \"Alerta Contigo\"</t>
  </si>
  <si>
    <t xml:space="preserve">A partir del 1 de octubre la Dirección de Mercados forma parte  de la Secretaría de Gobernación </t>
  </si>
  <si>
    <t xml:space="preserve">Acciones de mantenimiento a mercados</t>
  </si>
  <si>
    <t xml:space="preserve">Jornadas de limpieza</t>
  </si>
  <si>
    <t xml:space="preserve">Urbanismo y Medio Ambiente</t>
  </si>
  <si>
    <t xml:space="preserve">CIUDAD DE 10</t>
  </si>
  <si>
    <t xml:space="preserve">Negocios registrados en Programa apertura a la palabra</t>
  </si>
  <si>
    <t xml:space="preserve">Kilogramos de publicidad retirada</t>
  </si>
  <si>
    <t xml:space="preserve">Se asistìa a peticiòn de la Gerecia Municipal</t>
  </si>
  <si>
    <t xml:space="preserve">Poda y limpieza de camellones</t>
  </si>
  <si>
    <t xml:space="preserve"> </t>
  </si>
  <si>
    <t xml:space="preserve">Total de espacios públicos realizados</t>
  </si>
  <si>
    <t xml:space="preserve">Metros cuadrados de baches reparados</t>
  </si>
  <si>
    <t xml:space="preserve">Número de baches reparados</t>
  </si>
  <si>
    <t xml:space="preserve">Calles pavimentadas terminadas</t>
  </si>
  <si>
    <t xml:space="preserve">Calles relaminadas terminadas</t>
  </si>
  <si>
    <t xml:space="preserve">Ediciones del Gran Paseo Puebla</t>
  </si>
  <si>
    <t xml:space="preserve">Número de vacunas aplicadas a mascotas</t>
  </si>
  <si>
    <t xml:space="preserve">Esterilizaciones a animales / jornadas</t>
  </si>
  <si>
    <t xml:space="preserve">Acumulado Mensual</t>
  </si>
  <si>
    <t xml:space="preserve">Jornadas de adopción de mascotas</t>
  </si>
  <si>
    <t xml:space="preserve">Acumulado Mernsual</t>
  </si>
  <si>
    <t xml:space="preserve">Implementar  etapas del programa de adopción de árboles denominado \"Aire Joven\", dirigido a jóvenes de 5 a 15 años      
                </t>
  </si>
  <si>
    <t xml:space="preserve">Reforestación de Aire joven</t>
  </si>
  <si>
    <t xml:space="preserve">4 etapas</t>
  </si>
  <si>
    <t xml:space="preserve">Custodias de áreas verdes</t>
  </si>
  <si>
    <t xml:space="preserve">APOYO A ESTANCIAS INFANTILES</t>
  </si>
  <si>
    <t xml:space="preserve">Realizar 4 etapas de la Estrategia de Estancias Infantiles</t>
  </si>
  <si>
    <t xml:space="preserve">Kilómetros lineales de barrido manual</t>
  </si>
  <si>
    <t xml:space="preserve">Acumulado Semanal/Mensual </t>
  </si>
  <si>
    <t xml:space="preserve">No aplica </t>
  </si>
  <si>
    <t xml:space="preserve">superar lo recibido en 2020</t>
  </si>
  <si>
    <t xml:space="preserve">Acumulado Mensual </t>
  </si>
  <si>
    <t xml:space="preserve">12 reportes     </t>
  </si>
  <si>
    <t xml:space="preserve">Gobierno Innovador y Finanzas Sanas</t>
  </si>
  <si>
    <t xml:space="preserve">Acumulado semanal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</si>
</sst>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\-yy"/>
    <numFmt numFmtId="166" formatCode="mmmm\ yyyy"/>
    <numFmt numFmtId="167" formatCode="General"/>
    <numFmt numFmtId="168" formatCode="#,##0"/>
    <numFmt numFmtId="169" formatCode="#,##0.00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Montserrat"/>
      <family val="0"/>
      <charset val="1"/>
    </font>
    <font>
      <sz val="9"/>
      <color rgb="FF000000"/>
      <name val="Montserrat"/>
      <family val="0"/>
      <charset val="1"/>
    </font>
    <font>
      <b val="true"/>
      <sz val="9"/>
      <color rgb="FF000000"/>
      <name val="Montserrat"/>
      <family val="0"/>
      <charset val="1"/>
    </font>
    <font>
      <sz val="11"/>
      <color rgb="FF000000"/>
      <name val="Montserrat"/>
      <family val="3"/>
      <charset val="1"/>
    </font>
    <font>
      <sz val="8"/>
      <color rgb="FF000000"/>
      <name val="Montserrat"/>
      <family val="3"/>
      <charset val="1"/>
    </font>
    <font>
      <sz val="10"/>
      <color rgb="FF000000"/>
      <name val="Montserrat"/>
      <family val="3"/>
      <charset val="1"/>
    </font>
    <font>
      <sz val="10"/>
      <color rgb="FF000000"/>
      <name val="Montserrat"/>
      <family val="0"/>
      <charset val="1"/>
    </font>
    <font>
      <b val="true"/>
      <sz val="7"/>
      <color rgb="FF000000"/>
      <name val="Montserrat"/>
      <family val="3"/>
      <charset val="1"/>
    </font>
    <font>
      <sz val="9"/>
      <color rgb="FF000000"/>
      <name val="Montserrat"/>
      <family val="3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Montserrat"/>
      <family val="3"/>
      <charset val="1"/>
    </font>
    <font>
      <sz val="11"/>
      <color rgb="FF000000"/>
      <name val="Calibri"/>
      <family val="2"/>
      <charset val="1"/>
    </font>
    <font>
      <sz val="8"/>
      <color rgb="FF000000"/>
      <name val="Montserrat"/>
      <family val="0"/>
      <charset val="1"/>
    </font>
    <font>
      <sz val="7"/>
      <color rgb="FF000000"/>
      <name val="Montserrat"/>
      <family val="3"/>
      <charset val="1"/>
    </font>
  </fonts>
  <fills count="23">
    <fill>
      <patternFill patternType="none"/>
    </fill>
    <fill>
      <patternFill patternType="gray125"/>
    </fill>
    <fill>
      <patternFill patternType="solid">
        <fgColor rgb="FF666666"/>
        <bgColor rgb="FF808000"/>
      </patternFill>
    </fill>
    <fill>
      <patternFill patternType="solid">
        <fgColor rgb="FFEA4335"/>
        <bgColor rgb="FFFF6D01"/>
      </patternFill>
    </fill>
    <fill>
      <patternFill patternType="solid">
        <fgColor rgb="FFFFD966"/>
        <bgColor rgb="FFFFFF99"/>
      </patternFill>
    </fill>
    <fill>
      <patternFill patternType="solid">
        <fgColor rgb="FF8EB6F8"/>
        <bgColor rgb="FF6D9EEB"/>
      </patternFill>
    </fill>
    <fill>
      <patternFill patternType="solid">
        <fgColor rgb="FFD9E6FC"/>
        <bgColor rgb="FFCCFFFF"/>
      </patternFill>
    </fill>
    <fill>
      <patternFill patternType="solid">
        <fgColor rgb="FF4285F4"/>
        <bgColor rgb="FF6D9EEB"/>
      </patternFill>
    </fill>
    <fill>
      <patternFill patternType="solid">
        <fgColor rgb="FFC27BA0"/>
        <bgColor rgb="FFCC99FF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76A5AF"/>
      </patternFill>
    </fill>
    <fill>
      <patternFill patternType="solid">
        <fgColor rgb="FF9900FF"/>
        <bgColor rgb="FF800080"/>
      </patternFill>
    </fill>
    <fill>
      <patternFill patternType="solid">
        <fgColor rgb="FFCF2FA7"/>
        <bgColor rgb="FFEA4335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6D9EEB"/>
        <bgColor rgb="FF76A5AF"/>
      </patternFill>
    </fill>
    <fill>
      <patternFill patternType="solid">
        <fgColor rgb="FF76A5AF"/>
        <bgColor rgb="FF6D9EEB"/>
      </patternFill>
    </fill>
    <fill>
      <patternFill patternType="solid">
        <fgColor rgb="FFE69138"/>
        <bgColor rgb="FFFF9900"/>
      </patternFill>
    </fill>
    <fill>
      <patternFill patternType="solid">
        <fgColor rgb="FF207C74"/>
        <bgColor rgb="FF008080"/>
      </patternFill>
    </fill>
    <fill>
      <patternFill patternType="solid">
        <fgColor rgb="FFFF0000"/>
        <bgColor rgb="FFEA4335"/>
      </patternFill>
    </fill>
    <fill>
      <patternFill patternType="solid">
        <fgColor rgb="FFFF6D01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E69138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9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8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9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3">
    <dxf>
      <fill>
        <patternFill patternType="solid">
          <fgColor rgb="FF666666"/>
        </patternFill>
      </fill>
    </dxf>
    <dxf>
      <fill>
        <patternFill patternType="solid">
          <fgColor rgb="FFFF99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FFFF"/>
        </patternFill>
      </fill>
    </dxf>
    <dxf>
      <fill>
        <patternFill patternType="solid">
          <fgColor rgb="FF207C74"/>
        </patternFill>
      </fill>
    </dxf>
    <dxf>
      <fill>
        <patternFill patternType="solid">
          <fgColor rgb="FF6D9EEB"/>
        </patternFill>
      </fill>
    </dxf>
    <dxf>
      <fill>
        <patternFill patternType="solid">
          <fgColor rgb="FF76A5AF"/>
        </patternFill>
      </fill>
    </dxf>
    <dxf>
      <fill>
        <patternFill patternType="solid">
          <fgColor rgb="FF93C47D"/>
        </patternFill>
      </fill>
    </dxf>
    <dxf>
      <fill>
        <patternFill patternType="solid">
          <fgColor rgb="FF9900FF"/>
        </patternFill>
      </fill>
    </dxf>
    <dxf>
      <fill>
        <patternFill patternType="solid">
          <fgColor rgb="FFC27BA0"/>
        </patternFill>
      </fill>
    </dxf>
    <dxf>
      <fill>
        <patternFill patternType="solid">
          <fgColor rgb="FFCF2FA7"/>
        </patternFill>
      </fill>
    </dxf>
    <dxf>
      <fill>
        <patternFill patternType="solid">
          <fgColor rgb="FFE69138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00FF"/>
        </patternFill>
      </fill>
    </dxf>
    <dxf>
      <fill>
        <patternFill patternType="solid">
          <fgColor rgb="FFFF6D01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8EB6F8"/>
        </patternFill>
      </fill>
    </dxf>
    <dxf>
      <fill>
        <patternFill patternType="solid">
          <fgColor rgb="FFEA4335"/>
        </patternFill>
      </fill>
    </dxf>
    <dxf>
      <fill>
        <patternFill patternType="solid">
          <fgColor rgb="FFD9E6FC"/>
        </patternFill>
      </fill>
    </dxf>
    <dxf>
      <fill>
        <patternFill patternType="solid">
          <fgColor rgb="FF4285F4"/>
        </patternFill>
      </fill>
    </dxf>
    <dxf>
      <fill>
        <patternFill patternType="solid">
          <f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207C74"/>
      <rgbColor rgb="FFCCCCCC"/>
      <rgbColor rgb="FFC27BA0"/>
      <rgbColor rgb="FF6D9EEB"/>
      <rgbColor rgb="FFCF2FA7"/>
      <rgbColor rgb="FFFFFFCC"/>
      <rgbColor rgb="FFD9E6FC"/>
      <rgbColor rgb="FF660066"/>
      <rgbColor rgb="FFE691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6F8"/>
      <rgbColor rgb="FFFF99CC"/>
      <rgbColor rgb="FFCC99FF"/>
      <rgbColor rgb="FFFFD966"/>
      <rgbColor rgb="FF4285F4"/>
      <rgbColor rgb="FF33CCCC"/>
      <rgbColor rgb="FF93C47D"/>
      <rgbColor rgb="FFFFCC00"/>
      <rgbColor rgb="FFFF9900"/>
      <rgbColor rgb="FFFF6D01"/>
      <rgbColor rgb="FF666666"/>
      <rgbColor rgb="FF76A5AF"/>
      <rgbColor rgb="FF003366"/>
      <rgbColor rgb="FF339966"/>
      <rgbColor rgb="FF003300"/>
      <rgbColor rgb="FF333300"/>
      <rgbColor rgb="FF993300"/>
      <rgbColor rgb="FFEA4335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90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F2" activeCellId="0" sqref="F2"/>
    </sheetView>
  </sheetViews>
  <sheetFormatPr defaultColWidth="12.5703125" defaultRowHeight="12.8" zeroHeight="false" outlineLevelRow="0" outlineLevelCol="0"/>
  <cols>
    <col collapsed="false" customWidth="true" hidden="false" outlineLevel="0" max="1" min="1" style="1" width="27.42"/>
    <col collapsed="false" customWidth="true" hidden="false" outlineLevel="0" max="2" min="2" style="1" width="15.42"/>
    <col collapsed="false" customWidth="true" hidden="false" outlineLevel="0" max="3" min="3" style="1" width="16.14"/>
    <col collapsed="false" customWidth="true" hidden="false" outlineLevel="0" max="4" min="4" style="1" width="27.86"/>
    <col collapsed="false" customWidth="true" hidden="false" outlineLevel="0" max="6" min="5" style="1" width="17"/>
    <col collapsed="false" customWidth="true" hidden="false" outlineLevel="0" max="8" min="7" style="1" width="16.84"/>
    <col collapsed="false" customWidth="false" hidden="false" outlineLevel="0" max="11" min="9" style="1" width="12.57"/>
    <col collapsed="false" customWidth="true" hidden="false" outlineLevel="0" max="12" min="12" style="1" width="16.29"/>
    <col collapsed="false" customWidth="false" hidden="false" outlineLevel="0" max="15" min="13" style="1" width="12.57"/>
    <col collapsed="false" customWidth="true" hidden="false" outlineLevel="0" max="16" min="16" style="1" width="11.71"/>
    <col collapsed="false" customWidth="true" hidden="false" outlineLevel="0" max="17" min="17" style="1" width="13.57"/>
    <col collapsed="false" customWidth="true" hidden="false" outlineLevel="0" max="18" min="18" style="1" width="15.57"/>
    <col collapsed="false" customWidth="true" hidden="false" outlineLevel="0" max="19" min="19" style="1" width="17.71"/>
    <col collapsed="false" customWidth="true" hidden="false" outlineLevel="0" max="20" min="20" style="1" width="17"/>
    <col collapsed="false" customWidth="true" hidden="false" outlineLevel="0" max="22" min="21" style="1" width="17.71"/>
    <col collapsed="false" customWidth="true" hidden="false" outlineLevel="0" max="24" min="23" style="1" width="11.53"/>
    <col collapsed="false" customWidth="false" hidden="false" outlineLevel="0" max="16366" min="25" style="1" width="12.57"/>
    <col collapsed="false" customWidth="true" hidden="false" outlineLevel="0" max="16384" min="16367" style="0" width="11.53"/>
  </cols>
  <sheetData>
    <row r="1" customFormat="false" ht="97.6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>
        <v>2021</v>
      </c>
      <c r="I1" s="3" t="n">
        <v>2022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">
        <v>13</v>
      </c>
      <c r="Q1" s="5" t="s">
        <v>14</v>
      </c>
      <c r="R1" s="5" t="s">
        <v>15</v>
      </c>
      <c r="S1" s="6" t="s">
        <v>16</v>
      </c>
      <c r="T1" s="6" t="s">
        <v>17</v>
      </c>
      <c r="U1" s="6" t="s">
        <v>18</v>
      </c>
      <c r="V1" s="2" t="n">
        <v>2023</v>
      </c>
      <c r="W1" s="2" t="s">
        <v>19</v>
      </c>
      <c r="X1" s="7" t="s">
        <v>20</v>
      </c>
      <c r="Y1" s="8"/>
      <c r="Z1" s="8"/>
      <c r="AA1" s="8"/>
      <c r="AB1" s="8"/>
      <c r="AC1" s="8"/>
      <c r="AD1" s="8"/>
      <c r="AE1" s="8"/>
      <c r="AF1" s="8"/>
      <c r="AG1" s="8"/>
    </row>
    <row r="2" customFormat="false" ht="58.5" hidden="false" customHeight="true" outlineLevel="0" collapsed="false">
      <c r="A2" s="9" t="s">
        <v>21</v>
      </c>
      <c r="B2" s="10" t="n">
        <v>3</v>
      </c>
      <c r="C2" s="10" t="n">
        <v>4</v>
      </c>
      <c r="D2" s="11" t="s">
        <v>22</v>
      </c>
      <c r="E2" s="11" t="s">
        <v>23</v>
      </c>
      <c r="F2" s="11" t="s">
        <v>24</v>
      </c>
      <c r="G2" s="11" t="s">
        <v>25</v>
      </c>
      <c r="H2" s="12" t="n">
        <v>0</v>
      </c>
      <c r="I2" s="12" t="n">
        <v>950</v>
      </c>
      <c r="J2" s="12" t="n">
        <v>0</v>
      </c>
      <c r="K2" s="12" t="n">
        <v>0</v>
      </c>
      <c r="L2" s="12" t="n">
        <v>276</v>
      </c>
      <c r="M2" s="12" t="n">
        <v>593</v>
      </c>
      <c r="N2" s="12" t="n">
        <v>267</v>
      </c>
      <c r="O2" s="12" t="n">
        <v>652</v>
      </c>
      <c r="P2" s="12" t="n">
        <v>870</v>
      </c>
      <c r="Q2" s="12" t="n">
        <v>844</v>
      </c>
      <c r="R2" s="12" t="n">
        <v>720</v>
      </c>
      <c r="S2" s="13" t="n">
        <v>843</v>
      </c>
      <c r="T2" s="14" t="n">
        <v>1090</v>
      </c>
      <c r="U2" s="14" t="n">
        <v>269</v>
      </c>
      <c r="V2" s="15" t="n">
        <f aca="false">SUM(J2:U2)</f>
        <v>6424</v>
      </c>
      <c r="W2" s="16" t="n">
        <v>3000</v>
      </c>
      <c r="X2" s="17" t="n">
        <f aca="false">SUM(H2,I2,V2)</f>
        <v>7374</v>
      </c>
      <c r="Y2" s="18"/>
      <c r="Z2" s="18"/>
      <c r="AA2" s="18"/>
      <c r="AB2" s="18"/>
      <c r="AC2" s="18"/>
      <c r="AD2" s="18"/>
      <c r="AE2" s="18"/>
      <c r="AF2" s="18"/>
      <c r="AG2" s="18"/>
    </row>
    <row r="3" customFormat="false" ht="58.5" hidden="false" customHeight="true" outlineLevel="0" collapsed="false">
      <c r="A3" s="9" t="s">
        <v>21</v>
      </c>
      <c r="B3" s="10" t="n">
        <v>3</v>
      </c>
      <c r="C3" s="10" t="n">
        <v>5</v>
      </c>
      <c r="D3" s="11" t="s">
        <v>26</v>
      </c>
      <c r="E3" s="11" t="s">
        <v>27</v>
      </c>
      <c r="F3" s="11" t="s">
        <v>28</v>
      </c>
      <c r="G3" s="11" t="s">
        <v>29</v>
      </c>
      <c r="H3" s="12" t="n">
        <v>0</v>
      </c>
      <c r="I3" s="12" t="n">
        <v>1360</v>
      </c>
      <c r="J3" s="12" t="n">
        <v>108</v>
      </c>
      <c r="K3" s="12" t="n">
        <v>134</v>
      </c>
      <c r="L3" s="12" t="n">
        <v>128</v>
      </c>
      <c r="M3" s="12" t="n">
        <v>149</v>
      </c>
      <c r="N3" s="12" t="n">
        <v>142</v>
      </c>
      <c r="O3" s="12" t="n">
        <v>140</v>
      </c>
      <c r="P3" s="12" t="n">
        <v>143</v>
      </c>
      <c r="Q3" s="12" t="n">
        <v>150</v>
      </c>
      <c r="R3" s="12" t="n">
        <v>115</v>
      </c>
      <c r="S3" s="13" t="n">
        <v>150</v>
      </c>
      <c r="T3" s="14"/>
      <c r="U3" s="14"/>
      <c r="V3" s="15" t="n">
        <f aca="false">SUM(J3:U3)</f>
        <v>1359</v>
      </c>
      <c r="W3" s="19" t="s">
        <v>30</v>
      </c>
      <c r="X3" s="17" t="n">
        <f aca="false">SUM(H3,I3,V3)</f>
        <v>2719</v>
      </c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58.5" hidden="false" customHeight="true" outlineLevel="0" collapsed="false">
      <c r="A4" s="9" t="s">
        <v>21</v>
      </c>
      <c r="B4" s="10" t="n">
        <v>7</v>
      </c>
      <c r="C4" s="10" t="n">
        <v>6</v>
      </c>
      <c r="D4" s="11" t="s">
        <v>31</v>
      </c>
      <c r="E4" s="11" t="s">
        <v>32</v>
      </c>
      <c r="F4" s="11" t="s">
        <v>33</v>
      </c>
      <c r="G4" s="11" t="s">
        <v>29</v>
      </c>
      <c r="H4" s="12" t="n">
        <v>4</v>
      </c>
      <c r="I4" s="12" t="n">
        <v>14</v>
      </c>
      <c r="J4" s="12" t="n">
        <v>0</v>
      </c>
      <c r="K4" s="12" t="n">
        <v>1</v>
      </c>
      <c r="L4" s="12" t="n">
        <v>1</v>
      </c>
      <c r="M4" s="12" t="n">
        <v>2</v>
      </c>
      <c r="N4" s="12" t="n">
        <v>1</v>
      </c>
      <c r="O4" s="12" t="n">
        <v>1</v>
      </c>
      <c r="P4" s="12" t="n">
        <v>1</v>
      </c>
      <c r="Q4" s="12" t="n">
        <v>1</v>
      </c>
      <c r="R4" s="12" t="n">
        <v>1</v>
      </c>
      <c r="S4" s="13" t="n">
        <v>1</v>
      </c>
      <c r="T4" s="14"/>
      <c r="U4" s="14"/>
      <c r="V4" s="15" t="n">
        <f aca="false">SUM(J4:U4)</f>
        <v>10</v>
      </c>
      <c r="W4" s="12" t="n">
        <v>12</v>
      </c>
      <c r="X4" s="17" t="n">
        <f aca="false">SUM(H4,I4,V4)</f>
        <v>28</v>
      </c>
      <c r="Y4" s="18"/>
      <c r="Z4" s="18"/>
      <c r="AA4" s="18"/>
      <c r="AB4" s="18"/>
      <c r="AC4" s="18"/>
      <c r="AD4" s="18"/>
      <c r="AE4" s="18"/>
      <c r="AF4" s="18"/>
      <c r="AG4" s="18"/>
    </row>
    <row r="5" customFormat="false" ht="58.5" hidden="false" customHeight="true" outlineLevel="0" collapsed="false">
      <c r="A5" s="9" t="s">
        <v>21</v>
      </c>
      <c r="B5" s="10" t="n">
        <v>8</v>
      </c>
      <c r="C5" s="10" t="n">
        <v>6</v>
      </c>
      <c r="D5" s="11" t="s">
        <v>34</v>
      </c>
      <c r="E5" s="11" t="s">
        <v>35</v>
      </c>
      <c r="F5" s="11" t="s">
        <v>36</v>
      </c>
      <c r="G5" s="11" t="s">
        <v>25</v>
      </c>
      <c r="H5" s="20" t="n">
        <v>17569</v>
      </c>
      <c r="I5" s="12" t="n">
        <v>62494</v>
      </c>
      <c r="J5" s="20" t="n">
        <v>5247</v>
      </c>
      <c r="K5" s="20" t="n">
        <v>4775</v>
      </c>
      <c r="L5" s="20" t="n">
        <v>4533</v>
      </c>
      <c r="M5" s="20" t="n">
        <v>5726</v>
      </c>
      <c r="N5" s="20" t="n">
        <v>3897</v>
      </c>
      <c r="O5" s="20" t="n">
        <v>3821</v>
      </c>
      <c r="P5" s="20" t="n">
        <v>5776</v>
      </c>
      <c r="Q5" s="20" t="n">
        <v>4121</v>
      </c>
      <c r="R5" s="20" t="n">
        <v>3494</v>
      </c>
      <c r="S5" s="21" t="n">
        <v>5326</v>
      </c>
      <c r="T5" s="22" t="n">
        <v>4336</v>
      </c>
      <c r="U5" s="22" t="n">
        <v>5043</v>
      </c>
      <c r="V5" s="15" t="n">
        <f aca="false">SUM(J5:U5)</f>
        <v>56095</v>
      </c>
      <c r="W5" s="12" t="n">
        <v>54000</v>
      </c>
      <c r="X5" s="17" t="n">
        <f aca="false">SUM(H5,I5,V5)</f>
        <v>136158</v>
      </c>
      <c r="Y5" s="18"/>
      <c r="Z5" s="18"/>
      <c r="AA5" s="18"/>
      <c r="AB5" s="18"/>
      <c r="AC5" s="18"/>
      <c r="AD5" s="18"/>
      <c r="AE5" s="18"/>
      <c r="AF5" s="18"/>
      <c r="AG5" s="18"/>
    </row>
    <row r="6" customFormat="false" ht="63.75" hidden="false" customHeight="true" outlineLevel="0" collapsed="false">
      <c r="A6" s="9" t="s">
        <v>21</v>
      </c>
      <c r="B6" s="10" t="n">
        <v>13</v>
      </c>
      <c r="C6" s="10" t="n">
        <v>2</v>
      </c>
      <c r="D6" s="11" t="s">
        <v>37</v>
      </c>
      <c r="E6" s="11" t="s">
        <v>38</v>
      </c>
      <c r="F6" s="11" t="s">
        <v>39</v>
      </c>
      <c r="G6" s="11" t="s">
        <v>25</v>
      </c>
      <c r="H6" s="23" t="n">
        <v>0</v>
      </c>
      <c r="I6" s="16" t="n">
        <v>1700</v>
      </c>
      <c r="J6" s="12" t="n">
        <v>73</v>
      </c>
      <c r="K6" s="12" t="n">
        <v>36</v>
      </c>
      <c r="L6" s="12" t="n">
        <v>91</v>
      </c>
      <c r="M6" s="12" t="n">
        <v>39</v>
      </c>
      <c r="N6" s="24" t="n">
        <v>24</v>
      </c>
      <c r="O6" s="24" t="n">
        <v>24</v>
      </c>
      <c r="P6" s="12" t="n">
        <v>13</v>
      </c>
      <c r="Q6" s="12" t="n">
        <v>27</v>
      </c>
      <c r="R6" s="12" t="n">
        <v>41</v>
      </c>
      <c r="S6" s="13" t="n">
        <v>49</v>
      </c>
      <c r="T6" s="14" t="n">
        <v>83</v>
      </c>
      <c r="U6" s="14"/>
      <c r="V6" s="15" t="n">
        <f aca="false">SUM(J6:U6)</f>
        <v>500</v>
      </c>
      <c r="W6" s="19" t="s">
        <v>30</v>
      </c>
      <c r="X6" s="17" t="n">
        <f aca="false">SUM(H6,I6,V6)</f>
        <v>2200</v>
      </c>
      <c r="Y6" s="18"/>
      <c r="Z6" s="18"/>
      <c r="AA6" s="18"/>
      <c r="AB6" s="18"/>
      <c r="AC6" s="18"/>
      <c r="AD6" s="18"/>
      <c r="AE6" s="18"/>
      <c r="AF6" s="18"/>
      <c r="AG6" s="18"/>
    </row>
    <row r="7" customFormat="false" ht="58.5" hidden="false" customHeight="true" outlineLevel="0" collapsed="false">
      <c r="A7" s="25" t="s">
        <v>40</v>
      </c>
      <c r="B7" s="10" t="n">
        <v>2</v>
      </c>
      <c r="C7" s="10" t="n">
        <v>1</v>
      </c>
      <c r="D7" s="11" t="s">
        <v>41</v>
      </c>
      <c r="E7" s="11" t="s">
        <v>42</v>
      </c>
      <c r="F7" s="11" t="s">
        <v>43</v>
      </c>
      <c r="G7" s="11" t="s">
        <v>25</v>
      </c>
      <c r="H7" s="12"/>
      <c r="I7" s="12" t="n">
        <v>575</v>
      </c>
      <c r="J7" s="12" t="n">
        <v>39</v>
      </c>
      <c r="K7" s="12" t="n">
        <v>28</v>
      </c>
      <c r="L7" s="12" t="n">
        <v>27</v>
      </c>
      <c r="M7" s="12" t="n">
        <v>34</v>
      </c>
      <c r="N7" s="12" t="n">
        <v>24</v>
      </c>
      <c r="O7" s="12" t="n">
        <v>28</v>
      </c>
      <c r="P7" s="12" t="n">
        <v>518</v>
      </c>
      <c r="Q7" s="12" t="n">
        <v>63</v>
      </c>
      <c r="R7" s="12" t="n">
        <v>193</v>
      </c>
      <c r="S7" s="13" t="n">
        <v>61</v>
      </c>
      <c r="T7" s="14" t="n">
        <v>27</v>
      </c>
      <c r="U7" s="14"/>
      <c r="V7" s="15" t="n">
        <f aca="false">SUM(J7:U7)</f>
        <v>1042</v>
      </c>
      <c r="W7" s="10" t="n">
        <v>650</v>
      </c>
      <c r="X7" s="17" t="n">
        <f aca="false">SUM(H7,I7,V7)</f>
        <v>1617</v>
      </c>
      <c r="Y7" s="18"/>
      <c r="Z7" s="18"/>
      <c r="AA7" s="18"/>
      <c r="AB7" s="18"/>
      <c r="AC7" s="18"/>
      <c r="AD7" s="18"/>
      <c r="AE7" s="18"/>
      <c r="AF7" s="18"/>
      <c r="AG7" s="18"/>
    </row>
    <row r="8" customFormat="false" ht="58.5" hidden="false" customHeight="true" outlineLevel="0" collapsed="false">
      <c r="A8" s="25" t="s">
        <v>40</v>
      </c>
      <c r="B8" s="10" t="n">
        <v>3</v>
      </c>
      <c r="C8" s="10" t="n">
        <v>2</v>
      </c>
      <c r="D8" s="11" t="s">
        <v>44</v>
      </c>
      <c r="E8" s="11" t="s">
        <v>45</v>
      </c>
      <c r="F8" s="11" t="s">
        <v>43</v>
      </c>
      <c r="G8" s="11" t="s">
        <v>25</v>
      </c>
      <c r="H8" s="12" t="n">
        <v>4</v>
      </c>
      <c r="I8" s="12" t="n">
        <v>108</v>
      </c>
      <c r="J8" s="12" t="n">
        <v>1</v>
      </c>
      <c r="K8" s="12" t="n">
        <v>9</v>
      </c>
      <c r="L8" s="12" t="n">
        <v>4</v>
      </c>
      <c r="M8" s="12" t="n">
        <v>3</v>
      </c>
      <c r="N8" s="12" t="n">
        <v>8</v>
      </c>
      <c r="O8" s="12" t="n">
        <v>9</v>
      </c>
      <c r="P8" s="12" t="n">
        <v>5</v>
      </c>
      <c r="Q8" s="12" t="n">
        <v>4</v>
      </c>
      <c r="R8" s="12" t="n">
        <v>10</v>
      </c>
      <c r="S8" s="13" t="n">
        <v>17</v>
      </c>
      <c r="T8" s="14" t="n">
        <v>12</v>
      </c>
      <c r="U8" s="14"/>
      <c r="V8" s="15" t="n">
        <f aca="false">SUM(J8:U8)</f>
        <v>82</v>
      </c>
      <c r="W8" s="12" t="n">
        <v>100</v>
      </c>
      <c r="X8" s="17" t="n">
        <f aca="false">SUM(H8,I8,V8)</f>
        <v>194</v>
      </c>
      <c r="Y8" s="18"/>
      <c r="Z8" s="18"/>
      <c r="AA8" s="18"/>
      <c r="AB8" s="18"/>
      <c r="AC8" s="18"/>
      <c r="AD8" s="18"/>
      <c r="AE8" s="18"/>
      <c r="AF8" s="18"/>
      <c r="AG8" s="18"/>
    </row>
    <row r="9" customFormat="false" ht="58.5" hidden="false" customHeight="true" outlineLevel="0" collapsed="false">
      <c r="A9" s="25" t="s">
        <v>40</v>
      </c>
      <c r="B9" s="10" t="n">
        <v>4</v>
      </c>
      <c r="C9" s="10" t="n">
        <v>1</v>
      </c>
      <c r="D9" s="11" t="s">
        <v>46</v>
      </c>
      <c r="E9" s="11" t="s">
        <v>47</v>
      </c>
      <c r="F9" s="11" t="s">
        <v>43</v>
      </c>
      <c r="G9" s="11" t="s">
        <v>29</v>
      </c>
      <c r="H9" s="12" t="n">
        <v>17569</v>
      </c>
      <c r="I9" s="12" t="n">
        <v>47132</v>
      </c>
      <c r="J9" s="12" t="n">
        <v>47132</v>
      </c>
      <c r="K9" s="12" t="n">
        <v>47132</v>
      </c>
      <c r="L9" s="12" t="n">
        <v>47132</v>
      </c>
      <c r="M9" s="12" t="n">
        <v>47132</v>
      </c>
      <c r="N9" s="12" t="n">
        <v>47132</v>
      </c>
      <c r="O9" s="12" t="n">
        <v>47132</v>
      </c>
      <c r="P9" s="12" t="n">
        <v>47132</v>
      </c>
      <c r="Q9" s="12" t="n">
        <v>47132</v>
      </c>
      <c r="R9" s="12" t="n">
        <v>47132</v>
      </c>
      <c r="S9" s="13" t="n">
        <v>44246</v>
      </c>
      <c r="T9" s="14" t="n">
        <v>44246</v>
      </c>
      <c r="U9" s="14"/>
      <c r="V9" s="15" t="n">
        <f aca="false">SUM(J9:U9)</f>
        <v>512680</v>
      </c>
      <c r="W9" s="16" t="n">
        <v>48118</v>
      </c>
      <c r="X9" s="17" t="n">
        <f aca="false">SUM(H9,I9,V9)</f>
        <v>577381</v>
      </c>
      <c r="Y9" s="26"/>
      <c r="Z9" s="26"/>
      <c r="AA9" s="26"/>
      <c r="AB9" s="26"/>
      <c r="AC9" s="26"/>
      <c r="AD9" s="26"/>
      <c r="AE9" s="26"/>
      <c r="AF9" s="26"/>
      <c r="AG9" s="26"/>
    </row>
    <row r="10" customFormat="false" ht="58.5" hidden="false" customHeight="true" outlineLevel="0" collapsed="false">
      <c r="A10" s="25" t="s">
        <v>40</v>
      </c>
      <c r="B10" s="10" t="n">
        <v>4</v>
      </c>
      <c r="C10" s="10" t="n">
        <v>2</v>
      </c>
      <c r="D10" s="11" t="s">
        <v>48</v>
      </c>
      <c r="E10" s="11" t="s">
        <v>49</v>
      </c>
      <c r="F10" s="11" t="s">
        <v>43</v>
      </c>
      <c r="G10" s="11" t="s">
        <v>29</v>
      </c>
      <c r="H10" s="12" t="n">
        <v>150</v>
      </c>
      <c r="I10" s="12" t="n">
        <v>31213</v>
      </c>
      <c r="J10" s="12" t="n">
        <v>1916</v>
      </c>
      <c r="K10" s="12" t="n">
        <v>1510</v>
      </c>
      <c r="L10" s="12" t="n">
        <v>4167</v>
      </c>
      <c r="M10" s="12" t="n">
        <v>1971</v>
      </c>
      <c r="N10" s="12" t="n">
        <v>2597</v>
      </c>
      <c r="O10" s="12" t="n">
        <v>1858</v>
      </c>
      <c r="P10" s="12" t="n">
        <v>1684</v>
      </c>
      <c r="Q10" s="12" t="n">
        <v>1535</v>
      </c>
      <c r="R10" s="12" t="n">
        <v>479</v>
      </c>
      <c r="S10" s="13" t="n">
        <v>0</v>
      </c>
      <c r="T10" s="14" t="n">
        <v>4231</v>
      </c>
      <c r="U10" s="14"/>
      <c r="V10" s="15" t="n">
        <f aca="false">SUM(J10:U10)</f>
        <v>21948</v>
      </c>
      <c r="W10" s="16" t="n">
        <v>48118</v>
      </c>
      <c r="X10" s="17" t="n">
        <f aca="false">SUM(H10,I10,V10)</f>
        <v>53311</v>
      </c>
      <c r="Y10" s="18"/>
      <c r="Z10" s="18"/>
      <c r="AA10" s="18"/>
      <c r="AB10" s="18"/>
      <c r="AC10" s="18"/>
      <c r="AD10" s="18"/>
      <c r="AE10" s="18"/>
      <c r="AF10" s="18"/>
      <c r="AG10" s="18"/>
    </row>
    <row r="11" customFormat="false" ht="58.5" hidden="false" customHeight="true" outlineLevel="0" collapsed="false">
      <c r="A11" s="25" t="s">
        <v>40</v>
      </c>
      <c r="B11" s="10" t="n">
        <v>7</v>
      </c>
      <c r="C11" s="10" t="n">
        <v>2</v>
      </c>
      <c r="D11" s="11" t="s">
        <v>50</v>
      </c>
      <c r="E11" s="11" t="s">
        <v>51</v>
      </c>
      <c r="F11" s="11" t="s">
        <v>52</v>
      </c>
      <c r="G11" s="11" t="s">
        <v>25</v>
      </c>
      <c r="H11" s="12" t="n">
        <v>0</v>
      </c>
      <c r="I11" s="12" t="n">
        <v>41591</v>
      </c>
      <c r="J11" s="12" t="n">
        <v>4832</v>
      </c>
      <c r="K11" s="12" t="n">
        <v>2852</v>
      </c>
      <c r="L11" s="12" t="n">
        <v>2988</v>
      </c>
      <c r="M11" s="12" t="n">
        <v>2664</v>
      </c>
      <c r="N11" s="12" t="n">
        <v>3372</v>
      </c>
      <c r="O11" s="16" t="n">
        <v>3040</v>
      </c>
      <c r="P11" s="12" t="n">
        <v>3588</v>
      </c>
      <c r="Q11" s="12" t="n">
        <v>4344</v>
      </c>
      <c r="R11" s="12" t="n">
        <v>4256</v>
      </c>
      <c r="S11" s="13" t="n">
        <v>3448</v>
      </c>
      <c r="T11" s="14" t="n">
        <v>3796</v>
      </c>
      <c r="U11" s="14"/>
      <c r="V11" s="15" t="n">
        <f aca="false">SUM(J11:U11)</f>
        <v>39180</v>
      </c>
      <c r="W11" s="16" t="n">
        <v>28700</v>
      </c>
      <c r="X11" s="17" t="n">
        <f aca="false">SUM(H11,I11,V11)</f>
        <v>80771</v>
      </c>
      <c r="Y11" s="18"/>
      <c r="Z11" s="18"/>
      <c r="AA11" s="18"/>
      <c r="AB11" s="18"/>
      <c r="AC11" s="18"/>
      <c r="AD11" s="18"/>
      <c r="AE11" s="18"/>
      <c r="AF11" s="18"/>
      <c r="AG11" s="18"/>
    </row>
    <row r="12" customFormat="false" ht="58.5" hidden="false" customHeight="true" outlineLevel="0" collapsed="false">
      <c r="A12" s="25" t="s">
        <v>40</v>
      </c>
      <c r="B12" s="10" t="n">
        <v>7</v>
      </c>
      <c r="C12" s="10" t="n">
        <v>8</v>
      </c>
      <c r="D12" s="11" t="s">
        <v>53</v>
      </c>
      <c r="E12" s="11" t="s">
        <v>54</v>
      </c>
      <c r="F12" s="11" t="s">
        <v>55</v>
      </c>
      <c r="G12" s="11" t="s">
        <v>25</v>
      </c>
      <c r="H12" s="12"/>
      <c r="I12" s="12" t="n">
        <v>1007</v>
      </c>
      <c r="J12" s="12" t="n">
        <v>30</v>
      </c>
      <c r="K12" s="12" t="n">
        <v>205</v>
      </c>
      <c r="L12" s="12" t="n">
        <v>231</v>
      </c>
      <c r="M12" s="12" t="n">
        <v>145</v>
      </c>
      <c r="N12" s="12" t="n">
        <v>89</v>
      </c>
      <c r="O12" s="12" t="n">
        <v>24</v>
      </c>
      <c r="P12" s="12" t="n">
        <v>44</v>
      </c>
      <c r="Q12" s="12" t="n">
        <v>30</v>
      </c>
      <c r="R12" s="12" t="n">
        <v>23</v>
      </c>
      <c r="S12" s="13" t="n">
        <v>11</v>
      </c>
      <c r="T12" s="14" t="n">
        <v>12</v>
      </c>
      <c r="U12" s="14"/>
      <c r="V12" s="15" t="n">
        <f aca="false">SUM(J12:U12)</f>
        <v>844</v>
      </c>
      <c r="W12" s="12" t="n">
        <v>1200</v>
      </c>
      <c r="X12" s="17" t="n">
        <f aca="false">SUM(H12,I12,V12)</f>
        <v>1851</v>
      </c>
      <c r="Y12" s="18"/>
      <c r="Z12" s="18"/>
      <c r="AA12" s="18"/>
      <c r="AB12" s="18"/>
      <c r="AC12" s="18"/>
      <c r="AD12" s="18"/>
      <c r="AE12" s="18"/>
      <c r="AF12" s="18"/>
      <c r="AG12" s="18"/>
    </row>
    <row r="13" customFormat="false" ht="58.5" hidden="false" customHeight="true" outlineLevel="0" collapsed="false">
      <c r="A13" s="25" t="s">
        <v>40</v>
      </c>
      <c r="B13" s="10" t="n">
        <v>9</v>
      </c>
      <c r="C13" s="10" t="n">
        <v>1</v>
      </c>
      <c r="D13" s="11" t="s">
        <v>56</v>
      </c>
      <c r="E13" s="11" t="s">
        <v>57</v>
      </c>
      <c r="F13" s="11" t="s">
        <v>43</v>
      </c>
      <c r="G13" s="11" t="s">
        <v>25</v>
      </c>
      <c r="H13" s="12" t="n">
        <v>55</v>
      </c>
      <c r="I13" s="12" t="n">
        <v>5167</v>
      </c>
      <c r="J13" s="12" t="n">
        <v>293</v>
      </c>
      <c r="K13" s="12" t="n">
        <v>107</v>
      </c>
      <c r="L13" s="12" t="n">
        <v>95</v>
      </c>
      <c r="M13" s="12" t="n">
        <v>170</v>
      </c>
      <c r="N13" s="12" t="n">
        <v>166</v>
      </c>
      <c r="O13" s="12" t="n">
        <v>165</v>
      </c>
      <c r="P13" s="12" t="n">
        <v>202</v>
      </c>
      <c r="Q13" s="12" t="n">
        <v>480</v>
      </c>
      <c r="R13" s="12" t="n">
        <v>210</v>
      </c>
      <c r="S13" s="13" t="n">
        <v>180</v>
      </c>
      <c r="T13" s="14" t="n">
        <v>202</v>
      </c>
      <c r="U13" s="14"/>
      <c r="V13" s="15" t="n">
        <f aca="false">SUM(J13:U13)</f>
        <v>2270</v>
      </c>
      <c r="W13" s="12" t="n">
        <v>8000</v>
      </c>
      <c r="X13" s="17" t="n">
        <f aca="false">SUM(H13,I13,V13)</f>
        <v>7492</v>
      </c>
      <c r="Y13" s="18"/>
      <c r="Z13" s="18"/>
      <c r="AA13" s="18"/>
      <c r="AB13" s="18"/>
      <c r="AC13" s="18"/>
      <c r="AD13" s="18"/>
      <c r="AE13" s="18"/>
      <c r="AF13" s="18"/>
      <c r="AG13" s="18"/>
    </row>
    <row r="14" customFormat="false" ht="58.5" hidden="false" customHeight="true" outlineLevel="0" collapsed="false">
      <c r="A14" s="25" t="s">
        <v>40</v>
      </c>
      <c r="B14" s="10" t="n">
        <v>9</v>
      </c>
      <c r="C14" s="10" t="n">
        <v>2</v>
      </c>
      <c r="D14" s="11" t="s">
        <v>58</v>
      </c>
      <c r="E14" s="11" t="s">
        <v>59</v>
      </c>
      <c r="F14" s="11" t="s">
        <v>55</v>
      </c>
      <c r="G14" s="11" t="s">
        <v>25</v>
      </c>
      <c r="H14" s="12" t="n">
        <v>33</v>
      </c>
      <c r="I14" s="12" t="n">
        <v>3243</v>
      </c>
      <c r="J14" s="12" t="n">
        <v>155</v>
      </c>
      <c r="K14" s="12" t="n">
        <v>174</v>
      </c>
      <c r="L14" s="12" t="n">
        <v>116</v>
      </c>
      <c r="M14" s="12" t="n">
        <v>95</v>
      </c>
      <c r="N14" s="12" t="n">
        <v>197</v>
      </c>
      <c r="O14" s="12" t="n">
        <v>103</v>
      </c>
      <c r="P14" s="12" t="n">
        <v>90</v>
      </c>
      <c r="Q14" s="12" t="n">
        <v>96</v>
      </c>
      <c r="R14" s="12" t="n">
        <v>58</v>
      </c>
      <c r="S14" s="13" t="n">
        <v>95</v>
      </c>
      <c r="T14" s="14" t="n">
        <v>151</v>
      </c>
      <c r="U14" s="14"/>
      <c r="V14" s="15" t="n">
        <f aca="false">SUM(J14:U14)</f>
        <v>1330</v>
      </c>
      <c r="W14" s="12" t="n">
        <v>4000</v>
      </c>
      <c r="X14" s="17" t="n">
        <f aca="false">SUM(H14,I14,V14)</f>
        <v>4606</v>
      </c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58.5" hidden="false" customHeight="true" outlineLevel="0" collapsed="false">
      <c r="A15" s="25" t="s">
        <v>40</v>
      </c>
      <c r="B15" s="10" t="n">
        <v>9</v>
      </c>
      <c r="C15" s="10" t="n">
        <v>3</v>
      </c>
      <c r="D15" s="11" t="s">
        <v>60</v>
      </c>
      <c r="E15" s="11" t="s">
        <v>61</v>
      </c>
      <c r="F15" s="11" t="s">
        <v>43</v>
      </c>
      <c r="G15" s="11" t="s">
        <v>25</v>
      </c>
      <c r="H15" s="12"/>
      <c r="I15" s="12" t="n">
        <v>12315</v>
      </c>
      <c r="J15" s="12" t="n">
        <v>1711</v>
      </c>
      <c r="K15" s="12" t="n">
        <v>780</v>
      </c>
      <c r="L15" s="12" t="n">
        <v>403</v>
      </c>
      <c r="M15" s="12" t="n">
        <v>935</v>
      </c>
      <c r="N15" s="12" t="n">
        <v>1217</v>
      </c>
      <c r="O15" s="12" t="n">
        <v>1488</v>
      </c>
      <c r="P15" s="12" t="n">
        <v>884</v>
      </c>
      <c r="Q15" s="12" t="n">
        <v>200</v>
      </c>
      <c r="R15" s="12" t="n">
        <v>874</v>
      </c>
      <c r="S15" s="13" t="n">
        <v>1875</v>
      </c>
      <c r="T15" s="14" t="n">
        <v>626</v>
      </c>
      <c r="U15" s="14"/>
      <c r="V15" s="15" t="n">
        <f aca="false">SUM(J15:U15)</f>
        <v>10993</v>
      </c>
      <c r="W15" s="12" t="n">
        <v>20000</v>
      </c>
      <c r="X15" s="17" t="n">
        <f aca="false">SUM(H15,I15,V15)</f>
        <v>23308</v>
      </c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58.5" hidden="false" customHeight="true" outlineLevel="0" collapsed="false">
      <c r="A16" s="25" t="s">
        <v>40</v>
      </c>
      <c r="B16" s="10" t="n">
        <v>9</v>
      </c>
      <c r="C16" s="10" t="n">
        <v>4</v>
      </c>
      <c r="D16" s="11" t="s">
        <v>62</v>
      </c>
      <c r="E16" s="11" t="s">
        <v>63</v>
      </c>
      <c r="F16" s="11" t="s">
        <v>43</v>
      </c>
      <c r="G16" s="11" t="s">
        <v>25</v>
      </c>
      <c r="H16" s="12" t="n">
        <v>648</v>
      </c>
      <c r="I16" s="12" t="n">
        <v>28679</v>
      </c>
      <c r="J16" s="12" t="n">
        <v>2636</v>
      </c>
      <c r="K16" s="12" t="n">
        <v>1481</v>
      </c>
      <c r="L16" s="12" t="n">
        <v>1190</v>
      </c>
      <c r="M16" s="12" t="n">
        <v>1738</v>
      </c>
      <c r="N16" s="12" t="n">
        <v>2268</v>
      </c>
      <c r="O16" s="12" t="n">
        <v>2397</v>
      </c>
      <c r="P16" s="12" t="n">
        <v>2104</v>
      </c>
      <c r="Q16" s="12" t="n">
        <v>2613</v>
      </c>
      <c r="R16" s="12" t="n">
        <v>1916</v>
      </c>
      <c r="S16" s="13" t="n">
        <v>2989</v>
      </c>
      <c r="T16" s="14" t="n">
        <v>1926</v>
      </c>
      <c r="U16" s="14"/>
      <c r="V16" s="15" t="n">
        <f aca="false">SUM(J16:U16)</f>
        <v>23258</v>
      </c>
      <c r="W16" s="12" t="n">
        <v>30000</v>
      </c>
      <c r="X16" s="17" t="n">
        <f aca="false">SUM(H16,I16,V16)</f>
        <v>52585</v>
      </c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58.5" hidden="false" customHeight="true" outlineLevel="0" collapsed="false">
      <c r="A17" s="25" t="s">
        <v>40</v>
      </c>
      <c r="B17" s="10" t="n">
        <v>10</v>
      </c>
      <c r="C17" s="10" t="n">
        <v>1</v>
      </c>
      <c r="D17" s="11" t="s">
        <v>64</v>
      </c>
      <c r="E17" s="11" t="s">
        <v>65</v>
      </c>
      <c r="F17" s="11" t="s">
        <v>43</v>
      </c>
      <c r="G17" s="11" t="s">
        <v>25</v>
      </c>
      <c r="H17" s="16" t="n">
        <v>8312</v>
      </c>
      <c r="I17" s="12" t="n">
        <v>40279</v>
      </c>
      <c r="J17" s="12" t="n">
        <v>470</v>
      </c>
      <c r="K17" s="12" t="n">
        <v>373</v>
      </c>
      <c r="L17" s="12" t="n">
        <v>413</v>
      </c>
      <c r="M17" s="12" t="n">
        <v>490</v>
      </c>
      <c r="N17" s="12" t="n">
        <v>477</v>
      </c>
      <c r="O17" s="12" t="n">
        <v>567</v>
      </c>
      <c r="P17" s="12" t="n">
        <v>665</v>
      </c>
      <c r="Q17" s="12" t="n">
        <v>442</v>
      </c>
      <c r="R17" s="12" t="n">
        <v>559</v>
      </c>
      <c r="S17" s="13" t="n">
        <v>453</v>
      </c>
      <c r="T17" s="14" t="n">
        <v>544</v>
      </c>
      <c r="U17" s="14"/>
      <c r="V17" s="15" t="n">
        <f aca="false">SUM(J17:U17)</f>
        <v>5453</v>
      </c>
      <c r="W17" s="12" t="n">
        <v>34000</v>
      </c>
      <c r="X17" s="17" t="n">
        <f aca="false">SUM(H17,I17,V17)</f>
        <v>54044</v>
      </c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58.5" hidden="false" customHeight="true" outlineLevel="0" collapsed="false">
      <c r="A18" s="25" t="s">
        <v>40</v>
      </c>
      <c r="B18" s="10" t="n">
        <v>11</v>
      </c>
      <c r="C18" s="10" t="n">
        <v>1</v>
      </c>
      <c r="D18" s="11" t="s">
        <v>66</v>
      </c>
      <c r="E18" s="11" t="s">
        <v>67</v>
      </c>
      <c r="F18" s="11" t="s">
        <v>43</v>
      </c>
      <c r="G18" s="11" t="s">
        <v>25</v>
      </c>
      <c r="H18" s="12" t="n">
        <v>179</v>
      </c>
      <c r="I18" s="12" t="n">
        <v>7359</v>
      </c>
      <c r="J18" s="12" t="n">
        <v>395</v>
      </c>
      <c r="K18" s="12" t="n">
        <v>660</v>
      </c>
      <c r="L18" s="12" t="n">
        <v>797</v>
      </c>
      <c r="M18" s="12" t="n">
        <v>1021</v>
      </c>
      <c r="N18" s="12" t="n">
        <v>1309</v>
      </c>
      <c r="O18" s="12" t="n">
        <v>658</v>
      </c>
      <c r="P18" s="12" t="n">
        <v>670</v>
      </c>
      <c r="Q18" s="12" t="n">
        <v>586</v>
      </c>
      <c r="R18" s="12" t="n">
        <v>838</v>
      </c>
      <c r="S18" s="13" t="n">
        <v>519</v>
      </c>
      <c r="T18" s="14" t="n">
        <v>130</v>
      </c>
      <c r="U18" s="14"/>
      <c r="V18" s="15" t="n">
        <f aca="false">SUM(J18:U18)</f>
        <v>7583</v>
      </c>
      <c r="W18" s="12" t="n">
        <v>7000</v>
      </c>
      <c r="X18" s="17" t="n">
        <f aca="false">SUM(H18,I18,V18)</f>
        <v>15121</v>
      </c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58.5" hidden="false" customHeight="true" outlineLevel="0" collapsed="false">
      <c r="A19" s="25" t="s">
        <v>40</v>
      </c>
      <c r="B19" s="10" t="n">
        <v>11</v>
      </c>
      <c r="C19" s="10" t="n">
        <v>2</v>
      </c>
      <c r="D19" s="11" t="s">
        <v>68</v>
      </c>
      <c r="E19" s="11" t="s">
        <v>69</v>
      </c>
      <c r="F19" s="11" t="s">
        <v>70</v>
      </c>
      <c r="G19" s="11" t="s">
        <v>25</v>
      </c>
      <c r="H19" s="12" t="n">
        <v>2115</v>
      </c>
      <c r="I19" s="12" t="n">
        <v>10482</v>
      </c>
      <c r="J19" s="12" t="n">
        <v>1306</v>
      </c>
      <c r="K19" s="12" t="n">
        <v>2008</v>
      </c>
      <c r="L19" s="12" t="n">
        <v>1938</v>
      </c>
      <c r="M19" s="12" t="n">
        <v>2319</v>
      </c>
      <c r="N19" s="12" t="n">
        <v>2346</v>
      </c>
      <c r="O19" s="12" t="n">
        <v>2327</v>
      </c>
      <c r="P19" s="12" t="n">
        <v>1965</v>
      </c>
      <c r="Q19" s="12" t="n">
        <v>2071</v>
      </c>
      <c r="R19" s="12" t="n">
        <v>1892</v>
      </c>
      <c r="S19" s="13" t="n">
        <v>1708</v>
      </c>
      <c r="T19" s="14" t="n">
        <v>2381</v>
      </c>
      <c r="U19" s="14"/>
      <c r="V19" s="15" t="n">
        <f aca="false">SUM(J19:U19)</f>
        <v>22261</v>
      </c>
      <c r="W19" s="12" t="n">
        <v>15000</v>
      </c>
      <c r="X19" s="17" t="n">
        <f aca="false">SUM(H19,I19,V19)</f>
        <v>34858</v>
      </c>
      <c r="Y19" s="18"/>
      <c r="Z19" s="18"/>
      <c r="AA19" s="18"/>
      <c r="AB19" s="18"/>
      <c r="AC19" s="18"/>
      <c r="AD19" s="18"/>
      <c r="AE19" s="18"/>
      <c r="AF19" s="18"/>
      <c r="AG19" s="18"/>
    </row>
    <row r="20" customFormat="false" ht="58.5" hidden="false" customHeight="true" outlineLevel="0" collapsed="false">
      <c r="A20" s="25" t="s">
        <v>40</v>
      </c>
      <c r="B20" s="10" t="n">
        <v>12</v>
      </c>
      <c r="C20" s="10" t="n">
        <v>1</v>
      </c>
      <c r="D20" s="11" t="s">
        <v>71</v>
      </c>
      <c r="E20" s="11" t="s">
        <v>72</v>
      </c>
      <c r="F20" s="11" t="s">
        <v>43</v>
      </c>
      <c r="G20" s="11" t="s">
        <v>25</v>
      </c>
      <c r="H20" s="12" t="n">
        <v>3512</v>
      </c>
      <c r="I20" s="12" t="n">
        <v>11503</v>
      </c>
      <c r="J20" s="12" t="n">
        <v>196</v>
      </c>
      <c r="K20" s="12" t="n">
        <v>281</v>
      </c>
      <c r="L20" s="12" t="n">
        <v>262</v>
      </c>
      <c r="M20" s="12" t="n">
        <v>252</v>
      </c>
      <c r="N20" s="12" t="n">
        <v>227</v>
      </c>
      <c r="O20" s="12" t="n">
        <v>274</v>
      </c>
      <c r="P20" s="12" t="n">
        <v>266</v>
      </c>
      <c r="Q20" s="12" t="n">
        <v>736</v>
      </c>
      <c r="R20" s="12" t="n">
        <v>1026</v>
      </c>
      <c r="S20" s="13" t="n">
        <v>970</v>
      </c>
      <c r="T20" s="14" t="n">
        <v>614</v>
      </c>
      <c r="U20" s="14"/>
      <c r="V20" s="15" t="n">
        <f aca="false">SUM(J20:U20)</f>
        <v>5104</v>
      </c>
      <c r="W20" s="12" t="n">
        <v>11000</v>
      </c>
      <c r="X20" s="17" t="n">
        <f aca="false">SUM(H20,I20,V20)</f>
        <v>20119</v>
      </c>
      <c r="Y20" s="18"/>
      <c r="Z20" s="18"/>
      <c r="AA20" s="18"/>
      <c r="AB20" s="18"/>
      <c r="AC20" s="18"/>
      <c r="AD20" s="18"/>
      <c r="AE20" s="18"/>
      <c r="AF20" s="18"/>
      <c r="AG20" s="18"/>
    </row>
    <row r="21" customFormat="false" ht="58.5" hidden="false" customHeight="true" outlineLevel="0" collapsed="false">
      <c r="A21" s="27" t="s">
        <v>73</v>
      </c>
      <c r="B21" s="10" t="n">
        <v>2</v>
      </c>
      <c r="C21" s="10" t="n">
        <v>1</v>
      </c>
      <c r="D21" s="11" t="s">
        <v>74</v>
      </c>
      <c r="E21" s="11" t="s">
        <v>75</v>
      </c>
      <c r="F21" s="11" t="s">
        <v>43</v>
      </c>
      <c r="G21" s="11" t="s">
        <v>29</v>
      </c>
      <c r="H21" s="16" t="n">
        <v>17304</v>
      </c>
      <c r="I21" s="12"/>
      <c r="J21" s="12" t="n">
        <v>7</v>
      </c>
      <c r="K21" s="12" t="n">
        <v>20</v>
      </c>
      <c r="L21" s="12" t="n">
        <v>20</v>
      </c>
      <c r="M21" s="12" t="n">
        <v>7</v>
      </c>
      <c r="N21" s="12" t="n">
        <v>20</v>
      </c>
      <c r="O21" s="12" t="n">
        <v>24</v>
      </c>
      <c r="P21" s="12" t="n">
        <v>12</v>
      </c>
      <c r="Q21" s="12" t="n">
        <v>12</v>
      </c>
      <c r="R21" s="12" t="n">
        <v>20</v>
      </c>
      <c r="S21" s="13" t="n">
        <v>20</v>
      </c>
      <c r="T21" s="14" t="n">
        <v>20</v>
      </c>
      <c r="U21" s="14"/>
      <c r="V21" s="15" t="n">
        <f aca="false">SUM(J21:U21)</f>
        <v>182</v>
      </c>
      <c r="W21" s="19" t="s">
        <v>76</v>
      </c>
      <c r="X21" s="17" t="n">
        <f aca="false">SUM(H21,I21,V21)</f>
        <v>17486</v>
      </c>
      <c r="Y21" s="18"/>
      <c r="Z21" s="18"/>
      <c r="AA21" s="18"/>
      <c r="AB21" s="18"/>
      <c r="AC21" s="18"/>
      <c r="AD21" s="18"/>
      <c r="AE21" s="18"/>
      <c r="AF21" s="18"/>
      <c r="AG21" s="18"/>
    </row>
    <row r="22" customFormat="false" ht="58.5" hidden="false" customHeight="true" outlineLevel="0" collapsed="false">
      <c r="A22" s="27" t="s">
        <v>73</v>
      </c>
      <c r="B22" s="10" t="n">
        <v>2</v>
      </c>
      <c r="C22" s="10" t="n">
        <v>2</v>
      </c>
      <c r="D22" s="11" t="s">
        <v>77</v>
      </c>
      <c r="E22" s="11" t="s">
        <v>78</v>
      </c>
      <c r="F22" s="11" t="s">
        <v>43</v>
      </c>
      <c r="G22" s="11" t="s">
        <v>29</v>
      </c>
      <c r="H22" s="16" t="n">
        <v>1753</v>
      </c>
      <c r="I22" s="12"/>
      <c r="J22" s="12" t="n">
        <v>7</v>
      </c>
      <c r="K22" s="12" t="n">
        <v>20</v>
      </c>
      <c r="L22" s="12" t="n">
        <v>20</v>
      </c>
      <c r="M22" s="12" t="n">
        <v>12</v>
      </c>
      <c r="N22" s="12" t="n">
        <v>20</v>
      </c>
      <c r="O22" s="12" t="n">
        <v>17</v>
      </c>
      <c r="P22" s="12" t="n">
        <v>12</v>
      </c>
      <c r="Q22" s="12" t="n">
        <v>5</v>
      </c>
      <c r="R22" s="12" t="n">
        <v>20</v>
      </c>
      <c r="S22" s="13" t="n">
        <v>20</v>
      </c>
      <c r="T22" s="14" t="n">
        <v>20</v>
      </c>
      <c r="U22" s="14"/>
      <c r="V22" s="15" t="n">
        <f aca="false">SUM(J22:U22)</f>
        <v>173</v>
      </c>
      <c r="W22" s="19" t="s">
        <v>76</v>
      </c>
      <c r="X22" s="17" t="n">
        <f aca="false">SUM(H22,I22,V22)</f>
        <v>1926</v>
      </c>
      <c r="Y22" s="18"/>
      <c r="Z22" s="18"/>
      <c r="AA22" s="18"/>
      <c r="AB22" s="18"/>
      <c r="AC22" s="18"/>
      <c r="AD22" s="18"/>
      <c r="AE22" s="18"/>
      <c r="AF22" s="18"/>
      <c r="AG22" s="18"/>
    </row>
    <row r="23" customFormat="false" ht="58.5" hidden="false" customHeight="true" outlineLevel="0" collapsed="false">
      <c r="A23" s="27" t="s">
        <v>73</v>
      </c>
      <c r="B23" s="10" t="n">
        <v>2</v>
      </c>
      <c r="C23" s="10" t="n">
        <v>3</v>
      </c>
      <c r="D23" s="11" t="s">
        <v>79</v>
      </c>
      <c r="E23" s="11" t="s">
        <v>80</v>
      </c>
      <c r="F23" s="11" t="s">
        <v>43</v>
      </c>
      <c r="G23" s="11" t="s">
        <v>29</v>
      </c>
      <c r="H23" s="12" t="n">
        <v>8</v>
      </c>
      <c r="I23" s="12"/>
      <c r="J23" s="12" t="n">
        <v>8</v>
      </c>
      <c r="K23" s="12" t="n">
        <v>20</v>
      </c>
      <c r="L23" s="12" t="n">
        <v>20</v>
      </c>
      <c r="M23" s="12" t="n">
        <v>7</v>
      </c>
      <c r="N23" s="12" t="n">
        <v>20</v>
      </c>
      <c r="O23" s="12" t="n">
        <v>17</v>
      </c>
      <c r="P23" s="12" t="n">
        <v>12</v>
      </c>
      <c r="Q23" s="12" t="n">
        <v>7</v>
      </c>
      <c r="R23" s="12" t="n">
        <v>20</v>
      </c>
      <c r="S23" s="13" t="n">
        <v>20</v>
      </c>
      <c r="T23" s="14" t="n">
        <v>20</v>
      </c>
      <c r="U23" s="14"/>
      <c r="V23" s="15" t="n">
        <f aca="false">SUM(J23:U23)</f>
        <v>171</v>
      </c>
      <c r="W23" s="19" t="s">
        <v>76</v>
      </c>
      <c r="X23" s="17" t="n">
        <f aca="false">SUM(H23,I23,V23)</f>
        <v>179</v>
      </c>
      <c r="Y23" s="18"/>
      <c r="Z23" s="18"/>
      <c r="AA23" s="18"/>
      <c r="AB23" s="18"/>
      <c r="AC23" s="18"/>
      <c r="AD23" s="18"/>
      <c r="AE23" s="18"/>
      <c r="AF23" s="18"/>
      <c r="AG23" s="18"/>
    </row>
    <row r="24" customFormat="false" ht="58.5" hidden="false" customHeight="true" outlineLevel="0" collapsed="false">
      <c r="A24" s="27" t="s">
        <v>73</v>
      </c>
      <c r="B24" s="10" t="n">
        <v>2</v>
      </c>
      <c r="C24" s="10" t="n">
        <v>4</v>
      </c>
      <c r="D24" s="11" t="s">
        <v>81</v>
      </c>
      <c r="E24" s="11" t="s">
        <v>82</v>
      </c>
      <c r="F24" s="11" t="s">
        <v>43</v>
      </c>
      <c r="G24" s="11" t="s">
        <v>29</v>
      </c>
      <c r="H24" s="12" t="n">
        <v>73</v>
      </c>
      <c r="I24" s="12"/>
      <c r="J24" s="12" t="n">
        <v>8</v>
      </c>
      <c r="K24" s="12" t="n">
        <v>20</v>
      </c>
      <c r="L24" s="12" t="n">
        <v>20</v>
      </c>
      <c r="M24" s="12" t="n">
        <v>7</v>
      </c>
      <c r="N24" s="12" t="n">
        <v>20</v>
      </c>
      <c r="O24" s="12" t="n">
        <v>17</v>
      </c>
      <c r="P24" s="12" t="n">
        <v>12</v>
      </c>
      <c r="Q24" s="12" t="n">
        <v>5</v>
      </c>
      <c r="R24" s="12" t="n">
        <v>20</v>
      </c>
      <c r="S24" s="13" t="n">
        <v>20</v>
      </c>
      <c r="T24" s="14" t="n">
        <v>20</v>
      </c>
      <c r="U24" s="14"/>
      <c r="V24" s="15" t="n">
        <f aca="false">SUM(J24:U24)</f>
        <v>169</v>
      </c>
      <c r="W24" s="19" t="s">
        <v>76</v>
      </c>
      <c r="X24" s="17" t="n">
        <f aca="false">SUM(H24,I24,V24)</f>
        <v>242</v>
      </c>
      <c r="Y24" s="18"/>
      <c r="Z24" s="18"/>
      <c r="AA24" s="18"/>
      <c r="AB24" s="18"/>
      <c r="AC24" s="18"/>
      <c r="AD24" s="18"/>
      <c r="AE24" s="18"/>
      <c r="AF24" s="18"/>
      <c r="AG24" s="18"/>
    </row>
    <row r="25" customFormat="false" ht="58.5" hidden="false" customHeight="true" outlineLevel="0" collapsed="false">
      <c r="A25" s="27" t="s">
        <v>73</v>
      </c>
      <c r="B25" s="10" t="n">
        <v>3</v>
      </c>
      <c r="C25" s="10" t="n">
        <v>1</v>
      </c>
      <c r="D25" s="11" t="s">
        <v>83</v>
      </c>
      <c r="E25" s="11" t="s">
        <v>84</v>
      </c>
      <c r="F25" s="11" t="s">
        <v>43</v>
      </c>
      <c r="G25" s="11" t="s">
        <v>29</v>
      </c>
      <c r="H25" s="12" t="n">
        <v>121</v>
      </c>
      <c r="I25" s="16" t="n">
        <v>16054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18</v>
      </c>
      <c r="P25" s="12" t="n">
        <v>7</v>
      </c>
      <c r="Q25" s="12" t="n">
        <v>6</v>
      </c>
      <c r="R25" s="12" t="n">
        <v>13</v>
      </c>
      <c r="S25" s="13" t="n">
        <v>17</v>
      </c>
      <c r="T25" s="14"/>
      <c r="U25" s="14"/>
      <c r="V25" s="15" t="n">
        <f aca="false">SUM(J25:U25)</f>
        <v>61</v>
      </c>
      <c r="W25" s="19" t="s">
        <v>85</v>
      </c>
      <c r="X25" s="17" t="n">
        <f aca="false">SUM(H25,I25,V25)</f>
        <v>16236</v>
      </c>
      <c r="Y25" s="18"/>
      <c r="Z25" s="18"/>
      <c r="AA25" s="18"/>
      <c r="AB25" s="18"/>
      <c r="AC25" s="18"/>
      <c r="AD25" s="18"/>
      <c r="AE25" s="18"/>
      <c r="AF25" s="18"/>
      <c r="AG25" s="18"/>
    </row>
    <row r="26" customFormat="false" ht="58.5" hidden="false" customHeight="true" outlineLevel="0" collapsed="false">
      <c r="A26" s="27" t="s">
        <v>73</v>
      </c>
      <c r="B26" s="10" t="n">
        <v>3</v>
      </c>
      <c r="C26" s="10" t="n">
        <v>4</v>
      </c>
      <c r="D26" s="11" t="s">
        <v>86</v>
      </c>
      <c r="E26" s="11" t="s">
        <v>87</v>
      </c>
      <c r="F26" s="11" t="s">
        <v>88</v>
      </c>
      <c r="G26" s="11" t="s">
        <v>29</v>
      </c>
      <c r="H26" s="12" t="n">
        <v>8</v>
      </c>
      <c r="I26" s="12"/>
      <c r="J26" s="12" t="n">
        <v>0</v>
      </c>
      <c r="K26" s="12" t="n">
        <v>3</v>
      </c>
      <c r="L26" s="12" t="n">
        <v>3</v>
      </c>
      <c r="M26" s="12" t="n">
        <v>3</v>
      </c>
      <c r="N26" s="12" t="n">
        <v>3</v>
      </c>
      <c r="O26" s="12" t="n">
        <v>3</v>
      </c>
      <c r="P26" s="12" t="n">
        <v>3</v>
      </c>
      <c r="Q26" s="12" t="n">
        <v>3</v>
      </c>
      <c r="R26" s="12" t="n">
        <v>3</v>
      </c>
      <c r="S26" s="13" t="n">
        <v>3</v>
      </c>
      <c r="T26" s="14" t="n">
        <v>3</v>
      </c>
      <c r="U26" s="14"/>
      <c r="V26" s="15" t="n">
        <f aca="false">SUM(J26:U26)</f>
        <v>30</v>
      </c>
      <c r="W26" s="12" t="s">
        <v>89</v>
      </c>
      <c r="X26" s="17" t="n">
        <f aca="false">SUM(H26,I26,V26)</f>
        <v>38</v>
      </c>
      <c r="Y26" s="18"/>
      <c r="Z26" s="18"/>
      <c r="AA26" s="18"/>
      <c r="AB26" s="18"/>
      <c r="AC26" s="18"/>
      <c r="AD26" s="18"/>
      <c r="AE26" s="18"/>
      <c r="AF26" s="18"/>
      <c r="AG26" s="18"/>
    </row>
    <row r="27" customFormat="false" ht="58.5" hidden="false" customHeight="true" outlineLevel="0" collapsed="false">
      <c r="A27" s="28" t="s">
        <v>90</v>
      </c>
      <c r="B27" s="10" t="n">
        <v>2</v>
      </c>
      <c r="C27" s="10" t="n">
        <v>1</v>
      </c>
      <c r="D27" s="11" t="s">
        <v>91</v>
      </c>
      <c r="E27" s="11" t="s">
        <v>92</v>
      </c>
      <c r="F27" s="11" t="s">
        <v>93</v>
      </c>
      <c r="G27" s="11" t="s">
        <v>29</v>
      </c>
      <c r="H27" s="23" t="n">
        <v>0</v>
      </c>
      <c r="I27" s="12" t="n">
        <v>10</v>
      </c>
      <c r="J27" s="12" t="n">
        <v>0</v>
      </c>
      <c r="K27" s="12" t="n">
        <v>2</v>
      </c>
      <c r="L27" s="12" t="n">
        <v>2</v>
      </c>
      <c r="M27" s="12" t="n">
        <v>2</v>
      </c>
      <c r="N27" s="12" t="n">
        <v>0</v>
      </c>
      <c r="O27" s="12" t="n">
        <v>1</v>
      </c>
      <c r="P27" s="12" t="n">
        <v>1</v>
      </c>
      <c r="Q27" s="12" t="n">
        <v>1</v>
      </c>
      <c r="R27" s="12" t="n">
        <v>0</v>
      </c>
      <c r="S27" s="13" t="n">
        <v>10</v>
      </c>
      <c r="T27" s="14" t="n">
        <v>1</v>
      </c>
      <c r="U27" s="14"/>
      <c r="V27" s="15" t="n">
        <f aca="false">SUM(J27:U27)</f>
        <v>20</v>
      </c>
      <c r="W27" s="19" t="s">
        <v>94</v>
      </c>
      <c r="X27" s="17" t="n">
        <f aca="false">SUM(H27,I27,V27)</f>
        <v>30</v>
      </c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58.5" hidden="false" customHeight="true" outlineLevel="0" collapsed="false">
      <c r="A28" s="28" t="s">
        <v>90</v>
      </c>
      <c r="B28" s="10" t="n">
        <v>2</v>
      </c>
      <c r="C28" s="10" t="n">
        <v>8</v>
      </c>
      <c r="D28" s="11" t="s">
        <v>95</v>
      </c>
      <c r="E28" s="11" t="s">
        <v>96</v>
      </c>
      <c r="F28" s="11" t="s">
        <v>97</v>
      </c>
      <c r="G28" s="11" t="s">
        <v>29</v>
      </c>
      <c r="H28" s="23" t="n">
        <v>0</v>
      </c>
      <c r="I28" s="12" t="n">
        <v>191</v>
      </c>
      <c r="J28" s="12" t="n">
        <v>35</v>
      </c>
      <c r="K28" s="12" t="n">
        <v>10</v>
      </c>
      <c r="L28" s="12" t="n">
        <v>2</v>
      </c>
      <c r="M28" s="12" t="n">
        <v>38</v>
      </c>
      <c r="N28" s="12" t="n">
        <v>5</v>
      </c>
      <c r="O28" s="12" t="n">
        <v>6</v>
      </c>
      <c r="P28" s="12" t="n">
        <v>35</v>
      </c>
      <c r="Q28" s="12" t="n">
        <v>3</v>
      </c>
      <c r="R28" s="12" t="n">
        <v>7</v>
      </c>
      <c r="S28" s="13" t="n">
        <v>50</v>
      </c>
      <c r="T28" s="14" t="n">
        <v>9</v>
      </c>
      <c r="U28" s="14"/>
      <c r="V28" s="15" t="n">
        <f aca="false">SUM(J28:U28)</f>
        <v>200</v>
      </c>
      <c r="W28" s="12" t="n">
        <v>204</v>
      </c>
      <c r="X28" s="17" t="n">
        <f aca="false">SUM(H28,I28,V28)</f>
        <v>391</v>
      </c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58.5" hidden="false" customHeight="true" outlineLevel="0" collapsed="false">
      <c r="A29" s="28" t="s">
        <v>90</v>
      </c>
      <c r="B29" s="10" t="n">
        <v>4</v>
      </c>
      <c r="C29" s="10" t="n">
        <v>1</v>
      </c>
      <c r="D29" s="11" t="s">
        <v>98</v>
      </c>
      <c r="E29" s="11" t="s">
        <v>99</v>
      </c>
      <c r="F29" s="11" t="s">
        <v>100</v>
      </c>
      <c r="G29" s="11" t="s">
        <v>29</v>
      </c>
      <c r="H29" s="23" t="n">
        <v>37590.07</v>
      </c>
      <c r="I29" s="12" t="n">
        <v>53</v>
      </c>
      <c r="J29" s="12" t="n">
        <v>0</v>
      </c>
      <c r="K29" s="12" t="n">
        <v>0</v>
      </c>
      <c r="L29" s="12" t="n">
        <v>53</v>
      </c>
      <c r="M29" s="12" t="n">
        <v>53</v>
      </c>
      <c r="N29" s="12" t="n">
        <v>53</v>
      </c>
      <c r="O29" s="12" t="n">
        <v>53</v>
      </c>
      <c r="P29" s="12" t="n">
        <v>53</v>
      </c>
      <c r="Q29" s="12" t="n">
        <v>53</v>
      </c>
      <c r="R29" s="12" t="n">
        <v>53</v>
      </c>
      <c r="S29" s="13" t="n">
        <v>53</v>
      </c>
      <c r="T29" s="14" t="n">
        <v>53</v>
      </c>
      <c r="U29" s="14"/>
      <c r="V29" s="15" t="n">
        <f aca="false">SUM(J29:U29)</f>
        <v>477</v>
      </c>
      <c r="W29" s="19" t="s">
        <v>101</v>
      </c>
      <c r="X29" s="17" t="n">
        <f aca="false">SUM(H29,I29,V29)</f>
        <v>38120.07</v>
      </c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58.5" hidden="false" customHeight="true" outlineLevel="0" collapsed="false">
      <c r="A30" s="29" t="s">
        <v>102</v>
      </c>
      <c r="B30" s="10" t="n">
        <v>3</v>
      </c>
      <c r="C30" s="10" t="n">
        <v>1</v>
      </c>
      <c r="D30" s="11" t="s">
        <v>103</v>
      </c>
      <c r="E30" s="11" t="s">
        <v>104</v>
      </c>
      <c r="F30" s="11" t="s">
        <v>105</v>
      </c>
      <c r="G30" s="11" t="s">
        <v>25</v>
      </c>
      <c r="H30" s="12" t="n">
        <v>0</v>
      </c>
      <c r="I30" s="12" t="n">
        <v>5037</v>
      </c>
      <c r="J30" s="12" t="n">
        <v>0</v>
      </c>
      <c r="K30" s="12" t="n">
        <v>0</v>
      </c>
      <c r="L30" s="12" t="n">
        <v>740</v>
      </c>
      <c r="M30" s="12" t="n">
        <v>359</v>
      </c>
      <c r="N30" s="12" t="n">
        <v>594</v>
      </c>
      <c r="O30" s="12" t="n">
        <v>716</v>
      </c>
      <c r="P30" s="12" t="n">
        <v>726</v>
      </c>
      <c r="Q30" s="12" t="n">
        <v>1528</v>
      </c>
      <c r="R30" s="12" t="n">
        <v>1361</v>
      </c>
      <c r="S30" s="13" t="n">
        <v>1113</v>
      </c>
      <c r="T30" s="14"/>
      <c r="U30" s="14"/>
      <c r="V30" s="15" t="n">
        <f aca="false">SUM(J30:U30)</f>
        <v>7137</v>
      </c>
      <c r="W30" s="12" t="n">
        <v>5500</v>
      </c>
      <c r="X30" s="17" t="n">
        <f aca="false">SUM(H30,I30,V30)</f>
        <v>12174</v>
      </c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58.5" hidden="false" customHeight="true" outlineLevel="0" collapsed="false">
      <c r="A31" s="29" t="s">
        <v>102</v>
      </c>
      <c r="B31" s="10" t="n">
        <v>3</v>
      </c>
      <c r="C31" s="10" t="n">
        <v>2</v>
      </c>
      <c r="D31" s="11" t="s">
        <v>106</v>
      </c>
      <c r="E31" s="11" t="s">
        <v>107</v>
      </c>
      <c r="F31" s="11" t="s">
        <v>55</v>
      </c>
      <c r="G31" s="11" t="s">
        <v>25</v>
      </c>
      <c r="H31" s="12" t="n">
        <v>0</v>
      </c>
      <c r="I31" s="10" t="n">
        <v>0</v>
      </c>
      <c r="J31" s="12" t="n">
        <v>0</v>
      </c>
      <c r="K31" s="12" t="n">
        <v>0</v>
      </c>
      <c r="L31" s="12" t="n">
        <v>1092</v>
      </c>
      <c r="M31" s="12" t="n">
        <v>1035</v>
      </c>
      <c r="N31" s="10" t="n">
        <v>1005</v>
      </c>
      <c r="O31" s="12" t="n">
        <v>1001</v>
      </c>
      <c r="P31" s="12" t="n">
        <v>1245</v>
      </c>
      <c r="Q31" s="10" t="n">
        <v>1459</v>
      </c>
      <c r="R31" s="10" t="n">
        <v>1005</v>
      </c>
      <c r="S31" s="30" t="n">
        <v>1028</v>
      </c>
      <c r="T31" s="31" t="n">
        <v>413</v>
      </c>
      <c r="U31" s="31"/>
      <c r="V31" s="15" t="n">
        <f aca="false">SUM(J31:U31)</f>
        <v>9283</v>
      </c>
      <c r="W31" s="12" t="n">
        <v>9000</v>
      </c>
      <c r="X31" s="17" t="n">
        <f aca="false">SUM(H31,I31,V31)</f>
        <v>9283</v>
      </c>
      <c r="Y31" s="18"/>
      <c r="Z31" s="18"/>
      <c r="AA31" s="18"/>
      <c r="AB31" s="18"/>
      <c r="AC31" s="18"/>
      <c r="AD31" s="18"/>
      <c r="AE31" s="18"/>
      <c r="AF31" s="18"/>
      <c r="AG31" s="18"/>
    </row>
    <row r="32" customFormat="false" ht="58.5" hidden="false" customHeight="true" outlineLevel="0" collapsed="false">
      <c r="A32" s="29" t="s">
        <v>102</v>
      </c>
      <c r="B32" s="10" t="n">
        <v>4</v>
      </c>
      <c r="C32" s="10" t="n">
        <v>1</v>
      </c>
      <c r="D32" s="11" t="s">
        <v>108</v>
      </c>
      <c r="E32" s="11" t="s">
        <v>109</v>
      </c>
      <c r="F32" s="11" t="s">
        <v>110</v>
      </c>
      <c r="G32" s="11" t="s">
        <v>25</v>
      </c>
      <c r="H32" s="10" t="n">
        <v>5398</v>
      </c>
      <c r="I32" s="12" t="n">
        <v>5275</v>
      </c>
      <c r="J32" s="12" t="n">
        <v>541</v>
      </c>
      <c r="K32" s="12" t="n">
        <v>0</v>
      </c>
      <c r="L32" s="12" t="n">
        <v>870</v>
      </c>
      <c r="M32" s="10" t="n">
        <v>415</v>
      </c>
      <c r="N32" s="12" t="n">
        <v>743</v>
      </c>
      <c r="O32" s="12" t="n">
        <v>791</v>
      </c>
      <c r="P32" s="10" t="n">
        <v>143</v>
      </c>
      <c r="Q32" s="10" t="n">
        <v>1079</v>
      </c>
      <c r="R32" s="10" t="n">
        <v>1027</v>
      </c>
      <c r="S32" s="30" t="n">
        <v>773</v>
      </c>
      <c r="T32" s="31" t="n">
        <v>730</v>
      </c>
      <c r="U32" s="31"/>
      <c r="V32" s="15" t="n">
        <f aca="false">SUM(J32:U32)</f>
        <v>7112</v>
      </c>
      <c r="W32" s="12" t="n">
        <v>3750</v>
      </c>
      <c r="X32" s="17" t="n">
        <f aca="false">SUM(H32,I32,V32)</f>
        <v>17785</v>
      </c>
      <c r="Y32" s="18"/>
      <c r="Z32" s="18"/>
      <c r="AA32" s="18"/>
      <c r="AB32" s="18"/>
      <c r="AC32" s="18"/>
      <c r="AD32" s="18"/>
      <c r="AE32" s="18"/>
      <c r="AF32" s="18"/>
      <c r="AG32" s="18"/>
    </row>
    <row r="33" customFormat="false" ht="58.5" hidden="false" customHeight="true" outlineLevel="0" collapsed="false">
      <c r="A33" s="29" t="s">
        <v>102</v>
      </c>
      <c r="B33" s="10" t="n">
        <v>4</v>
      </c>
      <c r="C33" s="10" t="n">
        <v>4</v>
      </c>
      <c r="D33" s="11" t="s">
        <v>111</v>
      </c>
      <c r="E33" s="11" t="s">
        <v>109</v>
      </c>
      <c r="F33" s="11" t="s">
        <v>55</v>
      </c>
      <c r="G33" s="11" t="s">
        <v>25</v>
      </c>
      <c r="H33" s="12"/>
      <c r="I33" s="12" t="n">
        <v>3004</v>
      </c>
      <c r="J33" s="12" t="n">
        <v>0</v>
      </c>
      <c r="K33" s="12" t="n">
        <v>0</v>
      </c>
      <c r="L33" s="12" t="n">
        <v>0</v>
      </c>
      <c r="M33" s="12" t="n">
        <v>347</v>
      </c>
      <c r="N33" s="10" t="n">
        <v>768</v>
      </c>
      <c r="O33" s="12" t="n">
        <v>955</v>
      </c>
      <c r="P33" s="12" t="n">
        <v>217</v>
      </c>
      <c r="Q33" s="10" t="n">
        <v>425</v>
      </c>
      <c r="R33" s="10" t="n">
        <v>429</v>
      </c>
      <c r="S33" s="30" t="n">
        <v>371</v>
      </c>
      <c r="T33" s="31" t="n">
        <v>1765</v>
      </c>
      <c r="U33" s="31"/>
      <c r="V33" s="15" t="n">
        <f aca="false">SUM(J33:U33)</f>
        <v>5277</v>
      </c>
      <c r="W33" s="12" t="n">
        <v>5000</v>
      </c>
      <c r="X33" s="17" t="n">
        <f aca="false">SUM(H33,I33,V33)</f>
        <v>8281</v>
      </c>
      <c r="Y33" s="18"/>
      <c r="Z33" s="18"/>
      <c r="AA33" s="18"/>
      <c r="AB33" s="18"/>
      <c r="AC33" s="18"/>
      <c r="AD33" s="18"/>
      <c r="AE33" s="18"/>
      <c r="AF33" s="18"/>
      <c r="AG33" s="18"/>
    </row>
    <row r="34" customFormat="false" ht="58.5" hidden="false" customHeight="true" outlineLevel="0" collapsed="false">
      <c r="A34" s="32" t="s">
        <v>112</v>
      </c>
      <c r="B34" s="10" t="n">
        <v>2</v>
      </c>
      <c r="C34" s="10" t="n">
        <v>2</v>
      </c>
      <c r="D34" s="11" t="s">
        <v>113</v>
      </c>
      <c r="E34" s="11" t="s">
        <v>114</v>
      </c>
      <c r="F34" s="11" t="s">
        <v>115</v>
      </c>
      <c r="G34" s="11" t="s">
        <v>29</v>
      </c>
      <c r="H34" s="12" t="n">
        <v>115469</v>
      </c>
      <c r="I34" s="12" t="n">
        <v>439242</v>
      </c>
      <c r="J34" s="12" t="n">
        <v>0</v>
      </c>
      <c r="K34" s="12" t="n">
        <v>0</v>
      </c>
      <c r="L34" s="12" t="n">
        <v>0</v>
      </c>
      <c r="M34" s="12" t="n">
        <v>29551</v>
      </c>
      <c r="N34" s="12" t="n">
        <v>250382</v>
      </c>
      <c r="O34" s="12" t="n">
        <v>0</v>
      </c>
      <c r="P34" s="12" t="n">
        <v>0</v>
      </c>
      <c r="Q34" s="12" t="n">
        <v>0</v>
      </c>
      <c r="R34" s="12" t="n">
        <v>82917</v>
      </c>
      <c r="S34" s="13" t="n">
        <v>0</v>
      </c>
      <c r="T34" s="14" t="n">
        <v>504604</v>
      </c>
      <c r="U34" s="14"/>
      <c r="V34" s="15" t="n">
        <f aca="false">SUM(J34:U34)</f>
        <v>867454</v>
      </c>
      <c r="W34" s="33" t="s">
        <v>116</v>
      </c>
      <c r="X34" s="17" t="n">
        <f aca="false">SUM(H34,I34,V34)</f>
        <v>1422165</v>
      </c>
      <c r="Y34" s="18"/>
      <c r="Z34" s="18"/>
      <c r="AA34" s="18"/>
      <c r="AB34" s="18"/>
      <c r="AC34" s="18"/>
      <c r="AD34" s="18"/>
      <c r="AE34" s="18"/>
      <c r="AF34" s="18"/>
      <c r="AG34" s="18"/>
    </row>
    <row r="35" customFormat="false" ht="58.5" hidden="false" customHeight="true" outlineLevel="0" collapsed="false">
      <c r="A35" s="32" t="s">
        <v>112</v>
      </c>
      <c r="B35" s="10" t="n">
        <v>2</v>
      </c>
      <c r="C35" s="10" t="n">
        <v>6</v>
      </c>
      <c r="D35" s="11" t="s">
        <v>117</v>
      </c>
      <c r="E35" s="11" t="s">
        <v>118</v>
      </c>
      <c r="F35" s="11" t="s">
        <v>115</v>
      </c>
      <c r="G35" s="11" t="s">
        <v>29</v>
      </c>
      <c r="H35" s="12" t="n">
        <v>0</v>
      </c>
      <c r="I35" s="12"/>
      <c r="J35" s="12"/>
      <c r="K35" s="12"/>
      <c r="L35" s="12"/>
      <c r="M35" s="12"/>
      <c r="N35" s="12"/>
      <c r="O35" s="12"/>
      <c r="P35" s="12"/>
      <c r="Q35" s="12"/>
      <c r="R35" s="12" t="n">
        <v>7951</v>
      </c>
      <c r="S35" s="13" t="n">
        <v>0</v>
      </c>
      <c r="T35" s="14" t="n">
        <v>0</v>
      </c>
      <c r="U35" s="14"/>
      <c r="V35" s="15" t="n">
        <f aca="false">SUM(J35:U35)</f>
        <v>7951</v>
      </c>
      <c r="W35" s="12" t="s">
        <v>119</v>
      </c>
      <c r="X35" s="17" t="n">
        <f aca="false">SUM(H35,I35,V35)</f>
        <v>7951</v>
      </c>
      <c r="Y35" s="18"/>
      <c r="Z35" s="18"/>
      <c r="AA35" s="18"/>
      <c r="AB35" s="18"/>
      <c r="AC35" s="18"/>
      <c r="AD35" s="18"/>
      <c r="AE35" s="18"/>
      <c r="AF35" s="18"/>
      <c r="AG35" s="18"/>
    </row>
    <row r="36" customFormat="false" ht="58.5" hidden="false" customHeight="true" outlineLevel="0" collapsed="false">
      <c r="A36" s="32" t="s">
        <v>112</v>
      </c>
      <c r="B36" s="10" t="n">
        <v>2</v>
      </c>
      <c r="C36" s="10" t="n">
        <v>7</v>
      </c>
      <c r="D36" s="11" t="s">
        <v>120</v>
      </c>
      <c r="E36" s="11" t="s">
        <v>121</v>
      </c>
      <c r="F36" s="11" t="s">
        <v>115</v>
      </c>
      <c r="G36" s="11" t="s">
        <v>29</v>
      </c>
      <c r="H36" s="12" t="n">
        <v>0</v>
      </c>
      <c r="I36" s="12" t="n">
        <v>100322</v>
      </c>
      <c r="J36" s="12" t="n">
        <v>3372</v>
      </c>
      <c r="K36" s="12" t="n">
        <v>3748</v>
      </c>
      <c r="L36" s="12" t="n">
        <v>2923</v>
      </c>
      <c r="M36" s="12" t="n">
        <v>2843</v>
      </c>
      <c r="N36" s="12" t="n">
        <v>3696</v>
      </c>
      <c r="O36" s="12" t="n">
        <v>6713</v>
      </c>
      <c r="P36" s="12" t="n">
        <v>7816</v>
      </c>
      <c r="Q36" s="12" t="n">
        <v>21088</v>
      </c>
      <c r="R36" s="12" t="n">
        <v>4057</v>
      </c>
      <c r="S36" s="13" t="n">
        <v>3301</v>
      </c>
      <c r="T36" s="14" t="n">
        <v>4004</v>
      </c>
      <c r="U36" s="14"/>
      <c r="V36" s="15" t="n">
        <f aca="false">SUM(J36:U36)</f>
        <v>63561</v>
      </c>
      <c r="W36" s="33" t="s">
        <v>122</v>
      </c>
      <c r="X36" s="17" t="n">
        <f aca="false">SUM(H36,I36,V36)</f>
        <v>163883</v>
      </c>
      <c r="Y36" s="34"/>
      <c r="Z36" s="34"/>
      <c r="AA36" s="34"/>
      <c r="AB36" s="34"/>
      <c r="AC36" s="34"/>
      <c r="AD36" s="34"/>
      <c r="AE36" s="34"/>
      <c r="AF36" s="34"/>
      <c r="AG36" s="34"/>
    </row>
    <row r="37" customFormat="false" ht="58.5" hidden="false" customHeight="true" outlineLevel="0" collapsed="false">
      <c r="A37" s="32" t="s">
        <v>112</v>
      </c>
      <c r="B37" s="10" t="n">
        <v>4</v>
      </c>
      <c r="C37" s="10" t="n">
        <v>2</v>
      </c>
      <c r="D37" s="11" t="s">
        <v>123</v>
      </c>
      <c r="E37" s="11" t="s">
        <v>124</v>
      </c>
      <c r="F37" s="11" t="s">
        <v>115</v>
      </c>
      <c r="G37" s="11" t="s">
        <v>29</v>
      </c>
      <c r="H37" s="12" t="n">
        <v>0</v>
      </c>
      <c r="I37" s="12" t="n">
        <v>41776</v>
      </c>
      <c r="J37" s="12" t="n">
        <v>7718</v>
      </c>
      <c r="K37" s="12" t="n">
        <v>15768</v>
      </c>
      <c r="L37" s="12" t="n">
        <v>6886</v>
      </c>
      <c r="M37" s="12" t="n">
        <v>1768</v>
      </c>
      <c r="N37" s="12" t="n">
        <v>0</v>
      </c>
      <c r="O37" s="12" t="n">
        <v>0</v>
      </c>
      <c r="P37" s="12" t="n">
        <v>0</v>
      </c>
      <c r="Q37" s="12" t="n">
        <v>0</v>
      </c>
      <c r="R37" s="12" t="n">
        <v>0</v>
      </c>
      <c r="S37" s="13" t="n">
        <v>0</v>
      </c>
      <c r="T37" s="14" t="n">
        <v>0</v>
      </c>
      <c r="U37" s="14"/>
      <c r="V37" s="15" t="n">
        <f aca="false">SUM(J37:U37)</f>
        <v>32140</v>
      </c>
      <c r="W37" s="33" t="s">
        <v>122</v>
      </c>
      <c r="X37" s="17" t="n">
        <f aca="false">SUM(H37,I37,V37)</f>
        <v>73916</v>
      </c>
      <c r="Y37" s="18"/>
      <c r="Z37" s="18"/>
      <c r="AA37" s="18"/>
      <c r="AB37" s="18"/>
      <c r="AC37" s="18"/>
      <c r="AD37" s="18"/>
      <c r="AE37" s="18"/>
      <c r="AF37" s="18"/>
      <c r="AG37" s="18"/>
    </row>
    <row r="38" customFormat="false" ht="58.5" hidden="false" customHeight="true" outlineLevel="0" collapsed="false">
      <c r="A38" s="32" t="s">
        <v>112</v>
      </c>
      <c r="B38" s="10" t="n">
        <v>4</v>
      </c>
      <c r="C38" s="10" t="n">
        <v>3</v>
      </c>
      <c r="D38" s="11" t="s">
        <v>125</v>
      </c>
      <c r="E38" s="11" t="s">
        <v>126</v>
      </c>
      <c r="F38" s="11" t="s">
        <v>115</v>
      </c>
      <c r="G38" s="11" t="s">
        <v>29</v>
      </c>
      <c r="H38" s="23" t="n">
        <v>0</v>
      </c>
      <c r="I38" s="12" t="n">
        <v>1824</v>
      </c>
      <c r="J38" s="12" t="n">
        <v>651</v>
      </c>
      <c r="K38" s="12" t="n">
        <v>174</v>
      </c>
      <c r="L38" s="12" t="n">
        <v>168</v>
      </c>
      <c r="M38" s="12" t="n">
        <v>281</v>
      </c>
      <c r="N38" s="12" t="n">
        <v>502</v>
      </c>
      <c r="O38" s="12" t="n">
        <v>434</v>
      </c>
      <c r="P38" s="12" t="n">
        <v>454</v>
      </c>
      <c r="Q38" s="12" t="n">
        <v>220</v>
      </c>
      <c r="R38" s="12" t="n">
        <v>268</v>
      </c>
      <c r="S38" s="13" t="n">
        <v>508</v>
      </c>
      <c r="T38" s="14" t="n">
        <v>156</v>
      </c>
      <c r="U38" s="14"/>
      <c r="V38" s="15" t="n">
        <f aca="false">SUM(J38:U38)</f>
        <v>3816</v>
      </c>
      <c r="W38" s="33" t="s">
        <v>122</v>
      </c>
      <c r="X38" s="17" t="n">
        <f aca="false">SUM(H38,I38,V38)</f>
        <v>5640</v>
      </c>
      <c r="Y38" s="18"/>
      <c r="Z38" s="18"/>
      <c r="AA38" s="18"/>
      <c r="AB38" s="18"/>
      <c r="AC38" s="18"/>
      <c r="AD38" s="18"/>
      <c r="AE38" s="18"/>
      <c r="AF38" s="18"/>
      <c r="AG38" s="18"/>
    </row>
    <row r="39" customFormat="false" ht="58.5" hidden="false" customHeight="true" outlineLevel="0" collapsed="false">
      <c r="A39" s="32" t="s">
        <v>112</v>
      </c>
      <c r="B39" s="10" t="n">
        <v>5</v>
      </c>
      <c r="C39" s="10" t="n">
        <v>5</v>
      </c>
      <c r="D39" s="11" t="s">
        <v>127</v>
      </c>
      <c r="E39" s="11" t="s">
        <v>128</v>
      </c>
      <c r="F39" s="11" t="s">
        <v>115</v>
      </c>
      <c r="G39" s="11" t="s">
        <v>29</v>
      </c>
      <c r="H39" s="23"/>
      <c r="I39" s="12"/>
      <c r="J39" s="12" t="n">
        <v>76</v>
      </c>
      <c r="K39" s="12" t="n">
        <v>979</v>
      </c>
      <c r="L39" s="12" t="n">
        <v>478</v>
      </c>
      <c r="M39" s="12" t="n">
        <v>896</v>
      </c>
      <c r="N39" s="12" t="n">
        <v>910</v>
      </c>
      <c r="O39" s="12" t="n">
        <v>660</v>
      </c>
      <c r="P39" s="12" t="n">
        <v>250</v>
      </c>
      <c r="Q39" s="12" t="n">
        <v>231</v>
      </c>
      <c r="R39" s="12" t="n">
        <v>273</v>
      </c>
      <c r="S39" s="13" t="n">
        <v>726</v>
      </c>
      <c r="T39" s="14" t="n">
        <v>464</v>
      </c>
      <c r="U39" s="14"/>
      <c r="V39" s="15" t="n">
        <f aca="false">SUM(J39:U39)</f>
        <v>5943</v>
      </c>
      <c r="W39" s="33" t="s">
        <v>122</v>
      </c>
      <c r="X39" s="17" t="n">
        <f aca="false">SUM(H39,I39,V39)</f>
        <v>5943</v>
      </c>
      <c r="Y39" s="18"/>
      <c r="Z39" s="18"/>
      <c r="AA39" s="18"/>
      <c r="AB39" s="18"/>
      <c r="AC39" s="18"/>
      <c r="AD39" s="18"/>
      <c r="AE39" s="18"/>
      <c r="AF39" s="18"/>
      <c r="AG39" s="18"/>
    </row>
    <row r="40" customFormat="false" ht="58.5" hidden="false" customHeight="true" outlineLevel="0" collapsed="false">
      <c r="A40" s="32" t="s">
        <v>112</v>
      </c>
      <c r="B40" s="10" t="n">
        <v>8</v>
      </c>
      <c r="C40" s="10" t="n">
        <v>1</v>
      </c>
      <c r="D40" s="11" t="s">
        <v>129</v>
      </c>
      <c r="E40" s="11" t="s">
        <v>130</v>
      </c>
      <c r="F40" s="11" t="s">
        <v>115</v>
      </c>
      <c r="G40" s="11" t="s">
        <v>29</v>
      </c>
      <c r="H40" s="12" t="n">
        <v>27183</v>
      </c>
      <c r="I40" s="12" t="n">
        <v>446709</v>
      </c>
      <c r="J40" s="12" t="n">
        <v>20630</v>
      </c>
      <c r="K40" s="12" t="n">
        <v>26019</v>
      </c>
      <c r="L40" s="12" t="n">
        <v>204216</v>
      </c>
      <c r="M40" s="12" t="n">
        <v>0</v>
      </c>
      <c r="N40" s="12" t="n">
        <v>140982</v>
      </c>
      <c r="O40" s="12" t="n">
        <v>0</v>
      </c>
      <c r="P40" s="12" t="n">
        <v>0</v>
      </c>
      <c r="Q40" s="12" t="n">
        <v>40550</v>
      </c>
      <c r="R40" s="12" t="n">
        <v>85000</v>
      </c>
      <c r="S40" s="13" t="n">
        <v>462883</v>
      </c>
      <c r="T40" s="14" t="n">
        <v>95904</v>
      </c>
      <c r="U40" s="14"/>
      <c r="V40" s="15" t="n">
        <f aca="false">SUM(J40:U40)</f>
        <v>1076184</v>
      </c>
      <c r="W40" s="33" t="s">
        <v>122</v>
      </c>
      <c r="X40" s="17" t="n">
        <f aca="false">SUM(H40,I40,V40)</f>
        <v>1550076</v>
      </c>
      <c r="Y40" s="18"/>
      <c r="Z40" s="18"/>
      <c r="AA40" s="18"/>
      <c r="AB40" s="18"/>
      <c r="AC40" s="18"/>
      <c r="AD40" s="18"/>
      <c r="AE40" s="18"/>
      <c r="AF40" s="18"/>
      <c r="AG40" s="18"/>
    </row>
    <row r="41" customFormat="false" ht="58.5" hidden="false" customHeight="true" outlineLevel="0" collapsed="false">
      <c r="A41" s="32" t="s">
        <v>112</v>
      </c>
      <c r="B41" s="10" t="n">
        <v>8</v>
      </c>
      <c r="C41" s="10" t="n">
        <v>6</v>
      </c>
      <c r="D41" s="11" t="s">
        <v>131</v>
      </c>
      <c r="E41" s="11" t="s">
        <v>132</v>
      </c>
      <c r="F41" s="11" t="s">
        <v>133</v>
      </c>
      <c r="G41" s="11" t="s">
        <v>29</v>
      </c>
      <c r="H41" s="23" t="n">
        <v>0</v>
      </c>
      <c r="I41" s="12"/>
      <c r="J41" s="12" t="n">
        <v>7</v>
      </c>
      <c r="K41" s="12" t="n">
        <v>22</v>
      </c>
      <c r="L41" s="12" t="n">
        <v>29</v>
      </c>
      <c r="M41" s="12" t="n">
        <v>27</v>
      </c>
      <c r="N41" s="12" t="n">
        <v>23</v>
      </c>
      <c r="O41" s="35" t="n">
        <v>23</v>
      </c>
      <c r="P41" s="12" t="n">
        <v>10</v>
      </c>
      <c r="Q41" s="12" t="n">
        <v>9</v>
      </c>
      <c r="R41" s="12" t="n">
        <v>13</v>
      </c>
      <c r="S41" s="13" t="n">
        <v>32</v>
      </c>
      <c r="T41" s="14" t="n">
        <v>24</v>
      </c>
      <c r="U41" s="14"/>
      <c r="V41" s="15" t="n">
        <f aca="false">SUM(J41:U41)</f>
        <v>219</v>
      </c>
      <c r="W41" s="12" t="n">
        <v>198</v>
      </c>
      <c r="X41" s="17" t="n">
        <f aca="false">SUM(H41,I41,V41)</f>
        <v>219</v>
      </c>
      <c r="Y41" s="18"/>
      <c r="Z41" s="18"/>
      <c r="AA41" s="18"/>
      <c r="AB41" s="18"/>
      <c r="AC41" s="18"/>
      <c r="AD41" s="18"/>
      <c r="AE41" s="18"/>
      <c r="AF41" s="18"/>
      <c r="AG41" s="18"/>
    </row>
    <row r="42" customFormat="false" ht="58.5" hidden="false" customHeight="true" outlineLevel="0" collapsed="false">
      <c r="A42" s="32" t="s">
        <v>112</v>
      </c>
      <c r="B42" s="10" t="n">
        <v>8</v>
      </c>
      <c r="C42" s="10" t="n">
        <v>6</v>
      </c>
      <c r="D42" s="11" t="s">
        <v>134</v>
      </c>
      <c r="E42" s="11" t="s">
        <v>132</v>
      </c>
      <c r="F42" s="11" t="s">
        <v>115</v>
      </c>
      <c r="G42" s="11" t="s">
        <v>29</v>
      </c>
      <c r="H42" s="16" t="n">
        <v>0</v>
      </c>
      <c r="I42" s="12" t="s">
        <v>122</v>
      </c>
      <c r="J42" s="12" t="n">
        <v>1287</v>
      </c>
      <c r="K42" s="12" t="n">
        <v>4755</v>
      </c>
      <c r="L42" s="12" t="n">
        <v>5064</v>
      </c>
      <c r="M42" s="12" t="n">
        <v>6101</v>
      </c>
      <c r="N42" s="12" t="n">
        <v>4902</v>
      </c>
      <c r="O42" s="12" t="n">
        <v>4096</v>
      </c>
      <c r="P42" s="12" t="n">
        <v>1774</v>
      </c>
      <c r="Q42" s="12" t="n">
        <v>1435</v>
      </c>
      <c r="R42" s="12" t="n">
        <v>3237</v>
      </c>
      <c r="S42" s="13" t="n">
        <v>7088</v>
      </c>
      <c r="T42" s="14" t="n">
        <v>5275</v>
      </c>
      <c r="U42" s="14"/>
      <c r="V42" s="15" t="n">
        <f aca="false">SUM(J42:U42)</f>
        <v>45014</v>
      </c>
      <c r="W42" s="33" t="s">
        <v>122</v>
      </c>
      <c r="X42" s="17" t="n">
        <f aca="false">SUM(H42,I42,V42)</f>
        <v>45014</v>
      </c>
      <c r="Y42" s="18"/>
      <c r="Z42" s="18"/>
      <c r="AA42" s="18"/>
      <c r="AB42" s="18"/>
      <c r="AC42" s="18"/>
      <c r="AD42" s="18"/>
      <c r="AE42" s="18"/>
      <c r="AF42" s="18"/>
      <c r="AG42" s="18"/>
    </row>
    <row r="43" customFormat="false" ht="58.5" hidden="false" customHeight="true" outlineLevel="0" collapsed="false">
      <c r="A43" s="36" t="s">
        <v>135</v>
      </c>
      <c r="B43" s="10" t="n">
        <v>4</v>
      </c>
      <c r="C43" s="10" t="n">
        <v>1</v>
      </c>
      <c r="D43" s="11" t="s">
        <v>136</v>
      </c>
      <c r="E43" s="11" t="s">
        <v>137</v>
      </c>
      <c r="F43" s="11" t="s">
        <v>138</v>
      </c>
      <c r="G43" s="11" t="s">
        <v>29</v>
      </c>
      <c r="H43" s="12"/>
      <c r="I43" s="12" t="n">
        <v>13606</v>
      </c>
      <c r="J43" s="12" t="n">
        <v>1352</v>
      </c>
      <c r="K43" s="12" t="n">
        <v>1110</v>
      </c>
      <c r="L43" s="12" t="n">
        <v>1124</v>
      </c>
      <c r="M43" s="12" t="n">
        <v>957</v>
      </c>
      <c r="N43" s="12" t="n">
        <v>1006</v>
      </c>
      <c r="O43" s="16" t="n">
        <v>992</v>
      </c>
      <c r="P43" s="12" t="n">
        <v>948</v>
      </c>
      <c r="Q43" s="12" t="n">
        <v>1070</v>
      </c>
      <c r="R43" s="12" t="n">
        <v>956</v>
      </c>
      <c r="S43" s="13" t="n">
        <v>929</v>
      </c>
      <c r="T43" s="14" t="n">
        <v>945</v>
      </c>
      <c r="U43" s="14" t="n">
        <v>1001</v>
      </c>
      <c r="V43" s="15" t="n">
        <f aca="false">SUM(J43:U43)</f>
        <v>12390</v>
      </c>
      <c r="W43" s="37" t="n">
        <v>10800</v>
      </c>
      <c r="X43" s="17" t="n">
        <f aca="false">SUM(H43,I43,V43)</f>
        <v>25996</v>
      </c>
      <c r="Y43" s="18"/>
      <c r="Z43" s="18"/>
      <c r="AA43" s="18"/>
      <c r="AB43" s="18"/>
      <c r="AC43" s="18"/>
      <c r="AD43" s="18"/>
      <c r="AE43" s="18"/>
      <c r="AF43" s="18"/>
      <c r="AG43" s="18"/>
    </row>
    <row r="44" customFormat="false" ht="58.5" hidden="false" customHeight="true" outlineLevel="0" collapsed="false">
      <c r="A44" s="36" t="s">
        <v>135</v>
      </c>
      <c r="B44" s="10" t="n">
        <v>9</v>
      </c>
      <c r="C44" s="10" t="n">
        <v>3</v>
      </c>
      <c r="D44" s="11" t="s">
        <v>139</v>
      </c>
      <c r="E44" s="11" t="s">
        <v>140</v>
      </c>
      <c r="F44" s="11" t="s">
        <v>141</v>
      </c>
      <c r="G44" s="11" t="s">
        <v>25</v>
      </c>
      <c r="H44" s="12"/>
      <c r="I44" s="16" t="n">
        <v>225</v>
      </c>
      <c r="J44" s="16" t="n">
        <v>11</v>
      </c>
      <c r="K44" s="16" t="n">
        <v>54</v>
      </c>
      <c r="L44" s="16" t="n">
        <v>53</v>
      </c>
      <c r="M44" s="16" t="n">
        <v>32</v>
      </c>
      <c r="N44" s="16" t="n">
        <v>34</v>
      </c>
      <c r="O44" s="16" t="n">
        <v>51</v>
      </c>
      <c r="P44" s="12" t="n">
        <v>45</v>
      </c>
      <c r="Q44" s="12" t="n">
        <v>38</v>
      </c>
      <c r="R44" s="12" t="n">
        <v>39</v>
      </c>
      <c r="S44" s="13" t="n">
        <v>23</v>
      </c>
      <c r="T44" s="14" t="n">
        <v>35</v>
      </c>
      <c r="U44" s="14"/>
      <c r="V44" s="15" t="n">
        <f aca="false">SUM(J44:U44)</f>
        <v>415</v>
      </c>
      <c r="W44" s="37" t="n">
        <v>120</v>
      </c>
      <c r="X44" s="17" t="n">
        <f aca="false">SUM(H44,I44,V44)</f>
        <v>640</v>
      </c>
      <c r="Y44" s="18"/>
      <c r="Z44" s="18"/>
      <c r="AA44" s="18"/>
      <c r="AB44" s="18"/>
      <c r="AC44" s="18"/>
      <c r="AD44" s="18"/>
      <c r="AE44" s="18"/>
      <c r="AF44" s="18"/>
      <c r="AG44" s="18"/>
    </row>
    <row r="45" customFormat="false" ht="58.5" hidden="false" customHeight="true" outlineLevel="0" collapsed="false">
      <c r="A45" s="36" t="s">
        <v>135</v>
      </c>
      <c r="B45" s="10" t="n">
        <v>9</v>
      </c>
      <c r="C45" s="10" t="n">
        <v>3</v>
      </c>
      <c r="D45" s="11" t="s">
        <v>139</v>
      </c>
      <c r="E45" s="11" t="s">
        <v>140</v>
      </c>
      <c r="F45" s="11" t="s">
        <v>142</v>
      </c>
      <c r="G45" s="11" t="s">
        <v>25</v>
      </c>
      <c r="H45" s="12"/>
      <c r="I45" s="12" t="n">
        <v>3207</v>
      </c>
      <c r="J45" s="16" t="n">
        <v>177</v>
      </c>
      <c r="K45" s="16" t="n">
        <v>923</v>
      </c>
      <c r="L45" s="16" t="n">
        <v>892</v>
      </c>
      <c r="M45" s="16" t="n">
        <v>392</v>
      </c>
      <c r="N45" s="16" t="n">
        <v>523</v>
      </c>
      <c r="O45" s="16" t="n">
        <v>746</v>
      </c>
      <c r="P45" s="12" t="n">
        <v>512</v>
      </c>
      <c r="Q45" s="12" t="n">
        <v>655</v>
      </c>
      <c r="R45" s="12" t="n">
        <v>449</v>
      </c>
      <c r="S45" s="13" t="n">
        <v>315</v>
      </c>
      <c r="T45" s="14" t="n">
        <v>297</v>
      </c>
      <c r="U45" s="14"/>
      <c r="V45" s="15" t="n">
        <f aca="false">SUM(J45:U45)</f>
        <v>5881</v>
      </c>
      <c r="W45" s="33"/>
      <c r="X45" s="17" t="n">
        <f aca="false">SUM(H45,I45,V45)</f>
        <v>9088</v>
      </c>
      <c r="Y45" s="18"/>
      <c r="Z45" s="18"/>
      <c r="AA45" s="18"/>
      <c r="AB45" s="18"/>
      <c r="AC45" s="18"/>
      <c r="AD45" s="18"/>
      <c r="AE45" s="18"/>
      <c r="AF45" s="18"/>
      <c r="AG45" s="18"/>
    </row>
    <row r="46" customFormat="false" ht="58.5" hidden="false" customHeight="true" outlineLevel="0" collapsed="false">
      <c r="A46" s="36" t="s">
        <v>135</v>
      </c>
      <c r="B46" s="10" t="n">
        <v>9</v>
      </c>
      <c r="C46" s="10" t="n">
        <v>5</v>
      </c>
      <c r="D46" s="11" t="s">
        <v>143</v>
      </c>
      <c r="E46" s="11" t="s">
        <v>144</v>
      </c>
      <c r="F46" s="11" t="s">
        <v>141</v>
      </c>
      <c r="G46" s="11" t="s">
        <v>25</v>
      </c>
      <c r="H46" s="12"/>
      <c r="I46" s="16" t="n">
        <v>203</v>
      </c>
      <c r="J46" s="16" t="n">
        <v>32</v>
      </c>
      <c r="K46" s="16" t="n">
        <v>37</v>
      </c>
      <c r="L46" s="16" t="n">
        <v>38</v>
      </c>
      <c r="M46" s="16" t="n">
        <v>29</v>
      </c>
      <c r="N46" s="16" t="n">
        <v>29</v>
      </c>
      <c r="O46" s="16" t="n">
        <v>105</v>
      </c>
      <c r="P46" s="12" t="n">
        <v>43</v>
      </c>
      <c r="Q46" s="12" t="n">
        <v>11</v>
      </c>
      <c r="R46" s="12" t="n">
        <v>86</v>
      </c>
      <c r="S46" s="13" t="n">
        <v>123</v>
      </c>
      <c r="T46" s="14" t="n">
        <v>90</v>
      </c>
      <c r="U46" s="14"/>
      <c r="V46" s="15" t="n">
        <f aca="false">SUM(J46:U46)</f>
        <v>623</v>
      </c>
      <c r="W46" s="37" t="n">
        <v>180</v>
      </c>
      <c r="X46" s="17" t="n">
        <f aca="false">SUM(H46,I46,V46)</f>
        <v>826</v>
      </c>
      <c r="Y46" s="18"/>
      <c r="Z46" s="18"/>
      <c r="AA46" s="18"/>
      <c r="AB46" s="18"/>
      <c r="AC46" s="18"/>
      <c r="AD46" s="18"/>
      <c r="AE46" s="18"/>
      <c r="AF46" s="18"/>
      <c r="AG46" s="18"/>
    </row>
    <row r="47" customFormat="false" ht="58.5" hidden="false" customHeight="true" outlineLevel="0" collapsed="false">
      <c r="A47" s="36" t="s">
        <v>135</v>
      </c>
      <c r="B47" s="10" t="n">
        <v>9</v>
      </c>
      <c r="C47" s="10" t="n">
        <v>5</v>
      </c>
      <c r="D47" s="11" t="s">
        <v>143</v>
      </c>
      <c r="E47" s="11" t="s">
        <v>144</v>
      </c>
      <c r="F47" s="11" t="s">
        <v>142</v>
      </c>
      <c r="G47" s="11" t="s">
        <v>25</v>
      </c>
      <c r="H47" s="12" t="n">
        <v>744</v>
      </c>
      <c r="I47" s="12" t="n">
        <v>41510</v>
      </c>
      <c r="J47" s="12" t="n">
        <v>4339</v>
      </c>
      <c r="K47" s="12" t="n">
        <v>6615</v>
      </c>
      <c r="L47" s="12" t="n">
        <v>4688</v>
      </c>
      <c r="M47" s="12" t="n">
        <v>3785</v>
      </c>
      <c r="N47" s="12" t="n">
        <v>3858</v>
      </c>
      <c r="O47" s="12" t="n">
        <v>8058</v>
      </c>
      <c r="P47" s="12" t="n">
        <v>6294</v>
      </c>
      <c r="Q47" s="12" t="n">
        <v>857</v>
      </c>
      <c r="R47" s="12" t="n">
        <v>7288</v>
      </c>
      <c r="S47" s="13" t="n">
        <v>8000</v>
      </c>
      <c r="T47" s="14" t="n">
        <v>6831</v>
      </c>
      <c r="U47" s="14"/>
      <c r="V47" s="15" t="n">
        <f aca="false">SUM(J47:U47)</f>
        <v>60613</v>
      </c>
      <c r="W47" s="33"/>
      <c r="X47" s="17" t="n">
        <f aca="false">SUM(H47,I47,V47)</f>
        <v>102867</v>
      </c>
      <c r="Y47" s="18"/>
      <c r="Z47" s="18"/>
      <c r="AA47" s="18"/>
      <c r="AB47" s="18"/>
      <c r="AC47" s="18"/>
      <c r="AD47" s="18"/>
      <c r="AE47" s="18"/>
      <c r="AF47" s="18"/>
      <c r="AG47" s="18"/>
    </row>
    <row r="48" customFormat="false" ht="58.5" hidden="false" customHeight="true" outlineLevel="0" collapsed="false">
      <c r="A48" s="36" t="s">
        <v>135</v>
      </c>
      <c r="B48" s="10" t="n">
        <v>9</v>
      </c>
      <c r="C48" s="10" t="n">
        <v>6</v>
      </c>
      <c r="D48" s="11" t="s">
        <v>145</v>
      </c>
      <c r="E48" s="11" t="s">
        <v>146</v>
      </c>
      <c r="F48" s="11" t="s">
        <v>142</v>
      </c>
      <c r="G48" s="11" t="s">
        <v>25</v>
      </c>
      <c r="H48" s="12"/>
      <c r="I48" s="12"/>
      <c r="J48" s="12" t="n">
        <v>0</v>
      </c>
      <c r="K48" s="12" t="n">
        <v>116</v>
      </c>
      <c r="L48" s="12" t="n">
        <v>102</v>
      </c>
      <c r="M48" s="12" t="n">
        <v>19</v>
      </c>
      <c r="N48" s="12" t="n">
        <v>94</v>
      </c>
      <c r="O48" s="12" t="n">
        <v>195</v>
      </c>
      <c r="P48" s="12" t="n">
        <v>125</v>
      </c>
      <c r="Q48" s="12" t="n">
        <v>76</v>
      </c>
      <c r="R48" s="12" t="n">
        <v>87</v>
      </c>
      <c r="S48" s="13" t="n">
        <v>74</v>
      </c>
      <c r="T48" s="14" t="n">
        <v>87</v>
      </c>
      <c r="U48" s="14"/>
      <c r="V48" s="15" t="n">
        <f aca="false">SUM(J48:U48)</f>
        <v>975</v>
      </c>
      <c r="W48" s="33"/>
      <c r="X48" s="17" t="n">
        <f aca="false">SUM(H48,I48,V48)</f>
        <v>975</v>
      </c>
      <c r="Y48" s="18"/>
      <c r="Z48" s="18"/>
      <c r="AA48" s="18"/>
      <c r="AB48" s="18"/>
      <c r="AC48" s="18"/>
      <c r="AD48" s="18"/>
      <c r="AE48" s="18"/>
      <c r="AF48" s="18"/>
      <c r="AG48" s="18"/>
    </row>
    <row r="49" customFormat="false" ht="58.5" hidden="false" customHeight="true" outlineLevel="0" collapsed="false">
      <c r="A49" s="36" t="s">
        <v>135</v>
      </c>
      <c r="B49" s="10" t="n">
        <v>11</v>
      </c>
      <c r="C49" s="10" t="n">
        <v>1</v>
      </c>
      <c r="D49" s="11" t="s">
        <v>147</v>
      </c>
      <c r="E49" s="11" t="s">
        <v>148</v>
      </c>
      <c r="F49" s="11" t="s">
        <v>149</v>
      </c>
      <c r="G49" s="11" t="s">
        <v>29</v>
      </c>
      <c r="H49" s="12" t="n">
        <v>1</v>
      </c>
      <c r="I49" s="12" t="n">
        <v>10349</v>
      </c>
      <c r="J49" s="12" t="n">
        <v>610</v>
      </c>
      <c r="K49" s="12" t="n">
        <v>1159</v>
      </c>
      <c r="L49" s="12" t="n">
        <v>1218</v>
      </c>
      <c r="M49" s="12" t="n">
        <v>1035</v>
      </c>
      <c r="N49" s="12" t="n">
        <v>1119</v>
      </c>
      <c r="O49" s="12" t="n">
        <v>1291</v>
      </c>
      <c r="P49" s="12" t="n">
        <v>1280</v>
      </c>
      <c r="Q49" s="12" t="n">
        <v>2333</v>
      </c>
      <c r="R49" s="12" t="n">
        <v>2197</v>
      </c>
      <c r="S49" s="13" t="n">
        <v>1859</v>
      </c>
      <c r="T49" s="14" t="n">
        <v>1659</v>
      </c>
      <c r="U49" s="14" t="n">
        <v>1659</v>
      </c>
      <c r="V49" s="15" t="n">
        <f aca="false">SUM(J49:U49)</f>
        <v>17419</v>
      </c>
      <c r="W49" s="33"/>
      <c r="X49" s="17" t="n">
        <f aca="false">SUM(H49,I49,V49)</f>
        <v>27769</v>
      </c>
      <c r="Y49" s="18"/>
      <c r="Z49" s="18"/>
      <c r="AA49" s="18"/>
      <c r="AB49" s="18"/>
      <c r="AC49" s="18"/>
      <c r="AD49" s="18"/>
      <c r="AE49" s="18"/>
      <c r="AF49" s="18"/>
      <c r="AG49" s="18"/>
    </row>
    <row r="50" customFormat="false" ht="58.5" hidden="false" customHeight="true" outlineLevel="0" collapsed="false">
      <c r="A50" s="36" t="s">
        <v>135</v>
      </c>
      <c r="B50" s="10" t="n">
        <v>11</v>
      </c>
      <c r="C50" s="10" t="n">
        <v>1</v>
      </c>
      <c r="D50" s="11" t="s">
        <v>147</v>
      </c>
      <c r="E50" s="11" t="s">
        <v>148</v>
      </c>
      <c r="F50" s="11" t="s">
        <v>150</v>
      </c>
      <c r="G50" s="11" t="s">
        <v>29</v>
      </c>
      <c r="H50" s="12"/>
      <c r="I50" s="12"/>
      <c r="J50" s="12" t="n">
        <v>8125</v>
      </c>
      <c r="K50" s="12" t="n">
        <v>6834</v>
      </c>
      <c r="L50" s="12" t="n">
        <v>5100</v>
      </c>
      <c r="M50" s="12" t="n">
        <v>3740</v>
      </c>
      <c r="N50" s="12" t="n">
        <v>3942</v>
      </c>
      <c r="O50" s="12" t="n">
        <v>8105</v>
      </c>
      <c r="P50" s="12" t="n">
        <v>4058</v>
      </c>
      <c r="Q50" s="12" t="n">
        <v>9474</v>
      </c>
      <c r="R50" s="12" t="n">
        <v>6556</v>
      </c>
      <c r="S50" s="13" t="n">
        <v>5138</v>
      </c>
      <c r="T50" s="14" t="n">
        <v>4601</v>
      </c>
      <c r="U50" s="14" t="n">
        <v>4227</v>
      </c>
      <c r="V50" s="15" t="n">
        <f aca="false">SUM(J50:U50)</f>
        <v>69900</v>
      </c>
      <c r="W50" s="33"/>
      <c r="X50" s="17" t="n">
        <f aca="false">SUM(H50,I50,V50)</f>
        <v>69900</v>
      </c>
      <c r="Y50" s="18"/>
      <c r="Z50" s="18"/>
      <c r="AA50" s="18"/>
      <c r="AB50" s="18"/>
      <c r="AC50" s="18"/>
      <c r="AD50" s="18"/>
      <c r="AE50" s="18"/>
      <c r="AF50" s="18"/>
      <c r="AG50" s="18"/>
    </row>
    <row r="51" customFormat="false" ht="58.5" hidden="false" customHeight="true" outlineLevel="0" collapsed="false">
      <c r="A51" s="36" t="s">
        <v>135</v>
      </c>
      <c r="B51" s="10" t="n">
        <v>11</v>
      </c>
      <c r="C51" s="10" t="n">
        <v>1</v>
      </c>
      <c r="D51" s="11" t="s">
        <v>147</v>
      </c>
      <c r="E51" s="11" t="s">
        <v>148</v>
      </c>
      <c r="F51" s="11" t="s">
        <v>151</v>
      </c>
      <c r="G51" s="11" t="s">
        <v>29</v>
      </c>
      <c r="H51" s="12" t="n">
        <v>45</v>
      </c>
      <c r="I51" s="12"/>
      <c r="J51" s="12" t="n">
        <v>18012</v>
      </c>
      <c r="K51" s="12" t="n">
        <v>9305</v>
      </c>
      <c r="L51" s="12" t="n">
        <v>6371</v>
      </c>
      <c r="M51" s="12" t="n">
        <v>6401</v>
      </c>
      <c r="N51" s="12" t="n">
        <v>2811</v>
      </c>
      <c r="O51" s="12" t="n">
        <v>3500</v>
      </c>
      <c r="P51" s="12" t="n">
        <v>3800</v>
      </c>
      <c r="Q51" s="12" t="n">
        <v>11000</v>
      </c>
      <c r="R51" s="12" t="n">
        <v>5200</v>
      </c>
      <c r="S51" s="13" t="n">
        <v>5600</v>
      </c>
      <c r="T51" s="14" t="n">
        <v>3500</v>
      </c>
      <c r="U51" s="14" t="n">
        <v>3900</v>
      </c>
      <c r="V51" s="15" t="n">
        <f aca="false">SUM(J51:U51)</f>
        <v>79400</v>
      </c>
      <c r="W51" s="33"/>
      <c r="X51" s="17" t="n">
        <f aca="false">SUM(H51,I51,V51)</f>
        <v>79445</v>
      </c>
      <c r="Y51" s="18"/>
      <c r="Z51" s="18"/>
      <c r="AA51" s="18"/>
      <c r="AB51" s="18"/>
      <c r="AC51" s="18"/>
      <c r="AD51" s="18"/>
      <c r="AE51" s="18"/>
      <c r="AF51" s="18"/>
      <c r="AG51" s="18"/>
    </row>
    <row r="52" customFormat="false" ht="58.5" hidden="false" customHeight="true" outlineLevel="0" collapsed="false">
      <c r="A52" s="36" t="s">
        <v>135</v>
      </c>
      <c r="B52" s="10" t="n">
        <v>22</v>
      </c>
      <c r="C52" s="10" t="n">
        <v>2</v>
      </c>
      <c r="D52" s="11" t="s">
        <v>152</v>
      </c>
      <c r="E52" s="11" t="s">
        <v>153</v>
      </c>
      <c r="F52" s="11" t="s">
        <v>154</v>
      </c>
      <c r="G52" s="11" t="s">
        <v>25</v>
      </c>
      <c r="H52" s="12" t="n">
        <v>54</v>
      </c>
      <c r="I52" s="12" t="n">
        <v>1959</v>
      </c>
      <c r="J52" s="16" t="n">
        <v>128</v>
      </c>
      <c r="K52" s="16" t="n">
        <v>114</v>
      </c>
      <c r="L52" s="16" t="n">
        <v>156</v>
      </c>
      <c r="M52" s="16" t="n">
        <v>206</v>
      </c>
      <c r="N52" s="16" t="n">
        <v>200</v>
      </c>
      <c r="O52" s="16" t="n">
        <v>131</v>
      </c>
      <c r="P52" s="12" t="n">
        <v>141</v>
      </c>
      <c r="Q52" s="12" t="n">
        <v>175</v>
      </c>
      <c r="R52" s="12" t="n">
        <v>137</v>
      </c>
      <c r="S52" s="13" t="n">
        <v>118</v>
      </c>
      <c r="T52" s="14" t="n">
        <v>83</v>
      </c>
      <c r="U52" s="14" t="n">
        <v>65</v>
      </c>
      <c r="V52" s="15" t="n">
        <f aca="false">SUM(J52:U52)</f>
        <v>1654</v>
      </c>
      <c r="W52" s="37" t="n">
        <v>1000</v>
      </c>
      <c r="X52" s="17" t="n">
        <f aca="false">SUM(H52,I52,V52)</f>
        <v>3667</v>
      </c>
      <c r="Y52" s="18"/>
      <c r="Z52" s="18"/>
      <c r="AA52" s="18"/>
      <c r="AB52" s="18"/>
      <c r="AC52" s="18"/>
      <c r="AD52" s="18"/>
      <c r="AE52" s="18"/>
      <c r="AF52" s="18"/>
      <c r="AG52" s="18"/>
    </row>
    <row r="53" customFormat="false" ht="58.5" hidden="false" customHeight="true" outlineLevel="0" collapsed="false">
      <c r="A53" s="36" t="s">
        <v>135</v>
      </c>
      <c r="B53" s="10" t="n">
        <v>22</v>
      </c>
      <c r="C53" s="10" t="n">
        <v>3</v>
      </c>
      <c r="D53" s="11" t="s">
        <v>155</v>
      </c>
      <c r="E53" s="11" t="s">
        <v>156</v>
      </c>
      <c r="F53" s="11" t="s">
        <v>142</v>
      </c>
      <c r="G53" s="11" t="s">
        <v>25</v>
      </c>
      <c r="H53" s="12" t="n">
        <v>2218</v>
      </c>
      <c r="I53" s="16" t="n">
        <v>720</v>
      </c>
      <c r="J53" s="16" t="n">
        <v>96</v>
      </c>
      <c r="K53" s="16" t="n">
        <v>96</v>
      </c>
      <c r="L53" s="16" t="n">
        <v>111</v>
      </c>
      <c r="M53" s="16" t="n">
        <v>108</v>
      </c>
      <c r="N53" s="16" t="n">
        <v>51</v>
      </c>
      <c r="O53" s="16" t="n">
        <v>51</v>
      </c>
      <c r="P53" s="12" t="n">
        <v>43</v>
      </c>
      <c r="Q53" s="12" t="n">
        <v>46</v>
      </c>
      <c r="R53" s="12" t="n">
        <v>50</v>
      </c>
      <c r="S53" s="13" t="n">
        <v>41</v>
      </c>
      <c r="T53" s="14" t="n">
        <v>44</v>
      </c>
      <c r="U53" s="14" t="n">
        <v>39</v>
      </c>
      <c r="V53" s="15" t="n">
        <f aca="false">SUM(J53:U53)</f>
        <v>776</v>
      </c>
      <c r="W53" s="37" t="n">
        <v>500</v>
      </c>
      <c r="X53" s="17" t="n">
        <f aca="false">SUM(H53,I53,V53)</f>
        <v>3714</v>
      </c>
      <c r="Y53" s="18"/>
      <c r="Z53" s="18"/>
      <c r="AA53" s="18"/>
      <c r="AB53" s="18"/>
      <c r="AC53" s="18"/>
      <c r="AD53" s="18"/>
      <c r="AE53" s="18"/>
      <c r="AF53" s="18"/>
      <c r="AG53" s="18"/>
    </row>
    <row r="54" customFormat="false" ht="58.5" hidden="false" customHeight="true" outlineLevel="0" collapsed="false">
      <c r="A54" s="36" t="s">
        <v>135</v>
      </c>
      <c r="B54" s="10" t="n">
        <v>23</v>
      </c>
      <c r="C54" s="10" t="n">
        <v>4</v>
      </c>
      <c r="D54" s="11" t="s">
        <v>157</v>
      </c>
      <c r="E54" s="11" t="s">
        <v>158</v>
      </c>
      <c r="F54" s="11" t="s">
        <v>159</v>
      </c>
      <c r="G54" s="11" t="s">
        <v>29</v>
      </c>
      <c r="H54" s="12"/>
      <c r="I54" s="16" t="n">
        <v>45</v>
      </c>
      <c r="J54" s="16" t="n">
        <v>4</v>
      </c>
      <c r="K54" s="16" t="n">
        <v>0</v>
      </c>
      <c r="L54" s="16" t="n">
        <v>5</v>
      </c>
      <c r="M54" s="16" t="n">
        <v>0</v>
      </c>
      <c r="N54" s="16" t="n">
        <v>5</v>
      </c>
      <c r="O54" s="16" t="n">
        <v>0</v>
      </c>
      <c r="P54" s="12" t="n">
        <v>5</v>
      </c>
      <c r="Q54" s="12" t="n">
        <v>0</v>
      </c>
      <c r="R54" s="12" t="n">
        <v>5</v>
      </c>
      <c r="S54" s="13" t="n">
        <v>0</v>
      </c>
      <c r="T54" s="14" t="n">
        <v>0</v>
      </c>
      <c r="U54" s="14" t="n">
        <v>0</v>
      </c>
      <c r="V54" s="15" t="n">
        <f aca="false">SUM(J54:U54)</f>
        <v>24</v>
      </c>
      <c r="W54" s="37" t="n">
        <v>24</v>
      </c>
      <c r="X54" s="17" t="n">
        <f aca="false">SUM(H54,I54,V54)</f>
        <v>69</v>
      </c>
      <c r="Y54" s="18"/>
      <c r="Z54" s="18"/>
      <c r="AA54" s="18"/>
      <c r="AB54" s="18"/>
      <c r="AC54" s="18"/>
      <c r="AD54" s="18"/>
      <c r="AE54" s="18"/>
      <c r="AF54" s="18"/>
      <c r="AG54" s="18"/>
    </row>
    <row r="55" customFormat="false" ht="58.5" hidden="false" customHeight="true" outlineLevel="0" collapsed="false">
      <c r="A55" s="36" t="s">
        <v>135</v>
      </c>
      <c r="B55" s="10" t="n">
        <v>24</v>
      </c>
      <c r="C55" s="10" t="n">
        <v>6</v>
      </c>
      <c r="D55" s="11" t="s">
        <v>160</v>
      </c>
      <c r="E55" s="11" t="s">
        <v>161</v>
      </c>
      <c r="F55" s="11"/>
      <c r="G55" s="11" t="s">
        <v>25</v>
      </c>
      <c r="H55" s="12" t="n">
        <v>480</v>
      </c>
      <c r="I55" s="16"/>
      <c r="J55" s="16" t="n">
        <v>524</v>
      </c>
      <c r="K55" s="16" t="n">
        <v>696</v>
      </c>
      <c r="L55" s="16" t="n">
        <v>1002</v>
      </c>
      <c r="M55" s="16" t="n">
        <v>316</v>
      </c>
      <c r="N55" s="16" t="n">
        <v>332</v>
      </c>
      <c r="O55" s="16" t="n">
        <v>280</v>
      </c>
      <c r="P55" s="12" t="n">
        <v>356</v>
      </c>
      <c r="Q55" s="12" t="n">
        <v>50</v>
      </c>
      <c r="R55" s="12" t="n">
        <v>715</v>
      </c>
      <c r="S55" s="13" t="n">
        <v>384</v>
      </c>
      <c r="T55" s="14" t="n">
        <v>262</v>
      </c>
      <c r="U55" s="14" t="n">
        <v>323</v>
      </c>
      <c r="V55" s="15" t="n">
        <f aca="false">SUM(J55:U55)</f>
        <v>5240</v>
      </c>
      <c r="W55" s="33"/>
      <c r="X55" s="17" t="n">
        <f aca="false">SUM(H55,I55,V55)</f>
        <v>5720</v>
      </c>
      <c r="Y55" s="18"/>
      <c r="Z55" s="18"/>
      <c r="AA55" s="18"/>
      <c r="AB55" s="18"/>
      <c r="AC55" s="18"/>
      <c r="AD55" s="18"/>
      <c r="AE55" s="18"/>
      <c r="AF55" s="18"/>
      <c r="AG55" s="18"/>
    </row>
    <row r="56" customFormat="false" ht="58.5" hidden="false" customHeight="true" outlineLevel="0" collapsed="false">
      <c r="A56" s="38" t="s">
        <v>162</v>
      </c>
      <c r="B56" s="10" t="n">
        <v>5</v>
      </c>
      <c r="C56" s="10" t="n">
        <v>1</v>
      </c>
      <c r="D56" s="11" t="s">
        <v>163</v>
      </c>
      <c r="E56" s="11" t="s">
        <v>164</v>
      </c>
      <c r="F56" s="11" t="s">
        <v>165</v>
      </c>
      <c r="G56" s="11" t="s">
        <v>25</v>
      </c>
      <c r="H56" s="23" t="n">
        <v>42</v>
      </c>
      <c r="I56" s="16" t="n">
        <v>1885</v>
      </c>
      <c r="J56" s="12" t="n">
        <v>55</v>
      </c>
      <c r="K56" s="12" t="n">
        <v>60</v>
      </c>
      <c r="L56" s="12" t="n">
        <v>101</v>
      </c>
      <c r="M56" s="12" t="n">
        <v>100</v>
      </c>
      <c r="N56" s="12" t="n">
        <v>106</v>
      </c>
      <c r="O56" s="12" t="n">
        <v>94</v>
      </c>
      <c r="P56" s="12" t="n">
        <v>90</v>
      </c>
      <c r="Q56" s="12" t="n">
        <v>106</v>
      </c>
      <c r="R56" s="12" t="n">
        <v>100</v>
      </c>
      <c r="S56" s="13"/>
      <c r="T56" s="14"/>
      <c r="U56" s="14"/>
      <c r="V56" s="15" t="n">
        <f aca="false">SUM(J56:U56)</f>
        <v>812</v>
      </c>
      <c r="W56" s="16" t="n">
        <v>1030</v>
      </c>
      <c r="X56" s="17" t="n">
        <f aca="false">SUM(H56,I56,V56)</f>
        <v>2739</v>
      </c>
      <c r="Y56" s="18"/>
      <c r="Z56" s="18"/>
      <c r="AA56" s="18"/>
      <c r="AB56" s="18"/>
      <c r="AC56" s="18"/>
      <c r="AD56" s="18"/>
      <c r="AE56" s="18"/>
      <c r="AF56" s="18"/>
      <c r="AG56" s="18"/>
    </row>
    <row r="57" customFormat="false" ht="58.5" hidden="false" customHeight="true" outlineLevel="0" collapsed="false">
      <c r="A57" s="38" t="s">
        <v>162</v>
      </c>
      <c r="B57" s="10" t="n">
        <v>5</v>
      </c>
      <c r="C57" s="10" t="n">
        <v>1</v>
      </c>
      <c r="D57" s="11" t="s">
        <v>166</v>
      </c>
      <c r="E57" s="11" t="s">
        <v>167</v>
      </c>
      <c r="F57" s="11" t="s">
        <v>168</v>
      </c>
      <c r="G57" s="11" t="s">
        <v>25</v>
      </c>
      <c r="H57" s="23" t="n">
        <v>0</v>
      </c>
      <c r="I57" s="12" t="n">
        <v>490</v>
      </c>
      <c r="J57" s="12" t="n">
        <v>30</v>
      </c>
      <c r="K57" s="12" t="n">
        <v>30</v>
      </c>
      <c r="L57" s="12" t="n">
        <v>36</v>
      </c>
      <c r="M57" s="12" t="n">
        <v>40</v>
      </c>
      <c r="N57" s="12" t="n">
        <v>44</v>
      </c>
      <c r="O57" s="12" t="n">
        <v>36</v>
      </c>
      <c r="P57" s="12" t="n">
        <v>38</v>
      </c>
      <c r="Q57" s="12" t="n">
        <v>40</v>
      </c>
      <c r="R57" s="12" t="n">
        <v>40</v>
      </c>
      <c r="S57" s="13"/>
      <c r="T57" s="14"/>
      <c r="U57" s="14"/>
      <c r="V57" s="15" t="n">
        <f aca="false">SUM(J57:U57)</f>
        <v>334</v>
      </c>
      <c r="W57" s="12" t="n">
        <v>425</v>
      </c>
      <c r="X57" s="17" t="n">
        <f aca="false">SUM(H57,I57,V57)</f>
        <v>824</v>
      </c>
      <c r="Y57" s="18"/>
      <c r="Z57" s="18"/>
      <c r="AA57" s="18"/>
      <c r="AB57" s="18"/>
      <c r="AC57" s="18"/>
      <c r="AD57" s="18"/>
      <c r="AE57" s="18"/>
      <c r="AF57" s="18"/>
      <c r="AG57" s="18"/>
    </row>
    <row r="58" customFormat="false" ht="58.5" hidden="false" customHeight="true" outlineLevel="0" collapsed="false">
      <c r="A58" s="39" t="s">
        <v>169</v>
      </c>
      <c r="B58" s="10" t="n">
        <v>5</v>
      </c>
      <c r="C58" s="10" t="n">
        <v>1</v>
      </c>
      <c r="D58" s="11" t="s">
        <v>170</v>
      </c>
      <c r="E58" s="11" t="s">
        <v>171</v>
      </c>
      <c r="F58" s="11" t="s">
        <v>172</v>
      </c>
      <c r="G58" s="11" t="s">
        <v>29</v>
      </c>
      <c r="H58" s="12"/>
      <c r="I58" s="12" t="n">
        <v>258</v>
      </c>
      <c r="J58" s="12" t="n">
        <v>19</v>
      </c>
      <c r="K58" s="12" t="n">
        <v>16</v>
      </c>
      <c r="L58" s="12" t="n">
        <v>25</v>
      </c>
      <c r="M58" s="12" t="n">
        <v>25</v>
      </c>
      <c r="N58" s="12" t="n">
        <v>20</v>
      </c>
      <c r="O58" s="12" t="n">
        <v>20</v>
      </c>
      <c r="P58" s="12" t="n">
        <v>18</v>
      </c>
      <c r="Q58" s="12" t="n">
        <v>20</v>
      </c>
      <c r="R58" s="12" t="n">
        <v>17</v>
      </c>
      <c r="S58" s="13" t="n">
        <v>21</v>
      </c>
      <c r="T58" s="14"/>
      <c r="U58" s="14"/>
      <c r="V58" s="15" t="n">
        <f aca="false">SUM(J58:U58)</f>
        <v>201</v>
      </c>
      <c r="W58" s="12" t="n">
        <v>220</v>
      </c>
      <c r="X58" s="17" t="n">
        <f aca="false">SUM(H58,I58,V58)</f>
        <v>459</v>
      </c>
      <c r="Y58" s="18"/>
      <c r="Z58" s="18"/>
      <c r="AA58" s="18"/>
      <c r="AB58" s="18"/>
      <c r="AC58" s="18"/>
      <c r="AD58" s="18"/>
      <c r="AE58" s="18"/>
      <c r="AF58" s="18"/>
      <c r="AG58" s="18"/>
    </row>
    <row r="59" customFormat="false" ht="58.5" hidden="false" customHeight="true" outlineLevel="0" collapsed="false">
      <c r="A59" s="39" t="s">
        <v>169</v>
      </c>
      <c r="B59" s="10" t="n">
        <v>5</v>
      </c>
      <c r="C59" s="10" t="n">
        <v>2</v>
      </c>
      <c r="D59" s="11" t="s">
        <v>173</v>
      </c>
      <c r="E59" s="11" t="s">
        <v>174</v>
      </c>
      <c r="F59" s="40" t="s">
        <v>175</v>
      </c>
      <c r="G59" s="40" t="s">
        <v>29</v>
      </c>
      <c r="H59" s="12"/>
      <c r="I59" s="23" t="n">
        <v>21486</v>
      </c>
      <c r="J59" s="23" t="n">
        <v>1789</v>
      </c>
      <c r="K59" s="23" t="n">
        <v>1700</v>
      </c>
      <c r="L59" s="23" t="n">
        <v>1940</v>
      </c>
      <c r="M59" s="23" t="n">
        <v>1792</v>
      </c>
      <c r="N59" s="23" t="n">
        <v>2010</v>
      </c>
      <c r="O59" s="23" t="n">
        <v>1856</v>
      </c>
      <c r="P59" s="12" t="n">
        <v>2109</v>
      </c>
      <c r="Q59" s="12" t="n">
        <v>2439</v>
      </c>
      <c r="R59" s="12" t="n">
        <v>2179</v>
      </c>
      <c r="S59" s="13" t="n">
        <v>2388</v>
      </c>
      <c r="T59" s="14"/>
      <c r="U59" s="14"/>
      <c r="V59" s="15" t="n">
        <f aca="false">SUM(J59:U59)</f>
        <v>20202</v>
      </c>
      <c r="W59" s="23" t="n">
        <v>18000</v>
      </c>
      <c r="X59" s="17" t="n">
        <f aca="false">SUM(H59,I59,V59)</f>
        <v>41688</v>
      </c>
      <c r="Y59" s="18"/>
      <c r="Z59" s="18"/>
      <c r="AA59" s="18"/>
      <c r="AB59" s="18"/>
      <c r="AC59" s="18"/>
      <c r="AD59" s="18"/>
      <c r="AE59" s="18"/>
      <c r="AF59" s="18"/>
      <c r="AG59" s="18"/>
    </row>
    <row r="60" customFormat="false" ht="58.5" hidden="false" customHeight="true" outlineLevel="0" collapsed="false">
      <c r="A60" s="39" t="s">
        <v>169</v>
      </c>
      <c r="B60" s="10" t="n">
        <v>5</v>
      </c>
      <c r="C60" s="10" t="n">
        <v>2</v>
      </c>
      <c r="D60" s="11" t="s">
        <v>176</v>
      </c>
      <c r="E60" s="11" t="s">
        <v>174</v>
      </c>
      <c r="F60" s="40" t="s">
        <v>177</v>
      </c>
      <c r="G60" s="40" t="s">
        <v>29</v>
      </c>
      <c r="H60" s="16" t="n">
        <v>0</v>
      </c>
      <c r="I60" s="23" t="n">
        <v>395</v>
      </c>
      <c r="J60" s="23" t="n">
        <v>35</v>
      </c>
      <c r="K60" s="23" t="n">
        <v>146</v>
      </c>
      <c r="L60" s="23" t="n">
        <v>92</v>
      </c>
      <c r="M60" s="23" t="n">
        <v>68</v>
      </c>
      <c r="N60" s="23" t="n">
        <v>111</v>
      </c>
      <c r="O60" s="23" t="n">
        <v>108</v>
      </c>
      <c r="P60" s="12" t="n">
        <v>56</v>
      </c>
      <c r="Q60" s="12" t="n">
        <v>116</v>
      </c>
      <c r="R60" s="12" t="n">
        <v>104</v>
      </c>
      <c r="S60" s="13" t="n">
        <v>165</v>
      </c>
      <c r="T60" s="14"/>
      <c r="U60" s="14"/>
      <c r="V60" s="15" t="n">
        <f aca="false">SUM(J60:U60)</f>
        <v>1001</v>
      </c>
      <c r="W60" s="23" t="s">
        <v>178</v>
      </c>
      <c r="X60" s="17" t="n">
        <f aca="false">SUM(H60,I60,V60)</f>
        <v>1396</v>
      </c>
      <c r="Y60" s="18"/>
      <c r="Z60" s="18"/>
      <c r="AA60" s="18"/>
      <c r="AB60" s="18"/>
      <c r="AC60" s="18"/>
      <c r="AD60" s="18"/>
      <c r="AE60" s="18"/>
      <c r="AF60" s="18"/>
      <c r="AG60" s="18"/>
    </row>
    <row r="61" customFormat="false" ht="58.5" hidden="false" customHeight="true" outlineLevel="0" collapsed="false">
      <c r="A61" s="39" t="s">
        <v>169</v>
      </c>
      <c r="B61" s="10" t="n">
        <v>7</v>
      </c>
      <c r="C61" s="10" t="n">
        <v>1</v>
      </c>
      <c r="D61" s="11" t="s">
        <v>179</v>
      </c>
      <c r="E61" s="11" t="s">
        <v>180</v>
      </c>
      <c r="F61" s="40" t="s">
        <v>181</v>
      </c>
      <c r="G61" s="40" t="s">
        <v>29</v>
      </c>
      <c r="H61" s="16" t="n">
        <v>27</v>
      </c>
      <c r="I61" s="23" t="n">
        <v>7773</v>
      </c>
      <c r="J61" s="23" t="n">
        <v>0</v>
      </c>
      <c r="K61" s="23" t="n">
        <v>0</v>
      </c>
      <c r="L61" s="23" t="n">
        <v>880</v>
      </c>
      <c r="M61" s="23" t="n">
        <v>1115</v>
      </c>
      <c r="N61" s="23" t="n">
        <v>1030</v>
      </c>
      <c r="O61" s="23" t="n">
        <v>1339</v>
      </c>
      <c r="P61" s="12" t="n">
        <v>1580</v>
      </c>
      <c r="Q61" s="12" t="n">
        <v>980</v>
      </c>
      <c r="R61" s="12" t="n">
        <v>1080</v>
      </c>
      <c r="S61" s="13" t="n">
        <v>1070</v>
      </c>
      <c r="T61" s="14"/>
      <c r="U61" s="14"/>
      <c r="V61" s="15" t="n">
        <f aca="false">SUM(J61:U61)</f>
        <v>9074</v>
      </c>
      <c r="W61" s="23" t="n">
        <v>8000</v>
      </c>
      <c r="X61" s="17" t="n">
        <f aca="false">SUM(H61,I61,V61)</f>
        <v>16874</v>
      </c>
      <c r="Y61" s="18"/>
      <c r="Z61" s="18"/>
      <c r="AA61" s="18"/>
      <c r="AB61" s="18"/>
      <c r="AC61" s="18"/>
      <c r="AD61" s="18"/>
      <c r="AE61" s="18"/>
      <c r="AF61" s="18"/>
      <c r="AG61" s="18"/>
    </row>
    <row r="62" customFormat="false" ht="58.5" hidden="false" customHeight="true" outlineLevel="0" collapsed="false">
      <c r="A62" s="39" t="s">
        <v>169</v>
      </c>
      <c r="B62" s="10" t="n">
        <v>7</v>
      </c>
      <c r="C62" s="10" t="n">
        <v>3</v>
      </c>
      <c r="D62" s="11" t="s">
        <v>182</v>
      </c>
      <c r="E62" s="11" t="s">
        <v>183</v>
      </c>
      <c r="F62" s="40" t="s">
        <v>184</v>
      </c>
      <c r="G62" s="40" t="s">
        <v>29</v>
      </c>
      <c r="H62" s="12"/>
      <c r="I62" s="23" t="n">
        <v>40</v>
      </c>
      <c r="J62" s="23" t="n">
        <v>0</v>
      </c>
      <c r="K62" s="23" t="n">
        <v>4</v>
      </c>
      <c r="L62" s="23" t="n">
        <v>4</v>
      </c>
      <c r="M62" s="23" t="n">
        <v>4</v>
      </c>
      <c r="N62" s="23" t="n">
        <v>4</v>
      </c>
      <c r="O62" s="23" t="n">
        <v>4</v>
      </c>
      <c r="P62" s="23" t="n">
        <v>4</v>
      </c>
      <c r="Q62" s="23" t="n">
        <v>4</v>
      </c>
      <c r="R62" s="12" t="n">
        <v>4</v>
      </c>
      <c r="S62" s="13" t="n">
        <v>4</v>
      </c>
      <c r="T62" s="14"/>
      <c r="U62" s="14"/>
      <c r="V62" s="15" t="n">
        <f aca="false">SUM(J62:U62)</f>
        <v>36</v>
      </c>
      <c r="W62" s="23" t="n">
        <v>40</v>
      </c>
      <c r="X62" s="17" t="n">
        <f aca="false">SUM(H62,I62,V62)</f>
        <v>76</v>
      </c>
      <c r="Y62" s="18"/>
      <c r="Z62" s="18"/>
      <c r="AA62" s="18"/>
      <c r="AB62" s="18"/>
      <c r="AC62" s="18"/>
      <c r="AD62" s="18"/>
      <c r="AE62" s="18"/>
      <c r="AF62" s="18"/>
      <c r="AG62" s="18"/>
    </row>
    <row r="63" customFormat="false" ht="58.5" hidden="false" customHeight="true" outlineLevel="0" collapsed="false">
      <c r="A63" s="39" t="s">
        <v>169</v>
      </c>
      <c r="B63" s="10" t="n">
        <v>9</v>
      </c>
      <c r="C63" s="10" t="n">
        <v>3</v>
      </c>
      <c r="D63" s="11" t="s">
        <v>185</v>
      </c>
      <c r="E63" s="11" t="s">
        <v>186</v>
      </c>
      <c r="F63" s="40" t="s">
        <v>187</v>
      </c>
      <c r="G63" s="40" t="s">
        <v>29</v>
      </c>
      <c r="H63" s="12" t="n">
        <v>45</v>
      </c>
      <c r="I63" s="23" t="n">
        <v>47</v>
      </c>
      <c r="J63" s="23" t="n">
        <v>5</v>
      </c>
      <c r="K63" s="23" t="n">
        <v>5</v>
      </c>
      <c r="L63" s="23" t="n">
        <v>5</v>
      </c>
      <c r="M63" s="23" t="n">
        <v>5</v>
      </c>
      <c r="N63" s="23" t="n">
        <v>7</v>
      </c>
      <c r="O63" s="23" t="n">
        <v>8</v>
      </c>
      <c r="P63" s="23" t="n">
        <v>8</v>
      </c>
      <c r="Q63" s="23" t="n">
        <v>8</v>
      </c>
      <c r="R63" s="12" t="n">
        <v>8</v>
      </c>
      <c r="S63" s="13" t="n">
        <v>8</v>
      </c>
      <c r="T63" s="14"/>
      <c r="U63" s="14"/>
      <c r="V63" s="15" t="n">
        <f aca="false">SUM(J63:U63)</f>
        <v>67</v>
      </c>
      <c r="W63" s="23" t="n">
        <v>80</v>
      </c>
      <c r="X63" s="17" t="n">
        <f aca="false">SUM(H63,I63,V63)</f>
        <v>159</v>
      </c>
      <c r="Y63" s="18"/>
      <c r="Z63" s="18"/>
      <c r="AA63" s="18"/>
      <c r="AB63" s="18"/>
      <c r="AC63" s="18"/>
      <c r="AD63" s="18"/>
      <c r="AE63" s="18"/>
      <c r="AF63" s="18"/>
      <c r="AG63" s="18"/>
    </row>
    <row r="64" customFormat="false" ht="58.5" hidden="false" customHeight="true" outlineLevel="0" collapsed="false">
      <c r="A64" s="39" t="s">
        <v>169</v>
      </c>
      <c r="B64" s="10" t="n">
        <v>9</v>
      </c>
      <c r="C64" s="10" t="n">
        <v>4</v>
      </c>
      <c r="D64" s="11" t="s">
        <v>188</v>
      </c>
      <c r="E64" s="11" t="s">
        <v>189</v>
      </c>
      <c r="F64" s="40" t="s">
        <v>190</v>
      </c>
      <c r="G64" s="40" t="s">
        <v>29</v>
      </c>
      <c r="H64" s="23" t="n">
        <v>2789</v>
      </c>
      <c r="I64" s="41" t="n">
        <v>899</v>
      </c>
      <c r="J64" s="23" t="n">
        <v>95</v>
      </c>
      <c r="K64" s="23" t="n">
        <v>115</v>
      </c>
      <c r="L64" s="23" t="n">
        <v>83</v>
      </c>
      <c r="M64" s="23" t="n">
        <v>89</v>
      </c>
      <c r="N64" s="23" t="n">
        <v>102</v>
      </c>
      <c r="O64" s="23" t="n">
        <v>113</v>
      </c>
      <c r="P64" s="23" t="n">
        <v>101</v>
      </c>
      <c r="Q64" s="23" t="n">
        <v>100</v>
      </c>
      <c r="R64" s="12" t="n">
        <v>100</v>
      </c>
      <c r="S64" s="13" t="n">
        <v>89</v>
      </c>
      <c r="T64" s="14"/>
      <c r="U64" s="14"/>
      <c r="V64" s="15" t="n">
        <f aca="false">SUM(J64:U64)</f>
        <v>987</v>
      </c>
      <c r="W64" s="41" t="n">
        <v>1100</v>
      </c>
      <c r="X64" s="17" t="n">
        <f aca="false">SUM(H64,I64,V64)</f>
        <v>4675</v>
      </c>
      <c r="Y64" s="18"/>
      <c r="Z64" s="18"/>
      <c r="AA64" s="18"/>
      <c r="AB64" s="18"/>
      <c r="AC64" s="18"/>
      <c r="AD64" s="18"/>
      <c r="AE64" s="18"/>
      <c r="AF64" s="18"/>
      <c r="AG64" s="18"/>
    </row>
    <row r="65" customFormat="false" ht="58.5" hidden="false" customHeight="true" outlineLevel="0" collapsed="false">
      <c r="A65" s="42" t="s">
        <v>191</v>
      </c>
      <c r="B65" s="10" t="n">
        <v>2</v>
      </c>
      <c r="C65" s="10" t="n">
        <v>1</v>
      </c>
      <c r="D65" s="11" t="s">
        <v>192</v>
      </c>
      <c r="E65" s="11" t="s">
        <v>193</v>
      </c>
      <c r="F65" s="40" t="s">
        <v>194</v>
      </c>
      <c r="G65" s="40" t="s">
        <v>29</v>
      </c>
      <c r="H65" s="23" t="n">
        <v>1742867</v>
      </c>
      <c r="I65" s="23" t="n">
        <v>8599463</v>
      </c>
      <c r="J65" s="23" t="n">
        <v>369485</v>
      </c>
      <c r="K65" s="23" t="n">
        <v>331954</v>
      </c>
      <c r="L65" s="23" t="n">
        <v>399080</v>
      </c>
      <c r="M65" s="23" t="n">
        <v>338364</v>
      </c>
      <c r="N65" s="23" t="n">
        <v>370787</v>
      </c>
      <c r="O65" s="43" t="n">
        <v>1174686</v>
      </c>
      <c r="P65" s="43" t="n">
        <v>903291</v>
      </c>
      <c r="Q65" s="12" t="n">
        <v>1689787</v>
      </c>
      <c r="R65" s="12" t="n">
        <v>1592987</v>
      </c>
      <c r="S65" s="44" t="n">
        <v>441386</v>
      </c>
      <c r="T65" s="14" t="n">
        <v>401470</v>
      </c>
      <c r="U65" s="14"/>
      <c r="V65" s="15" t="n">
        <f aca="false">SUM(J65:U65)</f>
        <v>8013277</v>
      </c>
      <c r="W65" s="16" t="n">
        <v>7607018</v>
      </c>
      <c r="X65" s="17" t="n">
        <f aca="false">SUM(H65,I65,V65)</f>
        <v>18355607</v>
      </c>
      <c r="Y65" s="18"/>
      <c r="Z65" s="18"/>
      <c r="AA65" s="18"/>
      <c r="AB65" s="18"/>
      <c r="AC65" s="18"/>
      <c r="AD65" s="18"/>
      <c r="AE65" s="18"/>
      <c r="AF65" s="18"/>
      <c r="AG65" s="18"/>
    </row>
    <row r="66" customFormat="false" ht="58.5" hidden="false" customHeight="true" outlineLevel="0" collapsed="false">
      <c r="A66" s="42" t="s">
        <v>191</v>
      </c>
      <c r="B66" s="10" t="n">
        <v>2</v>
      </c>
      <c r="C66" s="10" t="n">
        <v>5</v>
      </c>
      <c r="D66" s="11" t="s">
        <v>195</v>
      </c>
      <c r="E66" s="11" t="s">
        <v>196</v>
      </c>
      <c r="F66" s="11" t="s">
        <v>197</v>
      </c>
      <c r="G66" s="11" t="s">
        <v>25</v>
      </c>
      <c r="H66" s="12" t="n">
        <v>2597</v>
      </c>
      <c r="I66" s="16" t="n">
        <v>25110</v>
      </c>
      <c r="J66" s="12" t="n">
        <v>2258</v>
      </c>
      <c r="K66" s="12" t="n">
        <v>2044</v>
      </c>
      <c r="L66" s="12" t="n">
        <v>2263</v>
      </c>
      <c r="M66" s="12" t="n">
        <v>2190</v>
      </c>
      <c r="N66" s="12" t="n">
        <v>2269</v>
      </c>
      <c r="O66" s="16" t="n">
        <v>2220</v>
      </c>
      <c r="P66" s="12" t="n">
        <v>2294</v>
      </c>
      <c r="Q66" s="12" t="n">
        <v>2294</v>
      </c>
      <c r="R66" s="12" t="n">
        <v>2220</v>
      </c>
      <c r="S66" s="13" t="n">
        <v>2294</v>
      </c>
      <c r="T66" s="14" t="n">
        <v>2294</v>
      </c>
      <c r="U66" s="14"/>
      <c r="V66" s="15" t="n">
        <f aca="false">SUM(J66:U66)</f>
        <v>24640</v>
      </c>
      <c r="W66" s="12" t="s">
        <v>198</v>
      </c>
      <c r="X66" s="17" t="n">
        <f aca="false">SUM(H66,I66,V66)</f>
        <v>52347</v>
      </c>
      <c r="Y66" s="18"/>
      <c r="Z66" s="18"/>
      <c r="AA66" s="18"/>
      <c r="AB66" s="18"/>
      <c r="AC66" s="18"/>
      <c r="AD66" s="18"/>
      <c r="AE66" s="18"/>
      <c r="AF66" s="18"/>
      <c r="AG66" s="18"/>
    </row>
    <row r="67" customFormat="false" ht="58.5" hidden="false" customHeight="true" outlineLevel="0" collapsed="false">
      <c r="A67" s="42" t="s">
        <v>191</v>
      </c>
      <c r="B67" s="10" t="n">
        <v>2</v>
      </c>
      <c r="C67" s="10" t="n">
        <v>6</v>
      </c>
      <c r="D67" s="11" t="s">
        <v>199</v>
      </c>
      <c r="E67" s="11" t="s">
        <v>200</v>
      </c>
      <c r="F67" s="11" t="s">
        <v>201</v>
      </c>
      <c r="G67" s="11" t="s">
        <v>29</v>
      </c>
      <c r="H67" s="12" t="n">
        <v>186</v>
      </c>
      <c r="I67" s="16" t="n">
        <v>3788</v>
      </c>
      <c r="J67" s="16" t="n">
        <v>18</v>
      </c>
      <c r="K67" s="16" t="n">
        <v>81</v>
      </c>
      <c r="L67" s="16" t="n">
        <v>53</v>
      </c>
      <c r="M67" s="16" t="n">
        <v>40</v>
      </c>
      <c r="N67" s="16" t="n">
        <v>362</v>
      </c>
      <c r="O67" s="12" t="n">
        <v>42</v>
      </c>
      <c r="P67" s="12" t="n">
        <v>705</v>
      </c>
      <c r="Q67" s="12" t="n">
        <v>1005</v>
      </c>
      <c r="R67" s="12" t="n">
        <v>797</v>
      </c>
      <c r="S67" s="13" t="n">
        <v>68</v>
      </c>
      <c r="T67" s="14" t="n">
        <v>33</v>
      </c>
      <c r="U67" s="14"/>
      <c r="V67" s="15" t="n">
        <f aca="false">SUM(J67:U67)</f>
        <v>3204</v>
      </c>
      <c r="W67" s="16" t="n">
        <v>1220</v>
      </c>
      <c r="X67" s="17" t="n">
        <f aca="false">SUM(H67,I67,V67)</f>
        <v>7178</v>
      </c>
      <c r="Y67" s="26"/>
      <c r="Z67" s="26"/>
      <c r="AA67" s="26"/>
      <c r="AB67" s="26"/>
      <c r="AC67" s="26"/>
      <c r="AD67" s="26"/>
      <c r="AE67" s="26"/>
      <c r="AF67" s="26"/>
      <c r="AG67" s="26"/>
    </row>
    <row r="68" customFormat="false" ht="58.5" hidden="false" customHeight="true" outlineLevel="0" collapsed="false">
      <c r="A68" s="45" t="s">
        <v>202</v>
      </c>
      <c r="B68" s="10" t="n">
        <v>2</v>
      </c>
      <c r="C68" s="10" t="n">
        <v>1</v>
      </c>
      <c r="D68" s="11" t="s">
        <v>203</v>
      </c>
      <c r="E68" s="11" t="s">
        <v>204</v>
      </c>
      <c r="F68" s="11" t="s">
        <v>205</v>
      </c>
      <c r="G68" s="11"/>
      <c r="H68" s="12"/>
      <c r="I68" s="23" t="n">
        <v>26</v>
      </c>
      <c r="J68" s="12" t="n">
        <v>0</v>
      </c>
      <c r="K68" s="12" t="n">
        <v>0</v>
      </c>
      <c r="L68" s="12" t="n">
        <v>0</v>
      </c>
      <c r="M68" s="12" t="n">
        <v>2</v>
      </c>
      <c r="N68" s="12" t="n">
        <v>0</v>
      </c>
      <c r="O68" s="12" t="n">
        <v>0</v>
      </c>
      <c r="P68" s="12" t="n">
        <v>1</v>
      </c>
      <c r="Q68" s="12" t="n">
        <v>0</v>
      </c>
      <c r="R68" s="12" t="n">
        <v>1</v>
      </c>
      <c r="S68" s="13"/>
      <c r="T68" s="14"/>
      <c r="U68" s="14"/>
      <c r="V68" s="15" t="n">
        <f aca="false">SUM(J68:U68)</f>
        <v>4</v>
      </c>
      <c r="W68" s="12"/>
      <c r="X68" s="17" t="n">
        <f aca="false">SUM(H68,I68,V68)</f>
        <v>30</v>
      </c>
      <c r="Y68" s="18"/>
      <c r="Z68" s="18"/>
      <c r="AA68" s="18"/>
      <c r="AB68" s="18"/>
      <c r="AC68" s="18"/>
      <c r="AD68" s="18"/>
      <c r="AE68" s="18"/>
      <c r="AF68" s="18"/>
      <c r="AG68" s="18"/>
    </row>
    <row r="69" customFormat="false" ht="58.5" hidden="false" customHeight="true" outlineLevel="0" collapsed="false">
      <c r="A69" s="45" t="s">
        <v>202</v>
      </c>
      <c r="B69" s="10" t="n">
        <v>2</v>
      </c>
      <c r="C69" s="10" t="n">
        <v>3</v>
      </c>
      <c r="D69" s="11" t="s">
        <v>206</v>
      </c>
      <c r="E69" s="11" t="s">
        <v>207</v>
      </c>
      <c r="F69" s="11" t="s">
        <v>208</v>
      </c>
      <c r="G69" s="11" t="s">
        <v>25</v>
      </c>
      <c r="H69" s="12" t="n">
        <v>115469</v>
      </c>
      <c r="I69" s="23" t="n">
        <v>52</v>
      </c>
      <c r="J69" s="12" t="n">
        <v>0</v>
      </c>
      <c r="K69" s="12" t="n">
        <v>0</v>
      </c>
      <c r="L69" s="12" t="n">
        <v>0</v>
      </c>
      <c r="M69" s="12" t="n">
        <v>0</v>
      </c>
      <c r="N69" s="12" t="n">
        <v>0</v>
      </c>
      <c r="O69" s="12" t="n">
        <v>0</v>
      </c>
      <c r="P69" s="12" t="n">
        <v>2</v>
      </c>
      <c r="Q69" s="12" t="n">
        <v>3</v>
      </c>
      <c r="R69" s="12" t="n">
        <v>1</v>
      </c>
      <c r="S69" s="13"/>
      <c r="T69" s="14"/>
      <c r="U69" s="14"/>
      <c r="V69" s="15" t="n">
        <f aca="false">SUM(J69:U69)</f>
        <v>6</v>
      </c>
      <c r="W69" s="12"/>
      <c r="X69" s="17" t="n">
        <f aca="false">SUM(H69,I69,V69)</f>
        <v>115527</v>
      </c>
      <c r="Y69" s="18"/>
      <c r="Z69" s="18"/>
      <c r="AA69" s="18"/>
      <c r="AB69" s="18"/>
      <c r="AC69" s="18"/>
      <c r="AD69" s="18"/>
      <c r="AE69" s="18"/>
      <c r="AF69" s="18"/>
      <c r="AG69" s="18"/>
    </row>
    <row r="70" customFormat="false" ht="58.5" hidden="false" customHeight="true" outlineLevel="0" collapsed="false">
      <c r="A70" s="45" t="s">
        <v>202</v>
      </c>
      <c r="B70" s="10" t="n">
        <v>2</v>
      </c>
      <c r="C70" s="10" t="n">
        <v>4</v>
      </c>
      <c r="D70" s="11" t="s">
        <v>209</v>
      </c>
      <c r="E70" s="11" t="s">
        <v>210</v>
      </c>
      <c r="F70" s="11" t="s">
        <v>211</v>
      </c>
      <c r="G70" s="11" t="s">
        <v>25</v>
      </c>
      <c r="H70" s="12"/>
      <c r="I70" s="23" t="n">
        <v>0</v>
      </c>
      <c r="J70" s="11"/>
      <c r="K70" s="11"/>
      <c r="L70" s="11"/>
      <c r="M70" s="11"/>
      <c r="N70" s="11"/>
      <c r="O70" s="11"/>
      <c r="P70" s="12"/>
      <c r="Q70" s="12"/>
      <c r="R70" s="12"/>
      <c r="S70" s="13"/>
      <c r="T70" s="14"/>
      <c r="U70" s="14"/>
      <c r="V70" s="15" t="n">
        <f aca="false">SUM(J70:U70)</f>
        <v>0</v>
      </c>
      <c r="W70" s="12"/>
      <c r="X70" s="17" t="n">
        <f aca="false">SUM(H70,I70,V70)</f>
        <v>0</v>
      </c>
      <c r="Y70" s="18"/>
      <c r="Z70" s="18"/>
      <c r="AA70" s="18"/>
      <c r="AB70" s="18"/>
      <c r="AC70" s="18"/>
      <c r="AD70" s="18"/>
      <c r="AE70" s="18"/>
      <c r="AF70" s="18"/>
      <c r="AG70" s="18"/>
    </row>
    <row r="71" customFormat="false" ht="58.5" hidden="false" customHeight="true" outlineLevel="0" collapsed="false">
      <c r="A71" s="45" t="s">
        <v>202</v>
      </c>
      <c r="B71" s="10" t="n">
        <v>2</v>
      </c>
      <c r="C71" s="10" t="n">
        <v>7</v>
      </c>
      <c r="D71" s="11" t="s">
        <v>212</v>
      </c>
      <c r="E71" s="11" t="s">
        <v>213</v>
      </c>
      <c r="F71" s="11" t="s">
        <v>214</v>
      </c>
      <c r="G71" s="11" t="s">
        <v>25</v>
      </c>
      <c r="H71" s="12"/>
      <c r="I71" s="23" t="n">
        <v>183065.06</v>
      </c>
      <c r="J71" s="12" t="n">
        <v>6860</v>
      </c>
      <c r="K71" s="12" t="n">
        <v>2273</v>
      </c>
      <c r="L71" s="12" t="n">
        <v>2362</v>
      </c>
      <c r="M71" s="12" t="n">
        <v>25486</v>
      </c>
      <c r="N71" s="12" t="n">
        <v>17440</v>
      </c>
      <c r="O71" s="12" t="n">
        <v>26729</v>
      </c>
      <c r="P71" s="12" t="n">
        <v>11025</v>
      </c>
      <c r="Q71" s="12" t="n">
        <v>20673</v>
      </c>
      <c r="R71" s="12" t="n">
        <v>57836</v>
      </c>
      <c r="S71" s="13"/>
      <c r="T71" s="14"/>
      <c r="U71" s="14"/>
      <c r="V71" s="15" t="n">
        <f aca="false">SUM(J71:U71)</f>
        <v>170684</v>
      </c>
      <c r="W71" s="12"/>
      <c r="X71" s="17" t="n">
        <f aca="false">SUM(H71,I71,V71)</f>
        <v>353749.06</v>
      </c>
      <c r="Y71" s="18"/>
      <c r="Z71" s="18"/>
      <c r="AA71" s="18"/>
      <c r="AB71" s="18"/>
      <c r="AC71" s="18"/>
      <c r="AD71" s="18"/>
      <c r="AE71" s="18"/>
      <c r="AF71" s="18"/>
      <c r="AG71" s="18"/>
    </row>
    <row r="72" customFormat="false" ht="58.5" hidden="false" customHeight="true" outlineLevel="0" collapsed="false">
      <c r="A72" s="45" t="s">
        <v>202</v>
      </c>
      <c r="B72" s="10" t="n">
        <v>3</v>
      </c>
      <c r="C72" s="10" t="n">
        <v>1</v>
      </c>
      <c r="D72" s="11" t="s">
        <v>215</v>
      </c>
      <c r="E72" s="11" t="s">
        <v>216</v>
      </c>
      <c r="F72" s="11" t="s">
        <v>217</v>
      </c>
      <c r="G72" s="11" t="s">
        <v>25</v>
      </c>
      <c r="H72" s="12"/>
      <c r="I72" s="12" t="n">
        <v>90967</v>
      </c>
      <c r="J72" s="12" t="n">
        <v>3929</v>
      </c>
      <c r="K72" s="12" t="n">
        <v>1153</v>
      </c>
      <c r="L72" s="12" t="n">
        <v>900</v>
      </c>
      <c r="M72" s="12" t="n">
        <v>10615</v>
      </c>
      <c r="N72" s="16" t="n">
        <v>7348</v>
      </c>
      <c r="O72" s="12" t="n">
        <v>11783</v>
      </c>
      <c r="P72" s="12" t="n">
        <v>4919</v>
      </c>
      <c r="Q72" s="12" t="n">
        <v>9355</v>
      </c>
      <c r="R72" s="12" t="n">
        <v>25985</v>
      </c>
      <c r="S72" s="13"/>
      <c r="T72" s="14"/>
      <c r="U72" s="14"/>
      <c r="V72" s="15" t="n">
        <f aca="false">SUM(J72:U72)</f>
        <v>75987</v>
      </c>
      <c r="W72" s="12"/>
      <c r="X72" s="17" t="n">
        <f aca="false">SUM(H72,I72,V72)</f>
        <v>166954</v>
      </c>
      <c r="Y72" s="18"/>
      <c r="Z72" s="18"/>
      <c r="AA72" s="18"/>
      <c r="AB72" s="18"/>
      <c r="AC72" s="18"/>
      <c r="AD72" s="18"/>
      <c r="AE72" s="18"/>
      <c r="AF72" s="18"/>
      <c r="AG72" s="18"/>
    </row>
    <row r="73" customFormat="false" ht="58.5" hidden="false" customHeight="true" outlineLevel="0" collapsed="false">
      <c r="A73" s="45" t="s">
        <v>202</v>
      </c>
      <c r="B73" s="10" t="n">
        <v>3</v>
      </c>
      <c r="C73" s="10" t="n">
        <v>1</v>
      </c>
      <c r="D73" s="11" t="s">
        <v>215</v>
      </c>
      <c r="E73" s="11" t="s">
        <v>216</v>
      </c>
      <c r="F73" s="11" t="s">
        <v>218</v>
      </c>
      <c r="G73" s="11" t="s">
        <v>25</v>
      </c>
      <c r="H73" s="12"/>
      <c r="I73" s="12" t="n">
        <v>438</v>
      </c>
      <c r="J73" s="12" t="n">
        <v>0</v>
      </c>
      <c r="K73" s="12" t="n">
        <v>0</v>
      </c>
      <c r="L73" s="12" t="n">
        <v>0</v>
      </c>
      <c r="M73" s="12" t="n">
        <v>0</v>
      </c>
      <c r="N73" s="12" t="n">
        <v>87</v>
      </c>
      <c r="O73" s="12" t="n">
        <v>9</v>
      </c>
      <c r="P73" s="12"/>
      <c r="Q73" s="12"/>
      <c r="R73" s="12"/>
      <c r="S73" s="13"/>
      <c r="T73" s="14"/>
      <c r="U73" s="14"/>
      <c r="V73" s="15" t="n">
        <f aca="false">SUM(J73:U73)</f>
        <v>96</v>
      </c>
      <c r="W73" s="12"/>
      <c r="X73" s="17" t="n">
        <f aca="false">SUM(H73,I73,V73)</f>
        <v>534</v>
      </c>
      <c r="Y73" s="18"/>
      <c r="Z73" s="18"/>
      <c r="AA73" s="18"/>
      <c r="AB73" s="18"/>
      <c r="AC73" s="18"/>
      <c r="AD73" s="18"/>
      <c r="AE73" s="18"/>
      <c r="AF73" s="18"/>
      <c r="AG73" s="18"/>
    </row>
    <row r="74" customFormat="false" ht="58.5" hidden="false" customHeight="true" outlineLevel="0" collapsed="false">
      <c r="A74" s="45" t="s">
        <v>202</v>
      </c>
      <c r="B74" s="10" t="n">
        <v>3</v>
      </c>
      <c r="C74" s="10" t="n">
        <v>2</v>
      </c>
      <c r="D74" s="11" t="s">
        <v>219</v>
      </c>
      <c r="E74" s="11" t="s">
        <v>220</v>
      </c>
      <c r="F74" s="11" t="s">
        <v>218</v>
      </c>
      <c r="G74" s="11" t="s">
        <v>25</v>
      </c>
      <c r="H74" s="12"/>
      <c r="I74" s="12" t="n">
        <v>11</v>
      </c>
      <c r="J74" s="12" t="n">
        <v>0</v>
      </c>
      <c r="K74" s="12" t="n">
        <v>0</v>
      </c>
      <c r="L74" s="12" t="n">
        <v>0</v>
      </c>
      <c r="M74" s="12" t="n">
        <v>0</v>
      </c>
      <c r="N74" s="12" t="n">
        <v>0</v>
      </c>
      <c r="O74" s="12" t="n">
        <v>6</v>
      </c>
      <c r="P74" s="12" t="n">
        <v>11</v>
      </c>
      <c r="Q74" s="12" t="n">
        <v>0</v>
      </c>
      <c r="R74" s="12"/>
      <c r="S74" s="13"/>
      <c r="T74" s="14"/>
      <c r="U74" s="14"/>
      <c r="V74" s="15" t="n">
        <f aca="false">SUM(J74:U74)</f>
        <v>17</v>
      </c>
      <c r="W74" s="46"/>
      <c r="X74" s="17" t="n">
        <f aca="false">SUM(H74,I74,V74)</f>
        <v>28</v>
      </c>
      <c r="Y74" s="18"/>
      <c r="Z74" s="18"/>
      <c r="AA74" s="18"/>
      <c r="AB74" s="18"/>
      <c r="AC74" s="18"/>
      <c r="AD74" s="18"/>
      <c r="AE74" s="18"/>
      <c r="AF74" s="18"/>
      <c r="AG74" s="18"/>
    </row>
    <row r="75" customFormat="false" ht="58.5" hidden="false" customHeight="true" outlineLevel="0" collapsed="false">
      <c r="A75" s="45" t="s">
        <v>202</v>
      </c>
      <c r="B75" s="10" t="n">
        <v>3</v>
      </c>
      <c r="C75" s="10" t="n">
        <v>3</v>
      </c>
      <c r="D75" s="11" t="s">
        <v>221</v>
      </c>
      <c r="E75" s="11" t="s">
        <v>222</v>
      </c>
      <c r="F75" s="11" t="s">
        <v>223</v>
      </c>
      <c r="G75" s="11" t="s">
        <v>25</v>
      </c>
      <c r="H75" s="12" t="n">
        <v>107499</v>
      </c>
      <c r="I75" s="12" t="n">
        <v>0</v>
      </c>
      <c r="J75" s="12"/>
      <c r="K75" s="12"/>
      <c r="L75" s="12"/>
      <c r="M75" s="12" t="n">
        <v>56</v>
      </c>
      <c r="N75" s="12"/>
      <c r="O75" s="12"/>
      <c r="P75" s="12"/>
      <c r="Q75" s="12"/>
      <c r="R75" s="12"/>
      <c r="S75" s="13"/>
      <c r="T75" s="14"/>
      <c r="U75" s="14"/>
      <c r="V75" s="15" t="n">
        <f aca="false">SUM(J75:U75)</f>
        <v>56</v>
      </c>
      <c r="W75" s="12"/>
      <c r="X75" s="17" t="n">
        <f aca="false">SUM(H75,I75,V75)</f>
        <v>107555</v>
      </c>
      <c r="Y75" s="18"/>
      <c r="Z75" s="18"/>
      <c r="AA75" s="18"/>
      <c r="AB75" s="18"/>
      <c r="AC75" s="18"/>
      <c r="AD75" s="18"/>
      <c r="AE75" s="18"/>
      <c r="AF75" s="18"/>
      <c r="AG75" s="18"/>
    </row>
    <row r="76" customFormat="false" ht="58.5" hidden="false" customHeight="true" outlineLevel="0" collapsed="false">
      <c r="A76" s="45" t="s">
        <v>202</v>
      </c>
      <c r="B76" s="10" t="n">
        <v>3</v>
      </c>
      <c r="C76" s="10" t="n">
        <v>4</v>
      </c>
      <c r="D76" s="11" t="s">
        <v>224</v>
      </c>
      <c r="E76" s="11" t="s">
        <v>225</v>
      </c>
      <c r="F76" s="11" t="s">
        <v>226</v>
      </c>
      <c r="G76" s="11" t="s">
        <v>25</v>
      </c>
      <c r="H76" s="12"/>
      <c r="I76" s="23" t="n">
        <v>0</v>
      </c>
      <c r="J76" s="12"/>
      <c r="K76" s="12"/>
      <c r="L76" s="12"/>
      <c r="M76" s="12"/>
      <c r="N76" s="12"/>
      <c r="O76" s="12"/>
      <c r="P76" s="12"/>
      <c r="Q76" s="12" t="n">
        <v>64</v>
      </c>
      <c r="R76" s="12"/>
      <c r="S76" s="13"/>
      <c r="T76" s="14"/>
      <c r="U76" s="14"/>
      <c r="V76" s="15" t="n">
        <f aca="false">SUM(J76:U76)</f>
        <v>64</v>
      </c>
      <c r="W76" s="12"/>
      <c r="X76" s="17" t="n">
        <f aca="false">SUM(H76,I76,V76)</f>
        <v>64</v>
      </c>
      <c r="Y76" s="18"/>
      <c r="Z76" s="18"/>
      <c r="AA76" s="18"/>
      <c r="AB76" s="18"/>
      <c r="AC76" s="18"/>
      <c r="AD76" s="18"/>
      <c r="AE76" s="18"/>
      <c r="AF76" s="18"/>
      <c r="AG76" s="18"/>
    </row>
    <row r="77" customFormat="false" ht="58.5" hidden="false" customHeight="true" outlineLevel="0" collapsed="false">
      <c r="A77" s="45" t="s">
        <v>202</v>
      </c>
      <c r="B77" s="10" t="n">
        <v>3</v>
      </c>
      <c r="C77" s="10" t="n">
        <v>6</v>
      </c>
      <c r="D77" s="11" t="s">
        <v>227</v>
      </c>
      <c r="E77" s="11" t="s">
        <v>228</v>
      </c>
      <c r="F77" s="11"/>
      <c r="G77" s="11" t="s">
        <v>25</v>
      </c>
      <c r="H77" s="12" t="s">
        <v>122</v>
      </c>
      <c r="I77" s="23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4"/>
      <c r="U77" s="14"/>
      <c r="V77" s="15" t="n">
        <f aca="false">SUM(J77:U77)</f>
        <v>0</v>
      </c>
      <c r="W77" s="12"/>
      <c r="X77" s="17" t="n">
        <f aca="false">SUM(H77,I77,V77)</f>
        <v>0</v>
      </c>
      <c r="Y77" s="18"/>
      <c r="Z77" s="18"/>
      <c r="AA77" s="18"/>
      <c r="AB77" s="18"/>
      <c r="AC77" s="18"/>
      <c r="AD77" s="18"/>
      <c r="AE77" s="18"/>
      <c r="AF77" s="18"/>
      <c r="AG77" s="18"/>
    </row>
    <row r="78" customFormat="false" ht="58.5" hidden="false" customHeight="true" outlineLevel="0" collapsed="false">
      <c r="A78" s="45" t="s">
        <v>202</v>
      </c>
      <c r="B78" s="10" t="n">
        <v>11</v>
      </c>
      <c r="C78" s="10" t="n">
        <v>1</v>
      </c>
      <c r="D78" s="11" t="s">
        <v>229</v>
      </c>
      <c r="E78" s="11" t="s">
        <v>230</v>
      </c>
      <c r="F78" s="11" t="s">
        <v>231</v>
      </c>
      <c r="G78" s="11" t="s">
        <v>25</v>
      </c>
      <c r="H78" s="12" t="n">
        <v>2297</v>
      </c>
      <c r="I78" s="23" t="n">
        <v>8921</v>
      </c>
      <c r="J78" s="12" t="n">
        <v>475</v>
      </c>
      <c r="K78" s="12" t="n">
        <v>513</v>
      </c>
      <c r="L78" s="12" t="n">
        <v>627</v>
      </c>
      <c r="M78" s="12" t="n">
        <v>471</v>
      </c>
      <c r="N78" s="12" t="n">
        <v>382</v>
      </c>
      <c r="O78" s="12" t="n">
        <v>497</v>
      </c>
      <c r="P78" s="12" t="n">
        <v>387</v>
      </c>
      <c r="Q78" s="12" t="n">
        <v>176</v>
      </c>
      <c r="R78" s="12"/>
      <c r="S78" s="13"/>
      <c r="T78" s="14"/>
      <c r="U78" s="14"/>
      <c r="V78" s="15" t="n">
        <f aca="false">SUM(J78:U78)</f>
        <v>3528</v>
      </c>
      <c r="W78" s="12" t="s">
        <v>232</v>
      </c>
      <c r="X78" s="17" t="n">
        <f aca="false">SUM(H78,I78,V78)</f>
        <v>14746</v>
      </c>
      <c r="Y78" s="18"/>
      <c r="Z78" s="18"/>
      <c r="AA78" s="18"/>
      <c r="AB78" s="18"/>
      <c r="AC78" s="18"/>
      <c r="AD78" s="18"/>
      <c r="AE78" s="18"/>
      <c r="AF78" s="18"/>
      <c r="AG78" s="18"/>
    </row>
    <row r="79" customFormat="false" ht="58.5" hidden="false" customHeight="true" outlineLevel="0" collapsed="false">
      <c r="A79" s="45" t="s">
        <v>202</v>
      </c>
      <c r="B79" s="10" t="n">
        <v>12</v>
      </c>
      <c r="C79" s="10" t="n">
        <v>3</v>
      </c>
      <c r="D79" s="11" t="s">
        <v>233</v>
      </c>
      <c r="E79" s="11" t="s">
        <v>234</v>
      </c>
      <c r="F79" s="11"/>
      <c r="G79" s="11" t="s">
        <v>25</v>
      </c>
      <c r="H79" s="16" t="n">
        <v>113</v>
      </c>
      <c r="I79" s="23" t="n">
        <v>0</v>
      </c>
      <c r="J79" s="12" t="n">
        <v>0</v>
      </c>
      <c r="K79" s="12" t="n">
        <v>0</v>
      </c>
      <c r="L79" s="12" t="n">
        <v>0</v>
      </c>
      <c r="M79" s="12" t="n">
        <v>0</v>
      </c>
      <c r="N79" s="12" t="n">
        <v>0</v>
      </c>
      <c r="O79" s="12" t="n">
        <v>1</v>
      </c>
      <c r="P79" s="12" t="n">
        <v>0</v>
      </c>
      <c r="Q79" s="12" t="n">
        <v>0</v>
      </c>
      <c r="R79" s="12"/>
      <c r="S79" s="13"/>
      <c r="T79" s="14"/>
      <c r="U79" s="14"/>
      <c r="V79" s="15" t="n">
        <f aca="false">SUM(J79:U79)</f>
        <v>1</v>
      </c>
      <c r="W79" s="12" t="n">
        <v>1</v>
      </c>
      <c r="X79" s="17" t="n">
        <f aca="false">SUM(H79,I79,V79)</f>
        <v>114</v>
      </c>
      <c r="Y79" s="18"/>
      <c r="Z79" s="18"/>
      <c r="AA79" s="18"/>
      <c r="AB79" s="18"/>
      <c r="AC79" s="18"/>
      <c r="AD79" s="18"/>
      <c r="AE79" s="18"/>
      <c r="AF79" s="18"/>
      <c r="AG79" s="18"/>
    </row>
    <row r="80" customFormat="false" ht="58.5" hidden="false" customHeight="true" outlineLevel="0" collapsed="false">
      <c r="A80" s="45" t="s">
        <v>202</v>
      </c>
      <c r="B80" s="10" t="n">
        <v>10</v>
      </c>
      <c r="C80" s="10" t="n">
        <v>1</v>
      </c>
      <c r="D80" s="11" t="s">
        <v>235</v>
      </c>
      <c r="E80" s="11" t="s">
        <v>236</v>
      </c>
      <c r="F80" s="11" t="s">
        <v>237</v>
      </c>
      <c r="G80" s="11" t="s">
        <v>29</v>
      </c>
      <c r="H80" s="16" t="n">
        <v>945</v>
      </c>
      <c r="I80" s="16" t="n">
        <v>48</v>
      </c>
      <c r="J80" s="16"/>
      <c r="K80" s="16"/>
      <c r="L80" s="16"/>
      <c r="M80" s="16" t="n">
        <v>3</v>
      </c>
      <c r="N80" s="16" t="n">
        <v>4</v>
      </c>
      <c r="O80" s="16" t="n">
        <v>6</v>
      </c>
      <c r="P80" s="12" t="n">
        <v>9</v>
      </c>
      <c r="Q80" s="12" t="n">
        <v>7</v>
      </c>
      <c r="R80" s="12"/>
      <c r="S80" s="13"/>
      <c r="T80" s="14"/>
      <c r="U80" s="14"/>
      <c r="V80" s="15" t="n">
        <f aca="false">SUM(J80:U80)</f>
        <v>29</v>
      </c>
      <c r="W80" s="16" t="n">
        <v>40</v>
      </c>
      <c r="X80" s="17" t="n">
        <f aca="false">SUM(H80,I80,V80)</f>
        <v>1022</v>
      </c>
      <c r="Y80" s="18"/>
      <c r="Z80" s="18"/>
      <c r="AA80" s="18"/>
      <c r="AB80" s="18"/>
      <c r="AC80" s="18"/>
      <c r="AD80" s="18"/>
      <c r="AE80" s="18"/>
      <c r="AF80" s="18"/>
      <c r="AG80" s="18"/>
    </row>
    <row r="81" customFormat="false" ht="58.5" hidden="false" customHeight="true" outlineLevel="0" collapsed="false">
      <c r="A81" s="28" t="s">
        <v>238</v>
      </c>
      <c r="B81" s="10" t="n">
        <v>2</v>
      </c>
      <c r="C81" s="10" t="n">
        <v>1</v>
      </c>
      <c r="D81" s="11" t="s">
        <v>239</v>
      </c>
      <c r="E81" s="11" t="s">
        <v>240</v>
      </c>
      <c r="F81" s="11" t="s">
        <v>241</v>
      </c>
      <c r="G81" s="11" t="s">
        <v>25</v>
      </c>
      <c r="H81" s="16" t="n">
        <v>210</v>
      </c>
      <c r="I81" s="12" t="n">
        <v>54250</v>
      </c>
      <c r="J81" s="16" t="n">
        <v>0</v>
      </c>
      <c r="K81" s="16" t="n">
        <v>0</v>
      </c>
      <c r="L81" s="12" t="n">
        <v>2673</v>
      </c>
      <c r="M81" s="12" t="n">
        <v>18415</v>
      </c>
      <c r="N81" s="12" t="n">
        <v>11194</v>
      </c>
      <c r="O81" s="12" t="n">
        <v>14981</v>
      </c>
      <c r="P81" s="12" t="n">
        <v>10389</v>
      </c>
      <c r="Q81" s="12" t="n">
        <v>7274</v>
      </c>
      <c r="R81" s="12" t="n">
        <v>18592</v>
      </c>
      <c r="S81" s="13" t="n">
        <v>12998</v>
      </c>
      <c r="T81" s="14"/>
      <c r="U81" s="14"/>
      <c r="V81" s="15" t="n">
        <f aca="false">SUM(J81:U81)</f>
        <v>96516</v>
      </c>
      <c r="W81" s="16" t="n">
        <v>100000</v>
      </c>
      <c r="X81" s="17" t="n">
        <f aca="false">SUM(H81,I81,V81)</f>
        <v>150976</v>
      </c>
      <c r="Y81" s="18"/>
      <c r="Z81" s="18"/>
      <c r="AA81" s="18"/>
      <c r="AB81" s="18"/>
      <c r="AC81" s="18"/>
      <c r="AD81" s="18"/>
      <c r="AE81" s="18"/>
      <c r="AF81" s="18"/>
      <c r="AG81" s="18"/>
    </row>
    <row r="82" customFormat="false" ht="58.5" hidden="false" customHeight="true" outlineLevel="0" collapsed="false">
      <c r="A82" s="28" t="s">
        <v>238</v>
      </c>
      <c r="B82" s="10" t="n">
        <v>2</v>
      </c>
      <c r="C82" s="10" t="n">
        <v>2</v>
      </c>
      <c r="D82" s="11" t="s">
        <v>242</v>
      </c>
      <c r="E82" s="11" t="s">
        <v>243</v>
      </c>
      <c r="F82" s="11" t="s">
        <v>244</v>
      </c>
      <c r="G82" s="11" t="s">
        <v>25</v>
      </c>
      <c r="H82" s="12" t="n">
        <v>7581</v>
      </c>
      <c r="I82" s="12" t="n">
        <v>10680</v>
      </c>
      <c r="J82" s="16" t="n">
        <v>347</v>
      </c>
      <c r="K82" s="16" t="n">
        <v>561</v>
      </c>
      <c r="L82" s="16" t="n">
        <v>623</v>
      </c>
      <c r="M82" s="16" t="n">
        <v>602</v>
      </c>
      <c r="N82" s="16" t="n">
        <v>467</v>
      </c>
      <c r="O82" s="16" t="n">
        <v>906</v>
      </c>
      <c r="P82" s="16" t="n">
        <v>921</v>
      </c>
      <c r="Q82" s="12" t="n">
        <v>978</v>
      </c>
      <c r="R82" s="12" t="n">
        <v>644</v>
      </c>
      <c r="S82" s="13" t="n">
        <v>794</v>
      </c>
      <c r="T82" s="14"/>
      <c r="U82" s="14"/>
      <c r="V82" s="15" t="n">
        <f aca="false">SUM(J82:U82)</f>
        <v>6843</v>
      </c>
      <c r="W82" s="16" t="n">
        <v>13000</v>
      </c>
      <c r="X82" s="17" t="n">
        <f aca="false">SUM(H82,I82,V82)</f>
        <v>25104</v>
      </c>
      <c r="Y82" s="18"/>
      <c r="Z82" s="18"/>
      <c r="AA82" s="18"/>
      <c r="AB82" s="18"/>
      <c r="AC82" s="18"/>
      <c r="AD82" s="18"/>
      <c r="AE82" s="18"/>
      <c r="AF82" s="18"/>
      <c r="AG82" s="18"/>
    </row>
    <row r="83" customFormat="false" ht="58.5" hidden="false" customHeight="true" outlineLevel="0" collapsed="false">
      <c r="A83" s="28" t="s">
        <v>238</v>
      </c>
      <c r="B83" s="10" t="n">
        <v>2</v>
      </c>
      <c r="C83" s="10" t="n">
        <v>4</v>
      </c>
      <c r="D83" s="11" t="s">
        <v>245</v>
      </c>
      <c r="E83" s="11" t="s">
        <v>246</v>
      </c>
      <c r="F83" s="11" t="s">
        <v>247</v>
      </c>
      <c r="G83" s="11" t="s">
        <v>29</v>
      </c>
      <c r="H83" s="12"/>
      <c r="I83" s="12" t="n">
        <v>42</v>
      </c>
      <c r="J83" s="12" t="n">
        <v>1</v>
      </c>
      <c r="K83" s="12" t="n">
        <v>2</v>
      </c>
      <c r="L83" s="12" t="n">
        <v>4</v>
      </c>
      <c r="M83" s="12" t="n">
        <v>4</v>
      </c>
      <c r="N83" s="12" t="n">
        <v>4</v>
      </c>
      <c r="O83" s="12" t="n">
        <v>4</v>
      </c>
      <c r="P83" s="12" t="n">
        <v>4</v>
      </c>
      <c r="Q83" s="12" t="n">
        <v>4</v>
      </c>
      <c r="R83" s="12" t="n">
        <v>4</v>
      </c>
      <c r="S83" s="13" t="n">
        <v>4</v>
      </c>
      <c r="T83" s="14"/>
      <c r="U83" s="14"/>
      <c r="V83" s="15" t="n">
        <f aca="false">SUM(J83:U83)</f>
        <v>35</v>
      </c>
      <c r="W83" s="12" t="n">
        <v>42</v>
      </c>
      <c r="X83" s="17" t="n">
        <f aca="false">SUM(H83,I83,V83)</f>
        <v>77</v>
      </c>
      <c r="Y83" s="18"/>
      <c r="Z83" s="18"/>
      <c r="AA83" s="18"/>
      <c r="AB83" s="18"/>
      <c r="AC83" s="18"/>
      <c r="AD83" s="18"/>
      <c r="AE83" s="18"/>
      <c r="AF83" s="18"/>
      <c r="AG83" s="18"/>
    </row>
    <row r="84" customFormat="false" ht="58.5" hidden="false" customHeight="true" outlineLevel="0" collapsed="false">
      <c r="A84" s="28" t="s">
        <v>238</v>
      </c>
      <c r="B84" s="10" t="n">
        <v>2</v>
      </c>
      <c r="C84" s="10" t="n">
        <v>5</v>
      </c>
      <c r="D84" s="11" t="s">
        <v>248</v>
      </c>
      <c r="E84" s="11" t="s">
        <v>249</v>
      </c>
      <c r="F84" s="11" t="s">
        <v>250</v>
      </c>
      <c r="G84" s="11" t="s">
        <v>29</v>
      </c>
      <c r="H84" s="16"/>
      <c r="I84" s="12" t="n">
        <v>681</v>
      </c>
      <c r="J84" s="12" t="n">
        <v>37</v>
      </c>
      <c r="K84" s="12" t="n">
        <v>40</v>
      </c>
      <c r="L84" s="12" t="n">
        <v>72</v>
      </c>
      <c r="M84" s="12" t="n">
        <v>93</v>
      </c>
      <c r="N84" s="12" t="n">
        <v>96</v>
      </c>
      <c r="O84" s="12" t="n">
        <v>110</v>
      </c>
      <c r="P84" s="16" t="n">
        <v>83</v>
      </c>
      <c r="Q84" s="16" t="n">
        <v>63</v>
      </c>
      <c r="R84" s="12" t="n">
        <v>70</v>
      </c>
      <c r="S84" s="13" t="n">
        <v>81</v>
      </c>
      <c r="T84" s="14"/>
      <c r="U84" s="14"/>
      <c r="V84" s="15" t="n">
        <f aca="false">SUM(J84:U84)</f>
        <v>745</v>
      </c>
      <c r="W84" s="12" t="n">
        <v>600</v>
      </c>
      <c r="X84" s="17" t="n">
        <f aca="false">SUM(H84,I84,V84)</f>
        <v>1426</v>
      </c>
      <c r="Y84" s="18"/>
      <c r="Z84" s="18"/>
      <c r="AA84" s="18"/>
      <c r="AB84" s="18"/>
      <c r="AC84" s="18"/>
      <c r="AD84" s="18"/>
      <c r="AE84" s="18"/>
      <c r="AF84" s="18"/>
      <c r="AG84" s="18"/>
    </row>
    <row r="85" customFormat="false" ht="58.5" hidden="false" customHeight="true" outlineLevel="0" collapsed="false">
      <c r="A85" s="28" t="s">
        <v>238</v>
      </c>
      <c r="B85" s="10" t="n">
        <v>4</v>
      </c>
      <c r="C85" s="10" t="n">
        <v>4</v>
      </c>
      <c r="D85" s="11" t="s">
        <v>251</v>
      </c>
      <c r="E85" s="11" t="s">
        <v>252</v>
      </c>
      <c r="F85" s="11" t="s">
        <v>253</v>
      </c>
      <c r="G85" s="11" t="s">
        <v>29</v>
      </c>
      <c r="H85" s="12"/>
      <c r="I85" s="16" t="n">
        <v>26634</v>
      </c>
      <c r="J85" s="12" t="n">
        <v>0</v>
      </c>
      <c r="K85" s="12" t="n">
        <v>0</v>
      </c>
      <c r="L85" s="12" t="n">
        <v>1</v>
      </c>
      <c r="M85" s="12" t="n">
        <v>0</v>
      </c>
      <c r="N85" s="12" t="n">
        <v>0</v>
      </c>
      <c r="O85" s="12" t="n">
        <v>1</v>
      </c>
      <c r="P85" s="12" t="n">
        <v>0</v>
      </c>
      <c r="Q85" s="12" t="n">
        <v>0</v>
      </c>
      <c r="R85" s="12" t="n">
        <v>1</v>
      </c>
      <c r="S85" s="13" t="n">
        <v>1</v>
      </c>
      <c r="T85" s="14"/>
      <c r="U85" s="14"/>
      <c r="V85" s="15" t="n">
        <f aca="false">SUM(J85:U85)</f>
        <v>4</v>
      </c>
      <c r="W85" s="12" t="n">
        <v>4</v>
      </c>
      <c r="X85" s="17" t="n">
        <f aca="false">SUM(H85,I85,V85)</f>
        <v>26638</v>
      </c>
      <c r="Y85" s="18"/>
      <c r="Z85" s="18"/>
      <c r="AA85" s="18"/>
      <c r="AB85" s="18"/>
      <c r="AC85" s="18"/>
      <c r="AD85" s="18"/>
      <c r="AE85" s="18"/>
      <c r="AF85" s="18"/>
      <c r="AG85" s="18"/>
    </row>
    <row r="86" customFormat="false" ht="58.5" hidden="false" customHeight="true" outlineLevel="0" collapsed="false">
      <c r="A86" s="28" t="s">
        <v>238</v>
      </c>
      <c r="B86" s="10" t="n">
        <v>4</v>
      </c>
      <c r="C86" s="10" t="n">
        <v>5</v>
      </c>
      <c r="D86" s="11" t="s">
        <v>254</v>
      </c>
      <c r="E86" s="11" t="s">
        <v>255</v>
      </c>
      <c r="F86" s="11" t="s">
        <v>256</v>
      </c>
      <c r="G86" s="11" t="s">
        <v>29</v>
      </c>
      <c r="H86" s="12"/>
      <c r="I86" s="12" t="n">
        <v>52</v>
      </c>
      <c r="J86" s="12" t="n">
        <v>5</v>
      </c>
      <c r="K86" s="12" t="n">
        <v>0</v>
      </c>
      <c r="L86" s="12" t="n">
        <v>5</v>
      </c>
      <c r="M86" s="12" t="n">
        <v>4</v>
      </c>
      <c r="N86" s="12" t="n">
        <v>4</v>
      </c>
      <c r="O86" s="12" t="n">
        <v>0</v>
      </c>
      <c r="P86" s="12" t="n">
        <v>3</v>
      </c>
      <c r="Q86" s="12" t="n">
        <v>3</v>
      </c>
      <c r="R86" s="12" t="n">
        <v>1</v>
      </c>
      <c r="S86" s="13" t="n">
        <v>3</v>
      </c>
      <c r="T86" s="14"/>
      <c r="U86" s="14"/>
      <c r="V86" s="15" t="n">
        <f aca="false">SUM(J86:U86)</f>
        <v>28</v>
      </c>
      <c r="W86" s="12" t="n">
        <v>50</v>
      </c>
      <c r="X86" s="17" t="n">
        <f aca="false">SUM(H86,I86,V86)</f>
        <v>80</v>
      </c>
      <c r="Y86" s="18"/>
      <c r="Z86" s="18"/>
      <c r="AA86" s="18"/>
      <c r="AB86" s="18"/>
      <c r="AC86" s="18"/>
      <c r="AD86" s="18"/>
      <c r="AE86" s="18"/>
      <c r="AF86" s="18"/>
      <c r="AG86" s="18"/>
    </row>
    <row r="87" customFormat="false" ht="58.5" hidden="false" customHeight="true" outlineLevel="0" collapsed="false">
      <c r="A87" s="47" t="s">
        <v>257</v>
      </c>
      <c r="B87" s="10" t="n">
        <v>3</v>
      </c>
      <c r="C87" s="10" t="n">
        <v>5</v>
      </c>
      <c r="D87" s="11" t="s">
        <v>258</v>
      </c>
      <c r="E87" s="11" t="s">
        <v>259</v>
      </c>
      <c r="F87" s="11" t="s">
        <v>260</v>
      </c>
      <c r="G87" s="11" t="s">
        <v>29</v>
      </c>
      <c r="H87" s="23"/>
      <c r="I87" s="16" t="n">
        <v>7819</v>
      </c>
      <c r="J87" s="16" t="n">
        <v>1099</v>
      </c>
      <c r="K87" s="16" t="n">
        <v>1007</v>
      </c>
      <c r="L87" s="16" t="n">
        <v>1138</v>
      </c>
      <c r="M87" s="16" t="n">
        <v>1216</v>
      </c>
      <c r="N87" s="16" t="n">
        <v>1290</v>
      </c>
      <c r="O87" s="16" t="n">
        <v>1320</v>
      </c>
      <c r="P87" s="16" t="n">
        <v>1360</v>
      </c>
      <c r="Q87" s="16" t="n">
        <v>1365</v>
      </c>
      <c r="R87" s="16" t="n">
        <v>1373</v>
      </c>
      <c r="S87" s="44" t="n">
        <v>1437</v>
      </c>
      <c r="T87" s="48" t="n">
        <v>1496</v>
      </c>
      <c r="U87" s="14"/>
      <c r="V87" s="15" t="n">
        <f aca="false">SUM(J87:U87)</f>
        <v>14101</v>
      </c>
      <c r="W87" s="12" t="s">
        <v>261</v>
      </c>
      <c r="X87" s="17" t="n">
        <f aca="false">SUM(H87,I87,V87)</f>
        <v>21920</v>
      </c>
      <c r="Y87" s="18"/>
      <c r="Z87" s="18"/>
      <c r="AA87" s="18"/>
      <c r="AB87" s="18"/>
      <c r="AC87" s="18"/>
      <c r="AD87" s="18"/>
      <c r="AE87" s="18"/>
      <c r="AF87" s="18"/>
      <c r="AG87" s="18"/>
    </row>
    <row r="88" customFormat="false" ht="58.5" hidden="false" customHeight="true" outlineLevel="0" collapsed="false">
      <c r="A88" s="49" t="s">
        <v>262</v>
      </c>
      <c r="B88" s="10" t="n">
        <v>2</v>
      </c>
      <c r="C88" s="10" t="n">
        <v>1</v>
      </c>
      <c r="D88" s="11" t="s">
        <v>263</v>
      </c>
      <c r="E88" s="11" t="s">
        <v>264</v>
      </c>
      <c r="F88" s="11" t="s">
        <v>265</v>
      </c>
      <c r="G88" s="11" t="s">
        <v>29</v>
      </c>
      <c r="H88" s="41"/>
      <c r="I88" s="12" t="n">
        <v>182476.2</v>
      </c>
      <c r="J88" s="50" t="n">
        <v>19249.1</v>
      </c>
      <c r="K88" s="50" t="n">
        <v>15397.1</v>
      </c>
      <c r="L88" s="50" t="n">
        <v>17559.6</v>
      </c>
      <c r="M88" s="50" t="n">
        <v>19428.9</v>
      </c>
      <c r="N88" s="50" t="n">
        <v>21212.8</v>
      </c>
      <c r="O88" s="50" t="n">
        <v>20698.5</v>
      </c>
      <c r="P88" s="50" t="n">
        <v>20209</v>
      </c>
      <c r="Q88" s="50" t="n">
        <v>20692.5</v>
      </c>
      <c r="R88" s="50" t="n">
        <v>19326.5</v>
      </c>
      <c r="S88" s="13" t="n">
        <v>20923.1</v>
      </c>
      <c r="T88" s="14" t="n">
        <v>18018.7</v>
      </c>
      <c r="U88" s="14"/>
      <c r="V88" s="15" t="n">
        <f aca="false">SUM(J88:U88)</f>
        <v>212715.8</v>
      </c>
      <c r="W88" s="16" t="n">
        <v>237850</v>
      </c>
      <c r="X88" s="17" t="n">
        <f aca="false">SUM(H88,I88,V88)</f>
        <v>395192</v>
      </c>
      <c r="Y88" s="18"/>
      <c r="Z88" s="18"/>
      <c r="AA88" s="18"/>
      <c r="AB88" s="18"/>
      <c r="AC88" s="18"/>
      <c r="AD88" s="18"/>
      <c r="AE88" s="18"/>
      <c r="AF88" s="18"/>
      <c r="AG88" s="18"/>
    </row>
    <row r="89" customFormat="false" ht="69.75" hidden="false" customHeight="true" outlineLevel="0" collapsed="false">
      <c r="A89" s="49" t="s">
        <v>262</v>
      </c>
      <c r="B89" s="10" t="n">
        <v>2</v>
      </c>
      <c r="C89" s="10" t="n">
        <v>6</v>
      </c>
      <c r="D89" s="11" t="s">
        <v>266</v>
      </c>
      <c r="E89" s="11" t="s">
        <v>267</v>
      </c>
      <c r="F89" s="11" t="s">
        <v>268</v>
      </c>
      <c r="G89" s="11" t="s">
        <v>269</v>
      </c>
      <c r="H89" s="23" t="n">
        <v>1742867</v>
      </c>
      <c r="I89" s="16" t="n">
        <v>1734</v>
      </c>
      <c r="J89" s="12" t="n">
        <v>159</v>
      </c>
      <c r="K89" s="12" t="n">
        <v>139</v>
      </c>
      <c r="L89" s="12" t="n">
        <v>164</v>
      </c>
      <c r="M89" s="12" t="n">
        <v>142</v>
      </c>
      <c r="N89" s="12" t="n">
        <v>137</v>
      </c>
      <c r="O89" s="12" t="n">
        <v>127</v>
      </c>
      <c r="P89" s="12" t="n">
        <v>132</v>
      </c>
      <c r="Q89" s="12" t="n">
        <v>138</v>
      </c>
      <c r="R89" s="12" t="n">
        <v>127</v>
      </c>
      <c r="S89" s="13" t="n">
        <v>147</v>
      </c>
      <c r="T89" s="14" t="n">
        <v>112</v>
      </c>
      <c r="U89" s="14"/>
      <c r="V89" s="15" t="n">
        <f aca="false">SUM(J89:U89)</f>
        <v>1524</v>
      </c>
      <c r="W89" s="12" t="n">
        <v>1600</v>
      </c>
      <c r="X89" s="17" t="n">
        <f aca="false">SUM(H89,I89,V89)</f>
        <v>1746125</v>
      </c>
      <c r="Y89" s="18"/>
      <c r="Z89" s="18"/>
      <c r="AA89" s="18"/>
      <c r="AB89" s="18"/>
      <c r="AC89" s="18"/>
      <c r="AD89" s="18"/>
      <c r="AE89" s="18"/>
      <c r="AF89" s="18"/>
      <c r="AG89" s="18"/>
    </row>
    <row r="90" customFormat="false" ht="69" hidden="false" customHeight="true" outlineLevel="0" collapsed="false">
      <c r="A90" s="49" t="s">
        <v>262</v>
      </c>
      <c r="B90" s="10" t="n">
        <v>2</v>
      </c>
      <c r="C90" s="10" t="n">
        <v>7</v>
      </c>
      <c r="D90" s="11" t="s">
        <v>270</v>
      </c>
      <c r="E90" s="11" t="s">
        <v>271</v>
      </c>
      <c r="F90" s="11" t="s">
        <v>272</v>
      </c>
      <c r="G90" s="11" t="s">
        <v>273</v>
      </c>
      <c r="H90" s="16" t="n">
        <v>2597</v>
      </c>
      <c r="I90" s="50" t="n">
        <v>254629.8</v>
      </c>
      <c r="J90" s="51" t="n">
        <v>0</v>
      </c>
      <c r="K90" s="51" t="n">
        <v>0</v>
      </c>
      <c r="L90" s="51" t="n">
        <v>0</v>
      </c>
      <c r="M90" s="20" t="n">
        <v>0</v>
      </c>
      <c r="N90" s="20" t="n">
        <v>0</v>
      </c>
      <c r="O90" s="51" t="n">
        <v>0</v>
      </c>
      <c r="P90" s="51" t="n">
        <v>0</v>
      </c>
      <c r="Q90" s="51" t="n">
        <v>0</v>
      </c>
      <c r="R90" s="12" t="n">
        <v>0</v>
      </c>
      <c r="S90" s="13" t="n">
        <v>0</v>
      </c>
      <c r="T90" s="14" t="n">
        <v>0</v>
      </c>
      <c r="U90" s="14"/>
      <c r="V90" s="15" t="n">
        <f aca="false">SUM(J90:U90)</f>
        <v>0</v>
      </c>
      <c r="W90" s="46" t="n">
        <v>0</v>
      </c>
      <c r="X90" s="17" t="n">
        <f aca="false">SUM(H90,I90,V90)</f>
        <v>257226.8</v>
      </c>
      <c r="Y90" s="18"/>
      <c r="Z90" s="18"/>
      <c r="AA90" s="18"/>
      <c r="AB90" s="18"/>
      <c r="AC90" s="18"/>
      <c r="AD90" s="18"/>
      <c r="AE90" s="18"/>
      <c r="AF90" s="18"/>
      <c r="AG90" s="18"/>
    </row>
    <row r="91" customFormat="false" ht="58.5" hidden="false" customHeight="true" outlineLevel="0" collapsed="false">
      <c r="A91" s="49" t="s">
        <v>262</v>
      </c>
      <c r="B91" s="10" t="n">
        <v>2</v>
      </c>
      <c r="C91" s="10" t="n">
        <v>8</v>
      </c>
      <c r="D91" s="11" t="s">
        <v>274</v>
      </c>
      <c r="E91" s="11" t="s">
        <v>275</v>
      </c>
      <c r="F91" s="11" t="s">
        <v>276</v>
      </c>
      <c r="G91" s="11" t="s">
        <v>29</v>
      </c>
      <c r="H91" s="12" t="n">
        <v>186</v>
      </c>
      <c r="I91" s="12" t="n">
        <v>779</v>
      </c>
      <c r="J91" s="12" t="n">
        <v>61</v>
      </c>
      <c r="K91" s="12" t="n">
        <v>71</v>
      </c>
      <c r="L91" s="12" t="n">
        <v>82</v>
      </c>
      <c r="M91" s="12" t="n">
        <v>45</v>
      </c>
      <c r="N91" s="12" t="n">
        <v>90</v>
      </c>
      <c r="O91" s="12" t="n">
        <v>96</v>
      </c>
      <c r="P91" s="12" t="n">
        <v>97</v>
      </c>
      <c r="Q91" s="12" t="n">
        <v>114</v>
      </c>
      <c r="R91" s="12" t="n">
        <v>101</v>
      </c>
      <c r="S91" s="13" t="n">
        <v>113</v>
      </c>
      <c r="T91" s="14" t="n">
        <v>115</v>
      </c>
      <c r="U91" s="14"/>
      <c r="V91" s="15" t="n">
        <f aca="false">SUM(J91:U91)</f>
        <v>985</v>
      </c>
      <c r="W91" s="46"/>
      <c r="X91" s="17" t="n">
        <f aca="false">SUM(H91,I91,V91)</f>
        <v>1950</v>
      </c>
      <c r="Y91" s="18"/>
      <c r="Z91" s="18"/>
      <c r="AA91" s="18"/>
      <c r="AB91" s="18"/>
      <c r="AC91" s="18"/>
      <c r="AD91" s="18"/>
      <c r="AE91" s="18"/>
      <c r="AF91" s="18"/>
      <c r="AG91" s="18"/>
    </row>
    <row r="92" customFormat="false" ht="58.5" hidden="false" customHeight="true" outlineLevel="0" collapsed="false">
      <c r="A92" s="52" t="s">
        <v>277</v>
      </c>
      <c r="B92" s="10" t="n">
        <v>4</v>
      </c>
      <c r="C92" s="10" t="n">
        <v>4</v>
      </c>
      <c r="D92" s="11" t="s">
        <v>278</v>
      </c>
      <c r="E92" s="11" t="s">
        <v>279</v>
      </c>
      <c r="F92" s="11" t="s">
        <v>280</v>
      </c>
      <c r="G92" s="11" t="s">
        <v>29</v>
      </c>
      <c r="H92" s="16" t="n">
        <v>31862</v>
      </c>
      <c r="I92" s="12" t="n">
        <v>108</v>
      </c>
      <c r="J92" s="12" t="n">
        <v>69</v>
      </c>
      <c r="K92" s="12" t="n">
        <v>137</v>
      </c>
      <c r="L92" s="12" t="n">
        <v>367</v>
      </c>
      <c r="M92" s="12" t="n">
        <v>115</v>
      </c>
      <c r="N92" s="12" t="n">
        <v>106</v>
      </c>
      <c r="O92" s="12" t="n">
        <v>90</v>
      </c>
      <c r="P92" s="12" t="n">
        <v>238</v>
      </c>
      <c r="Q92" s="12" t="n">
        <v>404</v>
      </c>
      <c r="R92" s="12" t="n">
        <v>108</v>
      </c>
      <c r="S92" s="13" t="n">
        <v>153</v>
      </c>
      <c r="T92" s="14" t="n">
        <v>143</v>
      </c>
      <c r="U92" s="14"/>
      <c r="V92" s="15" t="n">
        <f aca="false">SUM(J92:U92)</f>
        <v>1930</v>
      </c>
      <c r="W92" s="53" t="n">
        <v>1185</v>
      </c>
      <c r="X92" s="17" t="n">
        <f aca="false">SUM(H92,I92,V92)</f>
        <v>33900</v>
      </c>
      <c r="Y92" s="18"/>
      <c r="Z92" s="18"/>
      <c r="AA92" s="18"/>
      <c r="AB92" s="18"/>
      <c r="AC92" s="18"/>
      <c r="AD92" s="18"/>
      <c r="AE92" s="18"/>
      <c r="AF92" s="18"/>
      <c r="AG92" s="18"/>
    </row>
    <row r="93" customFormat="false" ht="58.5" hidden="false" customHeight="true" outlineLevel="0" collapsed="false">
      <c r="A93" s="54" t="s">
        <v>281</v>
      </c>
      <c r="B93" s="10" t="n">
        <v>5</v>
      </c>
      <c r="C93" s="10" t="n">
        <v>5</v>
      </c>
      <c r="D93" s="11" t="s">
        <v>282</v>
      </c>
      <c r="E93" s="11" t="s">
        <v>283</v>
      </c>
      <c r="F93" s="11" t="s">
        <v>284</v>
      </c>
      <c r="G93" s="11" t="s">
        <v>25</v>
      </c>
      <c r="H93" s="12" t="n">
        <v>150</v>
      </c>
      <c r="I93" s="23" t="n">
        <v>1359</v>
      </c>
      <c r="J93" s="12" t="n">
        <v>108</v>
      </c>
      <c r="K93" s="12" t="n">
        <v>134</v>
      </c>
      <c r="L93" s="12" t="n">
        <v>128</v>
      </c>
      <c r="M93" s="12" t="n">
        <v>149</v>
      </c>
      <c r="N93" s="12" t="n">
        <v>142</v>
      </c>
      <c r="O93" s="12" t="n">
        <v>140</v>
      </c>
      <c r="P93" s="12" t="n">
        <v>143</v>
      </c>
      <c r="Q93" s="12" t="n">
        <v>150</v>
      </c>
      <c r="R93" s="12" t="n">
        <v>115</v>
      </c>
      <c r="S93" s="13" t="n">
        <v>150</v>
      </c>
      <c r="T93" s="14" t="n">
        <v>131</v>
      </c>
      <c r="U93" s="14" t="n">
        <v>86</v>
      </c>
      <c r="V93" s="15" t="n">
        <f aca="false">SUM(J93:U93)</f>
        <v>1576</v>
      </c>
      <c r="W93" s="33"/>
      <c r="X93" s="17" t="n">
        <f aca="false">SUM(H93,I93,V93)</f>
        <v>3085</v>
      </c>
      <c r="Y93" s="18"/>
      <c r="Z93" s="18"/>
      <c r="AA93" s="18"/>
      <c r="AB93" s="18"/>
      <c r="AC93" s="18"/>
      <c r="AD93" s="18"/>
      <c r="AE93" s="18"/>
      <c r="AF93" s="18"/>
      <c r="AG93" s="18"/>
    </row>
    <row r="94" customFormat="false" ht="15.75" hidden="false" customHeight="true" outlineLevel="0" collapsed="false">
      <c r="A94" s="8"/>
      <c r="B94" s="18"/>
      <c r="C94" s="18"/>
      <c r="D94" s="55"/>
      <c r="E94" s="55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customFormat="false" ht="15.75" hidden="false" customHeight="true" outlineLevel="0" collapsed="false">
      <c r="A95" s="8"/>
      <c r="B95" s="18"/>
      <c r="C95" s="18"/>
      <c r="D95" s="55"/>
      <c r="E95" s="55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customFormat="false" ht="15.75" hidden="false" customHeight="true" outlineLevel="0" collapsed="false">
      <c r="A96" s="8"/>
      <c r="B96" s="18"/>
      <c r="C96" s="18"/>
      <c r="D96" s="55"/>
      <c r="E96" s="55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customFormat="false" ht="15.75" hidden="false" customHeight="true" outlineLevel="0" collapsed="false">
      <c r="A97" s="8"/>
      <c r="B97" s="18"/>
      <c r="C97" s="18"/>
      <c r="D97" s="55"/>
      <c r="E97" s="55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customFormat="false" ht="15.75" hidden="false" customHeight="true" outlineLevel="0" collapsed="false">
      <c r="A98" s="8"/>
      <c r="B98" s="18"/>
      <c r="C98" s="18"/>
      <c r="D98" s="55"/>
      <c r="E98" s="55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customFormat="false" ht="15.75" hidden="false" customHeight="true" outlineLevel="0" collapsed="false">
      <c r="A99" s="8"/>
      <c r="B99" s="18"/>
      <c r="C99" s="18"/>
      <c r="D99" s="55"/>
      <c r="E99" s="55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customFormat="false" ht="15.75" hidden="false" customHeight="true" outlineLevel="0" collapsed="false">
      <c r="A100" s="8"/>
      <c r="B100" s="18"/>
      <c r="C100" s="18"/>
      <c r="D100" s="55"/>
      <c r="E100" s="55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customFormat="false" ht="15.75" hidden="false" customHeight="true" outlineLevel="0" collapsed="false">
      <c r="A101" s="8"/>
      <c r="B101" s="18"/>
      <c r="C101" s="18"/>
      <c r="D101" s="55"/>
      <c r="E101" s="55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customFormat="false" ht="15.75" hidden="false" customHeight="true" outlineLevel="0" collapsed="false">
      <c r="A102" s="8"/>
      <c r="B102" s="18"/>
      <c r="C102" s="18"/>
      <c r="D102" s="55"/>
      <c r="E102" s="55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customFormat="false" ht="15.75" hidden="false" customHeight="true" outlineLevel="0" collapsed="false">
      <c r="A103" s="8"/>
      <c r="B103" s="18"/>
      <c r="C103" s="18"/>
      <c r="D103" s="55"/>
      <c r="E103" s="55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customFormat="false" ht="15.75" hidden="false" customHeight="true" outlineLevel="0" collapsed="false">
      <c r="A104" s="8"/>
      <c r="B104" s="18"/>
      <c r="C104" s="18"/>
      <c r="D104" s="55"/>
      <c r="E104" s="55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customFormat="false" ht="15.75" hidden="false" customHeight="true" outlineLevel="0" collapsed="false">
      <c r="A105" s="8"/>
      <c r="B105" s="18"/>
      <c r="C105" s="18"/>
      <c r="D105" s="55"/>
      <c r="E105" s="55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customFormat="false" ht="15.75" hidden="false" customHeight="true" outlineLevel="0" collapsed="false">
      <c r="A106" s="8"/>
      <c r="B106" s="18"/>
      <c r="C106" s="18"/>
      <c r="D106" s="55"/>
      <c r="E106" s="55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customFormat="false" ht="15.75" hidden="false" customHeight="true" outlineLevel="0" collapsed="false">
      <c r="A107" s="8"/>
      <c r="B107" s="18"/>
      <c r="C107" s="18"/>
      <c r="D107" s="55"/>
      <c r="E107" s="55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customFormat="false" ht="15.75" hidden="false" customHeight="true" outlineLevel="0" collapsed="false">
      <c r="A108" s="8"/>
      <c r="B108" s="18"/>
      <c r="C108" s="18"/>
      <c r="D108" s="55"/>
      <c r="E108" s="55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customFormat="false" ht="15.75" hidden="false" customHeight="true" outlineLevel="0" collapsed="false">
      <c r="A109" s="8"/>
      <c r="B109" s="18"/>
      <c r="C109" s="18"/>
      <c r="D109" s="55"/>
      <c r="E109" s="55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customFormat="false" ht="15.75" hidden="false" customHeight="true" outlineLevel="0" collapsed="false">
      <c r="A110" s="8"/>
      <c r="B110" s="18"/>
      <c r="C110" s="18"/>
      <c r="D110" s="55"/>
      <c r="E110" s="55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customFormat="false" ht="15.75" hidden="false" customHeight="true" outlineLevel="0" collapsed="false">
      <c r="A111" s="8"/>
      <c r="B111" s="18"/>
      <c r="C111" s="18"/>
      <c r="D111" s="55"/>
      <c r="E111" s="55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customFormat="false" ht="15.75" hidden="false" customHeight="true" outlineLevel="0" collapsed="false">
      <c r="A112" s="8"/>
      <c r="B112" s="18"/>
      <c r="C112" s="18"/>
      <c r="D112" s="55"/>
      <c r="E112" s="55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customFormat="false" ht="15.75" hidden="false" customHeight="true" outlineLevel="0" collapsed="false">
      <c r="A113" s="8"/>
      <c r="B113" s="18"/>
      <c r="C113" s="18"/>
      <c r="D113" s="55"/>
      <c r="E113" s="55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customFormat="false" ht="15.75" hidden="false" customHeight="true" outlineLevel="0" collapsed="false">
      <c r="A114" s="8"/>
      <c r="B114" s="18"/>
      <c r="C114" s="18"/>
      <c r="D114" s="55"/>
      <c r="E114" s="55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customFormat="false" ht="15.75" hidden="false" customHeight="true" outlineLevel="0" collapsed="false">
      <c r="A115" s="8"/>
      <c r="B115" s="18"/>
      <c r="C115" s="18"/>
      <c r="D115" s="55"/>
      <c r="E115" s="55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customFormat="false" ht="15.75" hidden="false" customHeight="true" outlineLevel="0" collapsed="false">
      <c r="A116" s="8"/>
      <c r="B116" s="18"/>
      <c r="C116" s="18"/>
      <c r="D116" s="55"/>
      <c r="E116" s="55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customFormat="false" ht="15.75" hidden="false" customHeight="true" outlineLevel="0" collapsed="false">
      <c r="A117" s="8"/>
      <c r="B117" s="18"/>
      <c r="C117" s="18"/>
      <c r="D117" s="55"/>
      <c r="E117" s="55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customFormat="false" ht="15.75" hidden="false" customHeight="true" outlineLevel="0" collapsed="false">
      <c r="A118" s="8"/>
      <c r="B118" s="18"/>
      <c r="C118" s="18"/>
      <c r="D118" s="55"/>
      <c r="E118" s="55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customFormat="false" ht="15.75" hidden="false" customHeight="true" outlineLevel="0" collapsed="false">
      <c r="A119" s="8"/>
      <c r="B119" s="18"/>
      <c r="C119" s="18"/>
      <c r="D119" s="55"/>
      <c r="E119" s="55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customFormat="false" ht="15.75" hidden="false" customHeight="true" outlineLevel="0" collapsed="false">
      <c r="A120" s="8"/>
      <c r="B120" s="18"/>
      <c r="C120" s="18"/>
      <c r="D120" s="55"/>
      <c r="E120" s="55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customFormat="false" ht="15.75" hidden="false" customHeight="true" outlineLevel="0" collapsed="false">
      <c r="A121" s="8"/>
      <c r="B121" s="18"/>
      <c r="C121" s="18"/>
      <c r="D121" s="55"/>
      <c r="E121" s="55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customFormat="false" ht="15.75" hidden="false" customHeight="true" outlineLevel="0" collapsed="false">
      <c r="A122" s="8"/>
      <c r="B122" s="18"/>
      <c r="C122" s="18"/>
      <c r="D122" s="55"/>
      <c r="E122" s="55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customFormat="false" ht="15.75" hidden="false" customHeight="true" outlineLevel="0" collapsed="false">
      <c r="A123" s="8"/>
      <c r="B123" s="18"/>
      <c r="C123" s="18"/>
      <c r="D123" s="55"/>
      <c r="E123" s="55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customFormat="false" ht="15.75" hidden="false" customHeight="true" outlineLevel="0" collapsed="false">
      <c r="A124" s="8"/>
      <c r="B124" s="18"/>
      <c r="C124" s="18"/>
      <c r="D124" s="55"/>
      <c r="E124" s="55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customFormat="false" ht="15.75" hidden="false" customHeight="true" outlineLevel="0" collapsed="false">
      <c r="A125" s="8"/>
      <c r="B125" s="18"/>
      <c r="C125" s="18"/>
      <c r="D125" s="55"/>
      <c r="E125" s="55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customFormat="false" ht="15.75" hidden="false" customHeight="true" outlineLevel="0" collapsed="false">
      <c r="A126" s="8"/>
      <c r="B126" s="18"/>
      <c r="C126" s="18"/>
      <c r="D126" s="55"/>
      <c r="E126" s="55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customFormat="false" ht="15.75" hidden="false" customHeight="true" outlineLevel="0" collapsed="false">
      <c r="A127" s="8"/>
      <c r="B127" s="18"/>
      <c r="C127" s="18"/>
      <c r="D127" s="55"/>
      <c r="E127" s="55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customFormat="false" ht="15.75" hidden="false" customHeight="true" outlineLevel="0" collapsed="false">
      <c r="A128" s="8"/>
      <c r="B128" s="18"/>
      <c r="C128" s="18"/>
      <c r="D128" s="55"/>
      <c r="E128" s="55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customFormat="false" ht="15.75" hidden="false" customHeight="true" outlineLevel="0" collapsed="false">
      <c r="A129" s="8"/>
      <c r="B129" s="18"/>
      <c r="C129" s="18"/>
      <c r="D129" s="55"/>
      <c r="E129" s="55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customFormat="false" ht="15.75" hidden="false" customHeight="true" outlineLevel="0" collapsed="false">
      <c r="A130" s="8"/>
      <c r="B130" s="18"/>
      <c r="C130" s="18"/>
      <c r="D130" s="55"/>
      <c r="E130" s="55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customFormat="false" ht="15.75" hidden="false" customHeight="true" outlineLevel="0" collapsed="false">
      <c r="A131" s="8"/>
      <c r="B131" s="18"/>
      <c r="C131" s="18"/>
      <c r="D131" s="55"/>
      <c r="E131" s="55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customFormat="false" ht="15.75" hidden="false" customHeight="true" outlineLevel="0" collapsed="false">
      <c r="A132" s="8"/>
      <c r="B132" s="18"/>
      <c r="C132" s="18"/>
      <c r="D132" s="55"/>
      <c r="E132" s="55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customFormat="false" ht="15.75" hidden="false" customHeight="true" outlineLevel="0" collapsed="false">
      <c r="A133" s="8"/>
      <c r="B133" s="18"/>
      <c r="C133" s="18"/>
      <c r="D133" s="55"/>
      <c r="E133" s="55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customFormat="false" ht="15.75" hidden="false" customHeight="true" outlineLevel="0" collapsed="false">
      <c r="A134" s="8"/>
      <c r="B134" s="18"/>
      <c r="C134" s="18"/>
      <c r="D134" s="55"/>
      <c r="E134" s="55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customFormat="false" ht="15.75" hidden="false" customHeight="true" outlineLevel="0" collapsed="false">
      <c r="A135" s="8"/>
      <c r="B135" s="18"/>
      <c r="C135" s="18"/>
      <c r="D135" s="55"/>
      <c r="E135" s="55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customFormat="false" ht="15.75" hidden="false" customHeight="true" outlineLevel="0" collapsed="false">
      <c r="A136" s="8"/>
      <c r="B136" s="18"/>
      <c r="C136" s="18"/>
      <c r="D136" s="55"/>
      <c r="E136" s="55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customFormat="false" ht="15.75" hidden="false" customHeight="true" outlineLevel="0" collapsed="false">
      <c r="A137" s="8"/>
      <c r="B137" s="18"/>
      <c r="C137" s="18"/>
      <c r="D137" s="55"/>
      <c r="E137" s="55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customFormat="false" ht="15.75" hidden="false" customHeight="true" outlineLevel="0" collapsed="false">
      <c r="A138" s="8"/>
      <c r="B138" s="18"/>
      <c r="C138" s="18"/>
      <c r="D138" s="55"/>
      <c r="E138" s="55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customFormat="false" ht="15.75" hidden="false" customHeight="true" outlineLevel="0" collapsed="false">
      <c r="A139" s="8"/>
      <c r="B139" s="18"/>
      <c r="C139" s="18"/>
      <c r="D139" s="55"/>
      <c r="E139" s="55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customFormat="false" ht="15.75" hidden="false" customHeight="true" outlineLevel="0" collapsed="false">
      <c r="A140" s="8"/>
      <c r="B140" s="18"/>
      <c r="C140" s="18"/>
      <c r="D140" s="55"/>
      <c r="E140" s="55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customFormat="false" ht="15.75" hidden="false" customHeight="true" outlineLevel="0" collapsed="false">
      <c r="A141" s="8"/>
      <c r="B141" s="18"/>
      <c r="C141" s="18"/>
      <c r="D141" s="55"/>
      <c r="E141" s="55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customFormat="false" ht="15.75" hidden="false" customHeight="true" outlineLevel="0" collapsed="false">
      <c r="A142" s="8"/>
      <c r="B142" s="18"/>
      <c r="C142" s="18"/>
      <c r="D142" s="55"/>
      <c r="E142" s="55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customFormat="false" ht="15.75" hidden="false" customHeight="true" outlineLevel="0" collapsed="false">
      <c r="A143" s="8"/>
      <c r="B143" s="18"/>
      <c r="C143" s="18"/>
      <c r="D143" s="55"/>
      <c r="E143" s="55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customFormat="false" ht="15.75" hidden="false" customHeight="true" outlineLevel="0" collapsed="false">
      <c r="A144" s="8"/>
      <c r="B144" s="18"/>
      <c r="C144" s="18"/>
      <c r="D144" s="55"/>
      <c r="E144" s="55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customFormat="false" ht="15.75" hidden="false" customHeight="true" outlineLevel="0" collapsed="false">
      <c r="A145" s="8"/>
      <c r="B145" s="18"/>
      <c r="C145" s="18"/>
      <c r="D145" s="55"/>
      <c r="E145" s="55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customFormat="false" ht="15.75" hidden="false" customHeight="true" outlineLevel="0" collapsed="false">
      <c r="A146" s="8"/>
      <c r="B146" s="18"/>
      <c r="C146" s="18"/>
      <c r="D146" s="55"/>
      <c r="E146" s="55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customFormat="false" ht="15.75" hidden="false" customHeight="true" outlineLevel="0" collapsed="false">
      <c r="A147" s="8"/>
      <c r="B147" s="18"/>
      <c r="C147" s="18"/>
      <c r="D147" s="55"/>
      <c r="E147" s="55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customFormat="false" ht="15.75" hidden="false" customHeight="true" outlineLevel="0" collapsed="false">
      <c r="A148" s="8"/>
      <c r="B148" s="18"/>
      <c r="C148" s="18"/>
      <c r="D148" s="55"/>
      <c r="E148" s="55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customFormat="false" ht="15.75" hidden="false" customHeight="true" outlineLevel="0" collapsed="false">
      <c r="A149" s="8"/>
      <c r="B149" s="18"/>
      <c r="C149" s="18"/>
      <c r="D149" s="55"/>
      <c r="E149" s="55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customFormat="false" ht="15.75" hidden="false" customHeight="true" outlineLevel="0" collapsed="false">
      <c r="A150" s="8"/>
      <c r="B150" s="18"/>
      <c r="C150" s="18"/>
      <c r="D150" s="55"/>
      <c r="E150" s="55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customFormat="false" ht="15.75" hidden="false" customHeight="true" outlineLevel="0" collapsed="false">
      <c r="A151" s="8"/>
      <c r="B151" s="18"/>
      <c r="C151" s="18"/>
      <c r="D151" s="55"/>
      <c r="E151" s="55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customFormat="false" ht="15.75" hidden="false" customHeight="true" outlineLevel="0" collapsed="false">
      <c r="A152" s="8"/>
      <c r="B152" s="18"/>
      <c r="C152" s="18"/>
      <c r="D152" s="55"/>
      <c r="E152" s="55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customFormat="false" ht="15.75" hidden="false" customHeight="true" outlineLevel="0" collapsed="false">
      <c r="A153" s="8"/>
      <c r="B153" s="18"/>
      <c r="C153" s="18"/>
      <c r="D153" s="55"/>
      <c r="E153" s="55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customFormat="false" ht="15.75" hidden="false" customHeight="true" outlineLevel="0" collapsed="false">
      <c r="A154" s="8"/>
      <c r="B154" s="18"/>
      <c r="C154" s="18"/>
      <c r="D154" s="55"/>
      <c r="E154" s="55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customFormat="false" ht="15.75" hidden="false" customHeight="true" outlineLevel="0" collapsed="false">
      <c r="A155" s="8"/>
      <c r="B155" s="18"/>
      <c r="C155" s="18"/>
      <c r="D155" s="55"/>
      <c r="E155" s="55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customFormat="false" ht="15.75" hidden="false" customHeight="true" outlineLevel="0" collapsed="false">
      <c r="A156" s="8"/>
      <c r="B156" s="18"/>
      <c r="C156" s="18"/>
      <c r="D156" s="55"/>
      <c r="E156" s="55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customFormat="false" ht="15.75" hidden="false" customHeight="true" outlineLevel="0" collapsed="false">
      <c r="A157" s="8"/>
      <c r="B157" s="18"/>
      <c r="C157" s="18"/>
      <c r="D157" s="55"/>
      <c r="E157" s="55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customFormat="false" ht="15.75" hidden="false" customHeight="true" outlineLevel="0" collapsed="false">
      <c r="A158" s="8"/>
      <c r="B158" s="18"/>
      <c r="C158" s="18"/>
      <c r="D158" s="55"/>
      <c r="E158" s="55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customFormat="false" ht="15.75" hidden="false" customHeight="true" outlineLevel="0" collapsed="false">
      <c r="A159" s="8"/>
      <c r="B159" s="18"/>
      <c r="C159" s="18"/>
      <c r="D159" s="55"/>
      <c r="E159" s="55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customFormat="false" ht="15.75" hidden="false" customHeight="true" outlineLevel="0" collapsed="false">
      <c r="A160" s="8"/>
      <c r="B160" s="18"/>
      <c r="C160" s="18"/>
      <c r="D160" s="55"/>
      <c r="E160" s="55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customFormat="false" ht="15.75" hidden="false" customHeight="true" outlineLevel="0" collapsed="false">
      <c r="A161" s="8"/>
      <c r="B161" s="18"/>
      <c r="C161" s="18"/>
      <c r="D161" s="55"/>
      <c r="E161" s="55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customFormat="false" ht="15.75" hidden="false" customHeight="true" outlineLevel="0" collapsed="false">
      <c r="A162" s="8"/>
      <c r="B162" s="18"/>
      <c r="C162" s="18"/>
      <c r="D162" s="55"/>
      <c r="E162" s="55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customFormat="false" ht="15.75" hidden="false" customHeight="true" outlineLevel="0" collapsed="false">
      <c r="A163" s="8"/>
      <c r="B163" s="18"/>
      <c r="C163" s="18"/>
      <c r="D163" s="55"/>
      <c r="E163" s="55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customFormat="false" ht="15.75" hidden="false" customHeight="true" outlineLevel="0" collapsed="false">
      <c r="A164" s="8"/>
      <c r="B164" s="18"/>
      <c r="C164" s="18"/>
      <c r="D164" s="55"/>
      <c r="E164" s="55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customFormat="false" ht="15.75" hidden="false" customHeight="true" outlineLevel="0" collapsed="false">
      <c r="A165" s="8"/>
      <c r="B165" s="18"/>
      <c r="C165" s="18"/>
      <c r="D165" s="55"/>
      <c r="E165" s="55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customFormat="false" ht="15.75" hidden="false" customHeight="true" outlineLevel="0" collapsed="false">
      <c r="A166" s="8"/>
      <c r="B166" s="18"/>
      <c r="C166" s="18"/>
      <c r="D166" s="55"/>
      <c r="E166" s="55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customFormat="false" ht="15.75" hidden="false" customHeight="true" outlineLevel="0" collapsed="false">
      <c r="A167" s="8"/>
      <c r="B167" s="18"/>
      <c r="C167" s="18"/>
      <c r="D167" s="55"/>
      <c r="E167" s="55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customFormat="false" ht="15.75" hidden="false" customHeight="true" outlineLevel="0" collapsed="false">
      <c r="A168" s="8"/>
      <c r="B168" s="18"/>
      <c r="C168" s="18"/>
      <c r="D168" s="55"/>
      <c r="E168" s="55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customFormat="false" ht="15.75" hidden="false" customHeight="true" outlineLevel="0" collapsed="false">
      <c r="A169" s="8"/>
      <c r="B169" s="18"/>
      <c r="C169" s="18"/>
      <c r="D169" s="55"/>
      <c r="E169" s="55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customFormat="false" ht="15.75" hidden="false" customHeight="true" outlineLevel="0" collapsed="false">
      <c r="A170" s="8"/>
      <c r="B170" s="18"/>
      <c r="C170" s="18"/>
      <c r="D170" s="55"/>
      <c r="E170" s="55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customFormat="false" ht="15.75" hidden="false" customHeight="true" outlineLevel="0" collapsed="false">
      <c r="A171" s="8"/>
      <c r="B171" s="18"/>
      <c r="C171" s="18"/>
      <c r="D171" s="55"/>
      <c r="E171" s="55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customFormat="false" ht="15.75" hidden="false" customHeight="true" outlineLevel="0" collapsed="false">
      <c r="A172" s="8"/>
      <c r="B172" s="18"/>
      <c r="C172" s="18"/>
      <c r="D172" s="55"/>
      <c r="E172" s="55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customFormat="false" ht="15.75" hidden="false" customHeight="true" outlineLevel="0" collapsed="false">
      <c r="A173" s="8"/>
      <c r="B173" s="18"/>
      <c r="C173" s="18"/>
      <c r="D173" s="55"/>
      <c r="E173" s="55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customFormat="false" ht="15.75" hidden="false" customHeight="true" outlineLevel="0" collapsed="false">
      <c r="A174" s="8"/>
      <c r="B174" s="18"/>
      <c r="C174" s="18"/>
      <c r="D174" s="55"/>
      <c r="E174" s="55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customFormat="false" ht="15.75" hidden="false" customHeight="true" outlineLevel="0" collapsed="false">
      <c r="A175" s="8"/>
      <c r="B175" s="18"/>
      <c r="C175" s="18"/>
      <c r="D175" s="55"/>
      <c r="E175" s="55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customFormat="false" ht="15.75" hidden="false" customHeight="true" outlineLevel="0" collapsed="false">
      <c r="A176" s="8"/>
      <c r="B176" s="18"/>
      <c r="C176" s="18"/>
      <c r="D176" s="55"/>
      <c r="E176" s="55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customFormat="false" ht="15.75" hidden="false" customHeight="true" outlineLevel="0" collapsed="false">
      <c r="A177" s="8"/>
      <c r="B177" s="18"/>
      <c r="C177" s="18"/>
      <c r="D177" s="55"/>
      <c r="E177" s="55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customFormat="false" ht="15.75" hidden="false" customHeight="true" outlineLevel="0" collapsed="false">
      <c r="A178" s="8"/>
      <c r="B178" s="18"/>
      <c r="C178" s="18"/>
      <c r="D178" s="55"/>
      <c r="E178" s="55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customFormat="false" ht="15.75" hidden="false" customHeight="true" outlineLevel="0" collapsed="false">
      <c r="A179" s="8"/>
      <c r="B179" s="18"/>
      <c r="C179" s="18"/>
      <c r="D179" s="55"/>
      <c r="E179" s="55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customFormat="false" ht="15.75" hidden="false" customHeight="true" outlineLevel="0" collapsed="false">
      <c r="A180" s="8"/>
      <c r="B180" s="18"/>
      <c r="C180" s="18"/>
      <c r="D180" s="55"/>
      <c r="E180" s="55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customFormat="false" ht="15.75" hidden="false" customHeight="true" outlineLevel="0" collapsed="false">
      <c r="A181" s="8"/>
      <c r="B181" s="18"/>
      <c r="C181" s="18"/>
      <c r="D181" s="55"/>
      <c r="E181" s="55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customFormat="false" ht="15.75" hidden="false" customHeight="true" outlineLevel="0" collapsed="false">
      <c r="A182" s="8"/>
      <c r="B182" s="18"/>
      <c r="C182" s="18"/>
      <c r="D182" s="55"/>
      <c r="E182" s="55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customFormat="false" ht="15.75" hidden="false" customHeight="true" outlineLevel="0" collapsed="false">
      <c r="A183" s="8"/>
      <c r="B183" s="18"/>
      <c r="C183" s="18"/>
      <c r="D183" s="55"/>
      <c r="E183" s="55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customFormat="false" ht="15.75" hidden="false" customHeight="true" outlineLevel="0" collapsed="false">
      <c r="A184" s="8"/>
      <c r="B184" s="18"/>
      <c r="C184" s="18"/>
      <c r="D184" s="55"/>
      <c r="E184" s="55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customFormat="false" ht="15.75" hidden="false" customHeight="true" outlineLevel="0" collapsed="false">
      <c r="A185" s="8"/>
      <c r="B185" s="18"/>
      <c r="C185" s="18"/>
      <c r="D185" s="55"/>
      <c r="E185" s="55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customFormat="false" ht="15.75" hidden="false" customHeight="true" outlineLevel="0" collapsed="false">
      <c r="A186" s="8"/>
      <c r="B186" s="18"/>
      <c r="C186" s="18"/>
      <c r="D186" s="55"/>
      <c r="E186" s="55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customFormat="false" ht="15.75" hidden="false" customHeight="true" outlineLevel="0" collapsed="false">
      <c r="A187" s="8"/>
      <c r="B187" s="18"/>
      <c r="C187" s="18"/>
      <c r="D187" s="55"/>
      <c r="E187" s="55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customFormat="false" ht="15.75" hidden="false" customHeight="true" outlineLevel="0" collapsed="false">
      <c r="A188" s="8"/>
      <c r="B188" s="18"/>
      <c r="C188" s="18"/>
      <c r="D188" s="55"/>
      <c r="E188" s="55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customFormat="false" ht="15.75" hidden="false" customHeight="true" outlineLevel="0" collapsed="false">
      <c r="A189" s="8"/>
      <c r="B189" s="18"/>
      <c r="C189" s="18"/>
      <c r="D189" s="55"/>
      <c r="E189" s="55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customFormat="false" ht="15.75" hidden="false" customHeight="true" outlineLevel="0" collapsed="false">
      <c r="A190" s="8"/>
      <c r="B190" s="18"/>
      <c r="C190" s="18"/>
      <c r="D190" s="55"/>
      <c r="E190" s="55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customFormat="false" ht="15.75" hidden="false" customHeight="true" outlineLevel="0" collapsed="false">
      <c r="A191" s="8"/>
      <c r="B191" s="18"/>
      <c r="C191" s="18"/>
      <c r="D191" s="55"/>
      <c r="E191" s="55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customFormat="false" ht="15.75" hidden="false" customHeight="true" outlineLevel="0" collapsed="false">
      <c r="A192" s="8"/>
      <c r="B192" s="18"/>
      <c r="C192" s="18"/>
      <c r="D192" s="55"/>
      <c r="E192" s="55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customFormat="false" ht="15.75" hidden="false" customHeight="true" outlineLevel="0" collapsed="false">
      <c r="A193" s="8"/>
      <c r="B193" s="18"/>
      <c r="C193" s="18"/>
      <c r="D193" s="55"/>
      <c r="E193" s="55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customFormat="false" ht="15.75" hidden="false" customHeight="true" outlineLevel="0" collapsed="false">
      <c r="A194" s="8"/>
      <c r="B194" s="18"/>
      <c r="C194" s="18"/>
      <c r="D194" s="55"/>
      <c r="E194" s="55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customFormat="false" ht="15.75" hidden="false" customHeight="true" outlineLevel="0" collapsed="false">
      <c r="A195" s="8"/>
      <c r="B195" s="18"/>
      <c r="C195" s="18"/>
      <c r="D195" s="55"/>
      <c r="E195" s="55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customFormat="false" ht="15.75" hidden="false" customHeight="true" outlineLevel="0" collapsed="false">
      <c r="A196" s="8"/>
      <c r="B196" s="18"/>
      <c r="C196" s="18"/>
      <c r="D196" s="55"/>
      <c r="E196" s="55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customFormat="false" ht="15.75" hidden="false" customHeight="true" outlineLevel="0" collapsed="false">
      <c r="A197" s="8"/>
      <c r="B197" s="18"/>
      <c r="C197" s="18"/>
      <c r="D197" s="55"/>
      <c r="E197" s="55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customFormat="false" ht="15.75" hidden="false" customHeight="true" outlineLevel="0" collapsed="false">
      <c r="A198" s="8"/>
      <c r="B198" s="18"/>
      <c r="C198" s="18"/>
      <c r="D198" s="55"/>
      <c r="E198" s="55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customFormat="false" ht="15.75" hidden="false" customHeight="true" outlineLevel="0" collapsed="false">
      <c r="A199" s="8"/>
      <c r="B199" s="18"/>
      <c r="C199" s="18"/>
      <c r="D199" s="55"/>
      <c r="E199" s="55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customFormat="false" ht="15.75" hidden="false" customHeight="true" outlineLevel="0" collapsed="false">
      <c r="A200" s="8"/>
      <c r="B200" s="18"/>
      <c r="C200" s="18"/>
      <c r="D200" s="55"/>
      <c r="E200" s="55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customFormat="false" ht="15.75" hidden="false" customHeight="true" outlineLevel="0" collapsed="false">
      <c r="A201" s="8"/>
      <c r="B201" s="18"/>
      <c r="C201" s="18"/>
      <c r="D201" s="55"/>
      <c r="E201" s="55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customFormat="false" ht="15.75" hidden="false" customHeight="true" outlineLevel="0" collapsed="false">
      <c r="A202" s="8"/>
      <c r="B202" s="18"/>
      <c r="C202" s="18"/>
      <c r="D202" s="55"/>
      <c r="E202" s="55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customFormat="false" ht="15.75" hidden="false" customHeight="true" outlineLevel="0" collapsed="false">
      <c r="A203" s="8"/>
      <c r="B203" s="18"/>
      <c r="C203" s="18"/>
      <c r="D203" s="55"/>
      <c r="E203" s="55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customFormat="false" ht="15.75" hidden="false" customHeight="true" outlineLevel="0" collapsed="false">
      <c r="A204" s="8"/>
      <c r="B204" s="18"/>
      <c r="C204" s="18"/>
      <c r="D204" s="55"/>
      <c r="E204" s="55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customFormat="false" ht="15.75" hidden="false" customHeight="true" outlineLevel="0" collapsed="false">
      <c r="A205" s="8"/>
      <c r="B205" s="18"/>
      <c r="C205" s="18"/>
      <c r="D205" s="55"/>
      <c r="E205" s="55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customFormat="false" ht="15.75" hidden="false" customHeight="true" outlineLevel="0" collapsed="false">
      <c r="A206" s="8"/>
      <c r="B206" s="18"/>
      <c r="C206" s="18"/>
      <c r="D206" s="55"/>
      <c r="E206" s="55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customFormat="false" ht="15.75" hidden="false" customHeight="true" outlineLevel="0" collapsed="false">
      <c r="A207" s="8"/>
      <c r="B207" s="18"/>
      <c r="C207" s="18"/>
      <c r="D207" s="55"/>
      <c r="E207" s="55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customFormat="false" ht="15.75" hidden="false" customHeight="true" outlineLevel="0" collapsed="false">
      <c r="A208" s="8"/>
      <c r="B208" s="18"/>
      <c r="C208" s="18"/>
      <c r="D208" s="55"/>
      <c r="E208" s="55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customFormat="false" ht="15.75" hidden="false" customHeight="true" outlineLevel="0" collapsed="false">
      <c r="A209" s="8"/>
      <c r="B209" s="18"/>
      <c r="C209" s="18"/>
      <c r="D209" s="55"/>
      <c r="E209" s="55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customFormat="false" ht="15.75" hidden="false" customHeight="true" outlineLevel="0" collapsed="false">
      <c r="A210" s="8"/>
      <c r="B210" s="18"/>
      <c r="C210" s="18"/>
      <c r="D210" s="55"/>
      <c r="E210" s="55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customFormat="false" ht="15.75" hidden="false" customHeight="true" outlineLevel="0" collapsed="false">
      <c r="A211" s="8"/>
      <c r="B211" s="18"/>
      <c r="C211" s="18"/>
      <c r="D211" s="55"/>
      <c r="E211" s="55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customFormat="false" ht="15.75" hidden="false" customHeight="true" outlineLevel="0" collapsed="false">
      <c r="A212" s="8"/>
      <c r="B212" s="18"/>
      <c r="C212" s="18"/>
      <c r="D212" s="55"/>
      <c r="E212" s="55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customFormat="false" ht="15.75" hidden="false" customHeight="true" outlineLevel="0" collapsed="false">
      <c r="A213" s="8"/>
      <c r="B213" s="18"/>
      <c r="C213" s="18"/>
      <c r="D213" s="55"/>
      <c r="E213" s="55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customFormat="false" ht="15.75" hidden="false" customHeight="true" outlineLevel="0" collapsed="false">
      <c r="A214" s="8"/>
      <c r="B214" s="18"/>
      <c r="C214" s="18"/>
      <c r="D214" s="55"/>
      <c r="E214" s="55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customFormat="false" ht="15.75" hidden="false" customHeight="true" outlineLevel="0" collapsed="false">
      <c r="A215" s="8"/>
      <c r="B215" s="18"/>
      <c r="C215" s="18"/>
      <c r="D215" s="55"/>
      <c r="E215" s="55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customFormat="false" ht="15.75" hidden="false" customHeight="true" outlineLevel="0" collapsed="false">
      <c r="A216" s="8"/>
      <c r="B216" s="18"/>
      <c r="C216" s="18"/>
      <c r="D216" s="55"/>
      <c r="E216" s="55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customFormat="false" ht="15.75" hidden="false" customHeight="true" outlineLevel="0" collapsed="false">
      <c r="A217" s="8"/>
      <c r="B217" s="18"/>
      <c r="C217" s="18"/>
      <c r="D217" s="55"/>
      <c r="E217" s="55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customFormat="false" ht="15.75" hidden="false" customHeight="true" outlineLevel="0" collapsed="false">
      <c r="A218" s="8"/>
      <c r="B218" s="18"/>
      <c r="C218" s="18"/>
      <c r="D218" s="55"/>
      <c r="E218" s="55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customFormat="false" ht="15.75" hidden="false" customHeight="true" outlineLevel="0" collapsed="false">
      <c r="A219" s="8"/>
      <c r="B219" s="18"/>
      <c r="C219" s="18"/>
      <c r="D219" s="55"/>
      <c r="E219" s="55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customFormat="false" ht="15.75" hidden="false" customHeight="true" outlineLevel="0" collapsed="false">
      <c r="A220" s="8"/>
      <c r="B220" s="18"/>
      <c r="C220" s="18"/>
      <c r="D220" s="55"/>
      <c r="E220" s="55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customFormat="false" ht="15.75" hidden="false" customHeight="true" outlineLevel="0" collapsed="false">
      <c r="A221" s="8"/>
      <c r="B221" s="18"/>
      <c r="C221" s="18"/>
      <c r="D221" s="55"/>
      <c r="E221" s="55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customFormat="false" ht="15.75" hidden="false" customHeight="true" outlineLevel="0" collapsed="false">
      <c r="A222" s="8"/>
      <c r="B222" s="18"/>
      <c r="C222" s="18"/>
      <c r="D222" s="55"/>
      <c r="E222" s="55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customFormat="false" ht="15.75" hidden="false" customHeight="true" outlineLevel="0" collapsed="false">
      <c r="A223" s="8"/>
      <c r="B223" s="18"/>
      <c r="C223" s="18"/>
      <c r="D223" s="55"/>
      <c r="E223" s="55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customFormat="false" ht="15.75" hidden="false" customHeight="true" outlineLevel="0" collapsed="false">
      <c r="A224" s="8"/>
      <c r="B224" s="18"/>
      <c r="C224" s="18"/>
      <c r="D224" s="55"/>
      <c r="E224" s="55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customFormat="false" ht="15.75" hidden="false" customHeight="true" outlineLevel="0" collapsed="false">
      <c r="A225" s="8"/>
      <c r="B225" s="18"/>
      <c r="C225" s="18"/>
      <c r="D225" s="55"/>
      <c r="E225" s="55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customFormat="false" ht="15.75" hidden="false" customHeight="true" outlineLevel="0" collapsed="false">
      <c r="A226" s="8"/>
      <c r="B226" s="18"/>
      <c r="C226" s="18"/>
      <c r="D226" s="55"/>
      <c r="E226" s="55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customFormat="false" ht="15.75" hidden="false" customHeight="true" outlineLevel="0" collapsed="false">
      <c r="A227" s="8"/>
      <c r="B227" s="18"/>
      <c r="C227" s="18"/>
      <c r="D227" s="55"/>
      <c r="E227" s="55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customFormat="false" ht="15.75" hidden="false" customHeight="true" outlineLevel="0" collapsed="false">
      <c r="A228" s="8"/>
      <c r="B228" s="18"/>
      <c r="C228" s="18"/>
      <c r="D228" s="55"/>
      <c r="E228" s="55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customFormat="false" ht="15.75" hidden="false" customHeight="true" outlineLevel="0" collapsed="false">
      <c r="A229" s="8"/>
      <c r="B229" s="18"/>
      <c r="C229" s="18"/>
      <c r="D229" s="55"/>
      <c r="E229" s="55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customFormat="false" ht="15.75" hidden="false" customHeight="true" outlineLevel="0" collapsed="false">
      <c r="A230" s="8"/>
      <c r="B230" s="18"/>
      <c r="C230" s="18"/>
      <c r="D230" s="55"/>
      <c r="E230" s="55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customFormat="false" ht="15.75" hidden="false" customHeight="true" outlineLevel="0" collapsed="false">
      <c r="A231" s="8"/>
      <c r="B231" s="18"/>
      <c r="C231" s="18"/>
      <c r="D231" s="55"/>
      <c r="E231" s="55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customFormat="false" ht="15.75" hidden="false" customHeight="true" outlineLevel="0" collapsed="false">
      <c r="A232" s="8"/>
      <c r="B232" s="18"/>
      <c r="C232" s="18"/>
      <c r="D232" s="55"/>
      <c r="E232" s="55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customFormat="false" ht="15.75" hidden="false" customHeight="true" outlineLevel="0" collapsed="false">
      <c r="A233" s="8"/>
      <c r="B233" s="18"/>
      <c r="C233" s="18"/>
      <c r="D233" s="55"/>
      <c r="E233" s="55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customFormat="false" ht="15.75" hidden="false" customHeight="true" outlineLevel="0" collapsed="false">
      <c r="A234" s="8"/>
      <c r="B234" s="18"/>
      <c r="C234" s="18"/>
      <c r="D234" s="55"/>
      <c r="E234" s="55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customFormat="false" ht="15.75" hidden="false" customHeight="true" outlineLevel="0" collapsed="false">
      <c r="A235" s="8"/>
      <c r="B235" s="18"/>
      <c r="C235" s="18"/>
      <c r="D235" s="55"/>
      <c r="E235" s="55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customFormat="false" ht="15.75" hidden="false" customHeight="true" outlineLevel="0" collapsed="false">
      <c r="A236" s="8"/>
      <c r="B236" s="18"/>
      <c r="C236" s="18"/>
      <c r="D236" s="55"/>
      <c r="E236" s="55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customFormat="false" ht="15.75" hidden="false" customHeight="true" outlineLevel="0" collapsed="false">
      <c r="A237" s="8"/>
      <c r="B237" s="18"/>
      <c r="C237" s="18"/>
      <c r="D237" s="55"/>
      <c r="E237" s="55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customFormat="false" ht="15.75" hidden="false" customHeight="true" outlineLevel="0" collapsed="false">
      <c r="A238" s="8"/>
      <c r="B238" s="18"/>
      <c r="C238" s="18"/>
      <c r="D238" s="55"/>
      <c r="E238" s="55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customFormat="false" ht="15.75" hidden="false" customHeight="true" outlineLevel="0" collapsed="false">
      <c r="A239" s="8"/>
      <c r="B239" s="18"/>
      <c r="C239" s="18"/>
      <c r="D239" s="55"/>
      <c r="E239" s="55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customFormat="false" ht="15.75" hidden="false" customHeight="true" outlineLevel="0" collapsed="false">
      <c r="A240" s="8"/>
      <c r="B240" s="18"/>
      <c r="C240" s="18"/>
      <c r="D240" s="55"/>
      <c r="E240" s="55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customFormat="false" ht="15.75" hidden="false" customHeight="true" outlineLevel="0" collapsed="false">
      <c r="A241" s="8"/>
      <c r="B241" s="18"/>
      <c r="C241" s="18"/>
      <c r="D241" s="55"/>
      <c r="E241" s="55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customFormat="false" ht="15.75" hidden="false" customHeight="true" outlineLevel="0" collapsed="false">
      <c r="A242" s="8"/>
      <c r="B242" s="18"/>
      <c r="C242" s="18"/>
      <c r="D242" s="55"/>
      <c r="E242" s="55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customFormat="false" ht="15.75" hidden="false" customHeight="true" outlineLevel="0" collapsed="false">
      <c r="A243" s="8"/>
      <c r="B243" s="18"/>
      <c r="C243" s="18"/>
      <c r="D243" s="55"/>
      <c r="E243" s="55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customFormat="false" ht="15.75" hidden="false" customHeight="true" outlineLevel="0" collapsed="false">
      <c r="A244" s="8"/>
      <c r="B244" s="18"/>
      <c r="C244" s="18"/>
      <c r="D244" s="55"/>
      <c r="E244" s="55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customFormat="false" ht="15.75" hidden="false" customHeight="true" outlineLevel="0" collapsed="false">
      <c r="A245" s="8"/>
      <c r="B245" s="18"/>
      <c r="C245" s="18"/>
      <c r="D245" s="55"/>
      <c r="E245" s="55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customFormat="false" ht="15.75" hidden="false" customHeight="true" outlineLevel="0" collapsed="false">
      <c r="A246" s="8"/>
      <c r="B246" s="18"/>
      <c r="C246" s="18"/>
      <c r="D246" s="55"/>
      <c r="E246" s="55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customFormat="false" ht="15.75" hidden="false" customHeight="true" outlineLevel="0" collapsed="false">
      <c r="A247" s="8"/>
      <c r="B247" s="18"/>
      <c r="C247" s="18"/>
      <c r="D247" s="55"/>
      <c r="E247" s="55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customFormat="false" ht="15.75" hidden="false" customHeight="true" outlineLevel="0" collapsed="false">
      <c r="A248" s="8"/>
      <c r="B248" s="18"/>
      <c r="C248" s="18"/>
      <c r="D248" s="55"/>
      <c r="E248" s="55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customFormat="false" ht="15.75" hidden="false" customHeight="true" outlineLevel="0" collapsed="false">
      <c r="A249" s="8"/>
      <c r="B249" s="18"/>
      <c r="C249" s="18"/>
      <c r="D249" s="55"/>
      <c r="E249" s="55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customFormat="false" ht="15.75" hidden="false" customHeight="true" outlineLevel="0" collapsed="false">
      <c r="A250" s="8"/>
      <c r="B250" s="18"/>
      <c r="C250" s="18"/>
      <c r="D250" s="55"/>
      <c r="E250" s="55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customFormat="false" ht="15.75" hidden="false" customHeight="true" outlineLevel="0" collapsed="false">
      <c r="A251" s="8"/>
      <c r="B251" s="18"/>
      <c r="C251" s="18"/>
      <c r="D251" s="55"/>
      <c r="E251" s="55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customFormat="false" ht="15.75" hidden="false" customHeight="true" outlineLevel="0" collapsed="false">
      <c r="A252" s="8"/>
      <c r="B252" s="18"/>
      <c r="C252" s="18"/>
      <c r="D252" s="55"/>
      <c r="E252" s="55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customFormat="false" ht="15.75" hidden="false" customHeight="true" outlineLevel="0" collapsed="false">
      <c r="A253" s="8"/>
      <c r="B253" s="18"/>
      <c r="C253" s="18"/>
      <c r="D253" s="55"/>
      <c r="E253" s="55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customFormat="false" ht="15.75" hidden="false" customHeight="true" outlineLevel="0" collapsed="false">
      <c r="A254" s="8"/>
      <c r="B254" s="18"/>
      <c r="C254" s="18"/>
      <c r="D254" s="55"/>
      <c r="E254" s="55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customFormat="false" ht="15.75" hidden="false" customHeight="true" outlineLevel="0" collapsed="false">
      <c r="A255" s="8"/>
      <c r="B255" s="18"/>
      <c r="C255" s="18"/>
      <c r="D255" s="55"/>
      <c r="E255" s="55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customFormat="false" ht="15.75" hidden="false" customHeight="true" outlineLevel="0" collapsed="false">
      <c r="A256" s="8"/>
      <c r="B256" s="18"/>
      <c r="C256" s="18"/>
      <c r="D256" s="55"/>
      <c r="E256" s="55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customFormat="false" ht="15.75" hidden="false" customHeight="true" outlineLevel="0" collapsed="false">
      <c r="A257" s="8"/>
      <c r="B257" s="18"/>
      <c r="C257" s="18"/>
      <c r="D257" s="55"/>
      <c r="E257" s="55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customFormat="false" ht="15.75" hidden="false" customHeight="true" outlineLevel="0" collapsed="false">
      <c r="A258" s="8"/>
      <c r="B258" s="18"/>
      <c r="C258" s="18"/>
      <c r="D258" s="55"/>
      <c r="E258" s="55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customFormat="false" ht="15.75" hidden="false" customHeight="true" outlineLevel="0" collapsed="false">
      <c r="A259" s="8"/>
      <c r="B259" s="18"/>
      <c r="C259" s="18"/>
      <c r="D259" s="55"/>
      <c r="E259" s="55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customFormat="false" ht="15.75" hidden="false" customHeight="true" outlineLevel="0" collapsed="false">
      <c r="A260" s="8"/>
      <c r="B260" s="18"/>
      <c r="C260" s="18"/>
      <c r="D260" s="55"/>
      <c r="E260" s="55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customFormat="false" ht="15.75" hidden="false" customHeight="true" outlineLevel="0" collapsed="false">
      <c r="A261" s="8"/>
      <c r="B261" s="18"/>
      <c r="C261" s="18"/>
      <c r="D261" s="55"/>
      <c r="E261" s="55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customFormat="false" ht="15.75" hidden="false" customHeight="true" outlineLevel="0" collapsed="false">
      <c r="A262" s="8"/>
      <c r="B262" s="18"/>
      <c r="C262" s="18"/>
      <c r="D262" s="55"/>
      <c r="E262" s="55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customFormat="false" ht="15.75" hidden="false" customHeight="true" outlineLevel="0" collapsed="false">
      <c r="A263" s="8"/>
      <c r="B263" s="18"/>
      <c r="C263" s="18"/>
      <c r="D263" s="55"/>
      <c r="E263" s="55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customFormat="false" ht="15.75" hidden="false" customHeight="true" outlineLevel="0" collapsed="false">
      <c r="A264" s="8"/>
      <c r="B264" s="18"/>
      <c r="C264" s="18"/>
      <c r="D264" s="55"/>
      <c r="E264" s="55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customFormat="false" ht="15.75" hidden="false" customHeight="true" outlineLevel="0" collapsed="false">
      <c r="A265" s="8"/>
      <c r="B265" s="18"/>
      <c r="C265" s="18"/>
      <c r="D265" s="55"/>
      <c r="E265" s="55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customFormat="false" ht="15.75" hidden="false" customHeight="true" outlineLevel="0" collapsed="false">
      <c r="A266" s="8"/>
      <c r="B266" s="18"/>
      <c r="C266" s="18"/>
      <c r="D266" s="55"/>
      <c r="E266" s="55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customFormat="false" ht="15.75" hidden="false" customHeight="true" outlineLevel="0" collapsed="false">
      <c r="A267" s="8"/>
      <c r="B267" s="18"/>
      <c r="C267" s="18"/>
      <c r="D267" s="55"/>
      <c r="E267" s="55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customFormat="false" ht="15.75" hidden="false" customHeight="true" outlineLevel="0" collapsed="false">
      <c r="A268" s="8"/>
      <c r="B268" s="18"/>
      <c r="C268" s="18"/>
      <c r="D268" s="55"/>
      <c r="E268" s="55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customFormat="false" ht="15.75" hidden="false" customHeight="true" outlineLevel="0" collapsed="false">
      <c r="A269" s="8"/>
      <c r="B269" s="18"/>
      <c r="C269" s="18"/>
      <c r="D269" s="55"/>
      <c r="E269" s="55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customFormat="false" ht="15.75" hidden="false" customHeight="true" outlineLevel="0" collapsed="false">
      <c r="A270" s="8"/>
      <c r="B270" s="18"/>
      <c r="C270" s="18"/>
      <c r="D270" s="55"/>
      <c r="E270" s="55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customFormat="false" ht="15.75" hidden="false" customHeight="true" outlineLevel="0" collapsed="false">
      <c r="A271" s="8"/>
      <c r="B271" s="18"/>
      <c r="C271" s="18"/>
      <c r="D271" s="55"/>
      <c r="E271" s="55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customFormat="false" ht="15.75" hidden="false" customHeight="true" outlineLevel="0" collapsed="false">
      <c r="A272" s="8"/>
      <c r="B272" s="18"/>
      <c r="C272" s="18"/>
      <c r="D272" s="55"/>
      <c r="E272" s="55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customFormat="false" ht="15.75" hidden="false" customHeight="true" outlineLevel="0" collapsed="false">
      <c r="A273" s="8"/>
      <c r="B273" s="18"/>
      <c r="C273" s="18"/>
      <c r="D273" s="55"/>
      <c r="E273" s="55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customFormat="false" ht="15.75" hidden="false" customHeight="true" outlineLevel="0" collapsed="false">
      <c r="A274" s="8"/>
      <c r="B274" s="18"/>
      <c r="C274" s="18"/>
      <c r="D274" s="55"/>
      <c r="E274" s="55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customFormat="false" ht="15.75" hidden="false" customHeight="true" outlineLevel="0" collapsed="false">
      <c r="A275" s="8"/>
      <c r="B275" s="18"/>
      <c r="C275" s="18"/>
      <c r="D275" s="55"/>
      <c r="E275" s="55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customFormat="false" ht="15.75" hidden="false" customHeight="true" outlineLevel="0" collapsed="false">
      <c r="A276" s="8"/>
      <c r="B276" s="18"/>
      <c r="C276" s="18"/>
      <c r="D276" s="55"/>
      <c r="E276" s="55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customFormat="false" ht="15.75" hidden="false" customHeight="true" outlineLevel="0" collapsed="false">
      <c r="A277" s="8"/>
      <c r="B277" s="18"/>
      <c r="C277" s="18"/>
      <c r="D277" s="55"/>
      <c r="E277" s="55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customFormat="false" ht="15.75" hidden="false" customHeight="true" outlineLevel="0" collapsed="false">
      <c r="A278" s="8"/>
      <c r="B278" s="18"/>
      <c r="C278" s="18"/>
      <c r="D278" s="55"/>
      <c r="E278" s="55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customFormat="false" ht="15.75" hidden="false" customHeight="true" outlineLevel="0" collapsed="false">
      <c r="A279" s="8"/>
      <c r="B279" s="18"/>
      <c r="C279" s="18"/>
      <c r="D279" s="55"/>
      <c r="E279" s="55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customFormat="false" ht="15.75" hidden="false" customHeight="true" outlineLevel="0" collapsed="false">
      <c r="A280" s="8"/>
      <c r="B280" s="18"/>
      <c r="C280" s="18"/>
      <c r="D280" s="55"/>
      <c r="E280" s="55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customFormat="false" ht="15.75" hidden="false" customHeight="true" outlineLevel="0" collapsed="false">
      <c r="A281" s="8"/>
      <c r="B281" s="18"/>
      <c r="C281" s="18"/>
      <c r="D281" s="55"/>
      <c r="E281" s="55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customFormat="false" ht="15.75" hidden="false" customHeight="true" outlineLevel="0" collapsed="false">
      <c r="A282" s="8"/>
      <c r="B282" s="18"/>
      <c r="C282" s="18"/>
      <c r="D282" s="55"/>
      <c r="E282" s="55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customFormat="false" ht="15.75" hidden="false" customHeight="true" outlineLevel="0" collapsed="false">
      <c r="A283" s="8"/>
      <c r="B283" s="18"/>
      <c r="C283" s="18"/>
      <c r="D283" s="55"/>
      <c r="E283" s="55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customFormat="false" ht="15.75" hidden="false" customHeight="true" outlineLevel="0" collapsed="false">
      <c r="A284" s="8"/>
      <c r="B284" s="18"/>
      <c r="C284" s="18"/>
      <c r="D284" s="55"/>
      <c r="E284" s="55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customFormat="false" ht="15.75" hidden="false" customHeight="true" outlineLevel="0" collapsed="false">
      <c r="A285" s="8"/>
      <c r="B285" s="18"/>
      <c r="C285" s="18"/>
      <c r="D285" s="55"/>
      <c r="E285" s="55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customFormat="false" ht="15.75" hidden="false" customHeight="true" outlineLevel="0" collapsed="false">
      <c r="A286" s="8"/>
      <c r="B286" s="18"/>
      <c r="C286" s="18"/>
      <c r="D286" s="55"/>
      <c r="E286" s="55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99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3" ySplit="0" topLeftCell="D1" activePane="topRight" state="frozen"/>
      <selection pane="topLeft" activeCell="A1" activeCellId="0" sqref="A1"/>
      <selection pane="topRight" activeCell="M6" activeCellId="0" sqref="M6"/>
    </sheetView>
  </sheetViews>
  <sheetFormatPr defaultColWidth="12.5703125" defaultRowHeight="12.8" zeroHeight="false" outlineLevelRow="0" outlineLevelCol="0"/>
  <cols>
    <col collapsed="false" customWidth="true" hidden="true" outlineLevel="0" max="1" min="1" style="1" width="15.29"/>
    <col collapsed="false" customWidth="true" hidden="true" outlineLevel="0" max="2" min="2" style="1" width="22.29"/>
    <col collapsed="false" customWidth="true" hidden="true" outlineLevel="0" max="3" min="3" style="1" width="16.71"/>
    <col collapsed="false" customWidth="true" hidden="false" outlineLevel="0" max="4" min="4" style="1" width="27.42"/>
    <col collapsed="false" customWidth="true" hidden="false" outlineLevel="0" max="5" min="5" style="1" width="15.42"/>
    <col collapsed="false" customWidth="true" hidden="false" outlineLevel="0" max="6" min="6" style="1" width="16.14"/>
    <col collapsed="false" customWidth="true" hidden="true" outlineLevel="0" max="7" min="7" style="1" width="13.57"/>
    <col collapsed="false" customWidth="true" hidden="false" outlineLevel="0" max="8" min="8" style="1" width="27.86"/>
    <col collapsed="false" customWidth="true" hidden="true" outlineLevel="0" max="9" min="9" style="1" width="18"/>
    <col collapsed="false" customWidth="true" hidden="true" outlineLevel="0" max="10" min="10" style="1" width="18.86"/>
    <col collapsed="false" customWidth="true" hidden="false" outlineLevel="0" max="12" min="11" style="1" width="17"/>
    <col collapsed="false" customWidth="true" hidden="false" outlineLevel="0" max="14" min="13" style="1" width="16.84"/>
    <col collapsed="false" customWidth="false" hidden="false" outlineLevel="0" max="15" min="15" style="1" width="12.57"/>
    <col collapsed="false" customWidth="true" hidden="true" outlineLevel="0" max="16" min="16" style="1" width="11.53"/>
    <col collapsed="false" customWidth="false" hidden="false" outlineLevel="0" max="18" min="17" style="1" width="12.57"/>
    <col collapsed="false" customWidth="true" hidden="false" outlineLevel="0" max="19" min="19" style="1" width="16.29"/>
    <col collapsed="false" customWidth="false" hidden="false" outlineLevel="0" max="22" min="20" style="1" width="12.57"/>
    <col collapsed="false" customWidth="true" hidden="false" outlineLevel="0" max="23" min="23" style="1" width="11.71"/>
    <col collapsed="false" customWidth="true" hidden="false" outlineLevel="0" max="24" min="24" style="1" width="13.57"/>
    <col collapsed="false" customWidth="true" hidden="false" outlineLevel="0" max="25" min="25" style="1" width="15.57"/>
    <col collapsed="false" customWidth="true" hidden="false" outlineLevel="0" max="26" min="26" style="1" width="17.71"/>
    <col collapsed="false" customWidth="true" hidden="false" outlineLevel="0" max="27" min="27" style="1" width="17"/>
    <col collapsed="false" customWidth="true" hidden="false" outlineLevel="0" max="29" min="28" style="1" width="17.71"/>
    <col collapsed="false" customWidth="true" hidden="true" outlineLevel="0" max="30" min="30" style="1" width="11.53"/>
    <col collapsed="false" customWidth="true" hidden="false" outlineLevel="0" max="31" min="31" style="1" width="11.53"/>
    <col collapsed="false" customWidth="false" hidden="false" outlineLevel="0" max="16374" min="32" style="1" width="12.57"/>
    <col collapsed="false" customWidth="true" hidden="false" outlineLevel="0" max="16384" min="16375" style="1" width="11.53"/>
  </cols>
  <sheetData>
    <row r="1" customFormat="false" ht="105.95" hidden="false" customHeight="false" outlineLevel="0" collapsed="false">
      <c r="A1" s="56" t="s">
        <v>285</v>
      </c>
      <c r="B1" s="2" t="s">
        <v>286</v>
      </c>
      <c r="C1" s="2" t="s">
        <v>287</v>
      </c>
      <c r="D1" s="2" t="s">
        <v>0</v>
      </c>
      <c r="E1" s="3" t="s">
        <v>1</v>
      </c>
      <c r="F1" s="3" t="s">
        <v>2</v>
      </c>
      <c r="G1" s="3" t="s">
        <v>288</v>
      </c>
      <c r="H1" s="3" t="s">
        <v>3</v>
      </c>
      <c r="I1" s="3" t="s">
        <v>289</v>
      </c>
      <c r="J1" s="3" t="s">
        <v>290</v>
      </c>
      <c r="K1" s="3" t="s">
        <v>291</v>
      </c>
      <c r="L1" s="3" t="s">
        <v>5</v>
      </c>
      <c r="M1" s="3" t="s">
        <v>6</v>
      </c>
      <c r="N1" s="3" t="n">
        <v>2021</v>
      </c>
      <c r="O1" s="3" t="n">
        <v>2022</v>
      </c>
      <c r="P1" s="3" t="s">
        <v>19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11</v>
      </c>
      <c r="V1" s="4" t="s">
        <v>12</v>
      </c>
      <c r="W1" s="5" t="s">
        <v>13</v>
      </c>
      <c r="X1" s="5" t="s">
        <v>14</v>
      </c>
      <c r="Y1" s="5" t="s">
        <v>15</v>
      </c>
      <c r="Z1" s="6" t="s">
        <v>16</v>
      </c>
      <c r="AA1" s="6" t="s">
        <v>17</v>
      </c>
      <c r="AB1" s="6" t="s">
        <v>18</v>
      </c>
      <c r="AC1" s="2" t="n">
        <v>2023</v>
      </c>
      <c r="AD1" s="2" t="s">
        <v>19</v>
      </c>
      <c r="AE1" s="7" t="s">
        <v>20</v>
      </c>
      <c r="AF1" s="7" t="s">
        <v>19</v>
      </c>
      <c r="AG1" s="8"/>
      <c r="AH1" s="8"/>
      <c r="AI1" s="8"/>
      <c r="AJ1" s="8"/>
      <c r="AK1" s="8"/>
      <c r="AL1" s="8"/>
      <c r="AM1" s="8"/>
      <c r="AN1" s="8"/>
      <c r="AO1" s="8"/>
    </row>
    <row r="2" customFormat="false" ht="58.5" hidden="false" customHeight="true" outlineLevel="0" collapsed="false">
      <c r="A2" s="57" t="s">
        <v>292</v>
      </c>
      <c r="B2" s="58" t="s">
        <v>293</v>
      </c>
      <c r="C2" s="58" t="s">
        <v>198</v>
      </c>
      <c r="D2" s="9" t="s">
        <v>21</v>
      </c>
      <c r="E2" s="10" t="n">
        <v>3</v>
      </c>
      <c r="F2" s="10" t="n">
        <v>4</v>
      </c>
      <c r="G2" s="11" t="s">
        <v>294</v>
      </c>
      <c r="H2" s="11" t="s">
        <v>22</v>
      </c>
      <c r="I2" s="11" t="s">
        <v>295</v>
      </c>
      <c r="J2" s="11" t="s">
        <v>296</v>
      </c>
      <c r="K2" s="11" t="s">
        <v>23</v>
      </c>
      <c r="L2" s="11" t="s">
        <v>24</v>
      </c>
      <c r="M2" s="11" t="s">
        <v>25</v>
      </c>
      <c r="N2" s="12" t="n">
        <v>0</v>
      </c>
      <c r="O2" s="12" t="n">
        <v>950</v>
      </c>
      <c r="P2" s="12" t="n">
        <v>950</v>
      </c>
      <c r="Q2" s="12" t="n">
        <v>0</v>
      </c>
      <c r="R2" s="12" t="n">
        <v>0</v>
      </c>
      <c r="S2" s="12" t="n">
        <v>276</v>
      </c>
      <c r="T2" s="12" t="n">
        <v>593</v>
      </c>
      <c r="U2" s="12" t="n">
        <v>267</v>
      </c>
      <c r="V2" s="12" t="n">
        <v>652</v>
      </c>
      <c r="W2" s="12" t="n">
        <v>870</v>
      </c>
      <c r="X2" s="12" t="n">
        <v>844</v>
      </c>
      <c r="Y2" s="12" t="n">
        <v>720</v>
      </c>
      <c r="Z2" s="13" t="n">
        <v>843</v>
      </c>
      <c r="AA2" s="14" t="n">
        <v>1090</v>
      </c>
      <c r="AB2" s="14" t="n">
        <v>269</v>
      </c>
      <c r="AC2" s="15" t="n">
        <f aca="false">SUM(Q2:AB2)</f>
        <v>6424</v>
      </c>
      <c r="AD2" s="16" t="n">
        <v>3000</v>
      </c>
      <c r="AE2" s="17" t="n">
        <f aca="false">SUM(N2,O2,AC2)</f>
        <v>7374</v>
      </c>
      <c r="AF2" s="17" t="n">
        <v>3000</v>
      </c>
      <c r="AG2" s="18"/>
      <c r="AH2" s="18"/>
      <c r="AI2" s="18"/>
      <c r="AJ2" s="18"/>
      <c r="AK2" s="18"/>
      <c r="AL2" s="18"/>
      <c r="AM2" s="18"/>
      <c r="AN2" s="18"/>
      <c r="AO2" s="18"/>
    </row>
    <row r="3" customFormat="false" ht="58.5" hidden="false" customHeight="true" outlineLevel="0" collapsed="false">
      <c r="A3" s="57" t="s">
        <v>292</v>
      </c>
      <c r="B3" s="58" t="s">
        <v>293</v>
      </c>
      <c r="C3" s="58" t="s">
        <v>198</v>
      </c>
      <c r="D3" s="9" t="s">
        <v>21</v>
      </c>
      <c r="E3" s="10" t="n">
        <v>3</v>
      </c>
      <c r="F3" s="10" t="n">
        <v>5</v>
      </c>
      <c r="G3" s="11" t="s">
        <v>297</v>
      </c>
      <c r="H3" s="11" t="s">
        <v>26</v>
      </c>
      <c r="I3" s="11" t="s">
        <v>298</v>
      </c>
      <c r="J3" s="11" t="s">
        <v>296</v>
      </c>
      <c r="K3" s="11" t="s">
        <v>27</v>
      </c>
      <c r="L3" s="11" t="s">
        <v>28</v>
      </c>
      <c r="M3" s="11" t="s">
        <v>29</v>
      </c>
      <c r="N3" s="12" t="n">
        <v>0</v>
      </c>
      <c r="O3" s="12" t="n">
        <v>1360</v>
      </c>
      <c r="P3" s="59" t="s">
        <v>30</v>
      </c>
      <c r="Q3" s="12" t="n">
        <v>108</v>
      </c>
      <c r="R3" s="12" t="n">
        <v>134</v>
      </c>
      <c r="S3" s="12" t="n">
        <v>128</v>
      </c>
      <c r="T3" s="12" t="n">
        <v>149</v>
      </c>
      <c r="U3" s="12" t="n">
        <v>142</v>
      </c>
      <c r="V3" s="12" t="n">
        <v>140</v>
      </c>
      <c r="W3" s="12" t="n">
        <v>143</v>
      </c>
      <c r="X3" s="12" t="n">
        <v>150</v>
      </c>
      <c r="Y3" s="12" t="n">
        <v>115</v>
      </c>
      <c r="Z3" s="13" t="n">
        <v>150</v>
      </c>
      <c r="AA3" s="14"/>
      <c r="AB3" s="14"/>
      <c r="AC3" s="15" t="n">
        <f aca="false">SUM(Q3:AB3)</f>
        <v>1359</v>
      </c>
      <c r="AD3" s="19" t="s">
        <v>30</v>
      </c>
      <c r="AE3" s="17" t="n">
        <f aca="false">SUM(N3,O3,AC3)</f>
        <v>2719</v>
      </c>
      <c r="AF3" s="17" t="s">
        <v>30</v>
      </c>
      <c r="AG3" s="18"/>
      <c r="AH3" s="18"/>
      <c r="AI3" s="18"/>
      <c r="AJ3" s="18"/>
      <c r="AK3" s="18"/>
      <c r="AL3" s="18"/>
      <c r="AM3" s="18"/>
      <c r="AN3" s="18"/>
      <c r="AO3" s="18"/>
    </row>
    <row r="4" customFormat="false" ht="58.5" hidden="false" customHeight="true" outlineLevel="0" collapsed="false">
      <c r="A4" s="57" t="s">
        <v>292</v>
      </c>
      <c r="B4" s="58" t="s">
        <v>293</v>
      </c>
      <c r="C4" s="58" t="s">
        <v>198</v>
      </c>
      <c r="D4" s="9" t="s">
        <v>21</v>
      </c>
      <c r="E4" s="10" t="n">
        <v>7</v>
      </c>
      <c r="F4" s="10" t="n">
        <v>6</v>
      </c>
      <c r="G4" s="11" t="s">
        <v>299</v>
      </c>
      <c r="H4" s="11" t="s">
        <v>31</v>
      </c>
      <c r="I4" s="11" t="s">
        <v>300</v>
      </c>
      <c r="J4" s="11" t="s">
        <v>296</v>
      </c>
      <c r="K4" s="11" t="s">
        <v>32</v>
      </c>
      <c r="L4" s="11" t="s">
        <v>33</v>
      </c>
      <c r="M4" s="11" t="s">
        <v>29</v>
      </c>
      <c r="N4" s="12" t="n">
        <v>4</v>
      </c>
      <c r="O4" s="12" t="n">
        <v>14</v>
      </c>
      <c r="P4" s="12" t="n">
        <v>12</v>
      </c>
      <c r="Q4" s="12" t="n">
        <v>0</v>
      </c>
      <c r="R4" s="12" t="n">
        <v>1</v>
      </c>
      <c r="S4" s="12" t="n">
        <v>1</v>
      </c>
      <c r="T4" s="12" t="n">
        <v>2</v>
      </c>
      <c r="U4" s="12" t="n">
        <v>1</v>
      </c>
      <c r="V4" s="12" t="n">
        <v>1</v>
      </c>
      <c r="W4" s="12" t="n">
        <v>1</v>
      </c>
      <c r="X4" s="12" t="n">
        <v>1</v>
      </c>
      <c r="Y4" s="12" t="n">
        <v>1</v>
      </c>
      <c r="Z4" s="13" t="n">
        <v>1</v>
      </c>
      <c r="AA4" s="14"/>
      <c r="AB4" s="14"/>
      <c r="AC4" s="15" t="n">
        <f aca="false">SUM(Q4:AB4)</f>
        <v>10</v>
      </c>
      <c r="AD4" s="12" t="n">
        <v>12</v>
      </c>
      <c r="AE4" s="17" t="n">
        <f aca="false">SUM(N4,O4,AC4)</f>
        <v>28</v>
      </c>
      <c r="AF4" s="17" t="n">
        <v>12</v>
      </c>
      <c r="AG4" s="18"/>
      <c r="AH4" s="18"/>
      <c r="AI4" s="18"/>
      <c r="AJ4" s="18"/>
      <c r="AK4" s="18"/>
      <c r="AL4" s="18"/>
      <c r="AM4" s="18"/>
      <c r="AN4" s="18"/>
      <c r="AO4" s="18"/>
    </row>
    <row r="5" customFormat="false" ht="58.5" hidden="false" customHeight="true" outlineLevel="0" collapsed="false">
      <c r="A5" s="57" t="s">
        <v>292</v>
      </c>
      <c r="B5" s="58" t="s">
        <v>293</v>
      </c>
      <c r="C5" s="58" t="s">
        <v>198</v>
      </c>
      <c r="D5" s="9" t="s">
        <v>21</v>
      </c>
      <c r="E5" s="10" t="n">
        <v>8</v>
      </c>
      <c r="F5" s="10" t="n">
        <v>6</v>
      </c>
      <c r="G5" s="11" t="s">
        <v>25</v>
      </c>
      <c r="H5" s="11" t="s">
        <v>34</v>
      </c>
      <c r="I5" s="11" t="s">
        <v>301</v>
      </c>
      <c r="J5" s="11" t="s">
        <v>296</v>
      </c>
      <c r="K5" s="11" t="s">
        <v>35</v>
      </c>
      <c r="L5" s="11" t="s">
        <v>36</v>
      </c>
      <c r="M5" s="11" t="s">
        <v>25</v>
      </c>
      <c r="N5" s="20" t="n">
        <v>17569</v>
      </c>
      <c r="O5" s="12" t="n">
        <v>62494</v>
      </c>
      <c r="P5" s="12" t="n">
        <v>54000</v>
      </c>
      <c r="Q5" s="20" t="n">
        <v>5247</v>
      </c>
      <c r="R5" s="20" t="n">
        <v>4775</v>
      </c>
      <c r="S5" s="20" t="n">
        <v>4533</v>
      </c>
      <c r="T5" s="20" t="n">
        <v>5726</v>
      </c>
      <c r="U5" s="20" t="n">
        <v>3897</v>
      </c>
      <c r="V5" s="20" t="n">
        <v>3821</v>
      </c>
      <c r="W5" s="20" t="n">
        <v>5776</v>
      </c>
      <c r="X5" s="20" t="n">
        <v>4121</v>
      </c>
      <c r="Y5" s="20" t="n">
        <v>3494</v>
      </c>
      <c r="Z5" s="21" t="n">
        <v>5326</v>
      </c>
      <c r="AA5" s="22" t="n">
        <v>4336</v>
      </c>
      <c r="AB5" s="22" t="n">
        <v>5043</v>
      </c>
      <c r="AC5" s="15" t="n">
        <f aca="false">SUM(Q5:AB5)</f>
        <v>56095</v>
      </c>
      <c r="AD5" s="12" t="n">
        <v>54000</v>
      </c>
      <c r="AE5" s="17" t="n">
        <f aca="false">SUM(N5,O5,AC5)</f>
        <v>136158</v>
      </c>
      <c r="AF5" s="17" t="n">
        <v>54000</v>
      </c>
      <c r="AG5" s="18"/>
      <c r="AH5" s="18"/>
      <c r="AI5" s="18"/>
      <c r="AJ5" s="18"/>
      <c r="AK5" s="18"/>
      <c r="AL5" s="18"/>
      <c r="AM5" s="18"/>
      <c r="AN5" s="18"/>
      <c r="AO5" s="18"/>
    </row>
    <row r="6" customFormat="false" ht="63.75" hidden="false" customHeight="true" outlineLevel="0" collapsed="false">
      <c r="A6" s="8"/>
      <c r="B6" s="8"/>
      <c r="C6" s="8"/>
      <c r="D6" s="9" t="s">
        <v>21</v>
      </c>
      <c r="E6" s="10" t="n">
        <v>13</v>
      </c>
      <c r="F6" s="10" t="n">
        <v>2</v>
      </c>
      <c r="G6" s="11" t="s">
        <v>302</v>
      </c>
      <c r="H6" s="11" t="s">
        <v>37</v>
      </c>
      <c r="I6" s="11" t="s">
        <v>303</v>
      </c>
      <c r="J6" s="11" t="s">
        <v>296</v>
      </c>
      <c r="K6" s="11" t="s">
        <v>38</v>
      </c>
      <c r="L6" s="11" t="s">
        <v>39</v>
      </c>
      <c r="M6" s="11" t="s">
        <v>25</v>
      </c>
      <c r="N6" s="23" t="n">
        <v>0</v>
      </c>
      <c r="O6" s="16" t="n">
        <v>1700</v>
      </c>
      <c r="P6" s="59" t="s">
        <v>30</v>
      </c>
      <c r="Q6" s="12" t="n">
        <v>73</v>
      </c>
      <c r="R6" s="12" t="n">
        <v>36</v>
      </c>
      <c r="S6" s="12" t="n">
        <v>91</v>
      </c>
      <c r="T6" s="12" t="n">
        <v>39</v>
      </c>
      <c r="U6" s="24" t="n">
        <v>24</v>
      </c>
      <c r="V6" s="24" t="n">
        <v>24</v>
      </c>
      <c r="W6" s="12" t="n">
        <v>13</v>
      </c>
      <c r="X6" s="12" t="n">
        <v>27</v>
      </c>
      <c r="Y6" s="12" t="n">
        <v>41</v>
      </c>
      <c r="Z6" s="13" t="n">
        <v>49</v>
      </c>
      <c r="AA6" s="14" t="n">
        <v>83</v>
      </c>
      <c r="AB6" s="14"/>
      <c r="AC6" s="15" t="n">
        <f aca="false">SUM(Q6:AB6)</f>
        <v>500</v>
      </c>
      <c r="AD6" s="19" t="s">
        <v>30</v>
      </c>
      <c r="AE6" s="17" t="n">
        <f aca="false">SUM(N6,O6,AC6)</f>
        <v>2200</v>
      </c>
      <c r="AF6" s="17" t="s">
        <v>30</v>
      </c>
      <c r="AG6" s="18"/>
      <c r="AH6" s="18"/>
      <c r="AI6" s="18"/>
      <c r="AJ6" s="18"/>
      <c r="AK6" s="18"/>
      <c r="AL6" s="18"/>
      <c r="AM6" s="18"/>
      <c r="AN6" s="18"/>
      <c r="AO6" s="18"/>
    </row>
    <row r="7" customFormat="false" ht="58.5" hidden="false" customHeight="true" outlineLevel="0" collapsed="false">
      <c r="A7" s="57" t="s">
        <v>304</v>
      </c>
      <c r="B7" s="58" t="s">
        <v>305</v>
      </c>
      <c r="C7" s="58" t="s">
        <v>198</v>
      </c>
      <c r="D7" s="25" t="s">
        <v>40</v>
      </c>
      <c r="E7" s="10" t="n">
        <v>2</v>
      </c>
      <c r="F7" s="10" t="n">
        <v>1</v>
      </c>
      <c r="G7" s="11" t="s">
        <v>25</v>
      </c>
      <c r="H7" s="11" t="s">
        <v>41</v>
      </c>
      <c r="I7" s="11" t="s">
        <v>198</v>
      </c>
      <c r="J7" s="11" t="s">
        <v>296</v>
      </c>
      <c r="K7" s="11" t="s">
        <v>42</v>
      </c>
      <c r="L7" s="11" t="s">
        <v>43</v>
      </c>
      <c r="M7" s="11" t="s">
        <v>25</v>
      </c>
      <c r="N7" s="12"/>
      <c r="O7" s="12" t="n">
        <v>575</v>
      </c>
      <c r="P7" s="12" t="n">
        <v>500</v>
      </c>
      <c r="Q7" s="12" t="n">
        <v>39</v>
      </c>
      <c r="R7" s="12" t="n">
        <v>28</v>
      </c>
      <c r="S7" s="12" t="n">
        <v>27</v>
      </c>
      <c r="T7" s="12" t="n">
        <v>34</v>
      </c>
      <c r="U7" s="12" t="n">
        <v>24</v>
      </c>
      <c r="V7" s="12" t="n">
        <v>28</v>
      </c>
      <c r="W7" s="12" t="n">
        <v>518</v>
      </c>
      <c r="X7" s="12" t="n">
        <v>63</v>
      </c>
      <c r="Y7" s="12" t="n">
        <v>193</v>
      </c>
      <c r="Z7" s="13" t="n">
        <v>61</v>
      </c>
      <c r="AA7" s="14" t="n">
        <v>27</v>
      </c>
      <c r="AB7" s="14"/>
      <c r="AC7" s="15" t="n">
        <f aca="false">SUM(Q7:AB7)</f>
        <v>1042</v>
      </c>
      <c r="AD7" s="10" t="n">
        <v>650</v>
      </c>
      <c r="AE7" s="17" t="n">
        <f aca="false">SUM(N7,O7,AC7)</f>
        <v>1617</v>
      </c>
      <c r="AF7" s="17" t="n">
        <v>650</v>
      </c>
      <c r="AG7" s="18"/>
      <c r="AH7" s="18"/>
      <c r="AI7" s="18"/>
      <c r="AJ7" s="18"/>
      <c r="AK7" s="18"/>
      <c r="AL7" s="18"/>
      <c r="AM7" s="18"/>
      <c r="AN7" s="18"/>
      <c r="AO7" s="18"/>
    </row>
    <row r="8" customFormat="false" ht="58.5" hidden="false" customHeight="true" outlineLevel="0" collapsed="false">
      <c r="A8" s="57" t="s">
        <v>304</v>
      </c>
      <c r="B8" s="58" t="s">
        <v>305</v>
      </c>
      <c r="C8" s="58" t="s">
        <v>198</v>
      </c>
      <c r="D8" s="25" t="s">
        <v>40</v>
      </c>
      <c r="E8" s="10" t="n">
        <v>3</v>
      </c>
      <c r="F8" s="10" t="n">
        <v>2</v>
      </c>
      <c r="G8" s="11" t="s">
        <v>25</v>
      </c>
      <c r="H8" s="11" t="s">
        <v>44</v>
      </c>
      <c r="I8" s="11" t="s">
        <v>198</v>
      </c>
      <c r="J8" s="11" t="s">
        <v>296</v>
      </c>
      <c r="K8" s="11" t="s">
        <v>45</v>
      </c>
      <c r="L8" s="11" t="s">
        <v>43</v>
      </c>
      <c r="M8" s="11" t="s">
        <v>25</v>
      </c>
      <c r="N8" s="12" t="n">
        <v>4</v>
      </c>
      <c r="O8" s="12" t="n">
        <v>108</v>
      </c>
      <c r="P8" s="12" t="n">
        <v>150</v>
      </c>
      <c r="Q8" s="12" t="n">
        <v>1</v>
      </c>
      <c r="R8" s="12" t="n">
        <v>9</v>
      </c>
      <c r="S8" s="12" t="n">
        <v>4</v>
      </c>
      <c r="T8" s="12" t="n">
        <v>3</v>
      </c>
      <c r="U8" s="12" t="n">
        <v>8</v>
      </c>
      <c r="V8" s="12" t="n">
        <v>9</v>
      </c>
      <c r="W8" s="12" t="n">
        <v>5</v>
      </c>
      <c r="X8" s="12" t="n">
        <v>4</v>
      </c>
      <c r="Y8" s="12" t="n">
        <v>10</v>
      </c>
      <c r="Z8" s="13" t="n">
        <v>17</v>
      </c>
      <c r="AA8" s="14" t="n">
        <v>12</v>
      </c>
      <c r="AB8" s="14"/>
      <c r="AC8" s="15" t="n">
        <f aca="false">SUM(Q8:AB8)</f>
        <v>82</v>
      </c>
      <c r="AD8" s="12" t="n">
        <v>100</v>
      </c>
      <c r="AE8" s="17" t="n">
        <f aca="false">SUM(N8,O8,AC8)</f>
        <v>194</v>
      </c>
      <c r="AF8" s="17" t="n">
        <v>100</v>
      </c>
      <c r="AG8" s="18"/>
      <c r="AH8" s="18"/>
      <c r="AI8" s="18"/>
      <c r="AJ8" s="18"/>
      <c r="AK8" s="18"/>
      <c r="AL8" s="18"/>
      <c r="AM8" s="18"/>
      <c r="AN8" s="18"/>
      <c r="AO8" s="18"/>
    </row>
    <row r="9" customFormat="false" ht="58.5" hidden="false" customHeight="true" outlineLevel="0" collapsed="false">
      <c r="A9" s="57" t="s">
        <v>304</v>
      </c>
      <c r="B9" s="58" t="s">
        <v>305</v>
      </c>
      <c r="C9" s="58" t="s">
        <v>198</v>
      </c>
      <c r="D9" s="25" t="s">
        <v>40</v>
      </c>
      <c r="E9" s="10" t="n">
        <v>4</v>
      </c>
      <c r="F9" s="10" t="n">
        <v>1</v>
      </c>
      <c r="G9" s="11" t="s">
        <v>29</v>
      </c>
      <c r="H9" s="11" t="s">
        <v>46</v>
      </c>
      <c r="I9" s="11" t="s">
        <v>198</v>
      </c>
      <c r="J9" s="11" t="s">
        <v>296</v>
      </c>
      <c r="K9" s="11" t="s">
        <v>47</v>
      </c>
      <c r="L9" s="11" t="s">
        <v>43</v>
      </c>
      <c r="M9" s="11" t="s">
        <v>29</v>
      </c>
      <c r="N9" s="12" t="n">
        <v>17569</v>
      </c>
      <c r="O9" s="12" t="n">
        <v>47132</v>
      </c>
      <c r="P9" s="16" t="n">
        <v>48118</v>
      </c>
      <c r="Q9" s="12" t="n">
        <v>47132</v>
      </c>
      <c r="R9" s="12" t="n">
        <v>47132</v>
      </c>
      <c r="S9" s="12" t="n">
        <v>47132</v>
      </c>
      <c r="T9" s="12" t="n">
        <v>47132</v>
      </c>
      <c r="U9" s="12" t="n">
        <v>47132</v>
      </c>
      <c r="V9" s="12" t="n">
        <v>47132</v>
      </c>
      <c r="W9" s="12" t="n">
        <v>47132</v>
      </c>
      <c r="X9" s="12" t="n">
        <v>47132</v>
      </c>
      <c r="Y9" s="12" t="n">
        <v>47132</v>
      </c>
      <c r="Z9" s="13" t="n">
        <v>44246</v>
      </c>
      <c r="AA9" s="14" t="n">
        <v>44246</v>
      </c>
      <c r="AB9" s="14"/>
      <c r="AC9" s="15" t="n">
        <f aca="false">SUM(Q9:AB9)</f>
        <v>512680</v>
      </c>
      <c r="AD9" s="16" t="n">
        <v>48118</v>
      </c>
      <c r="AE9" s="17" t="n">
        <f aca="false">SUM(N9,O9,AC9)</f>
        <v>577381</v>
      </c>
      <c r="AF9" s="17" t="n">
        <v>48118</v>
      </c>
      <c r="AG9" s="26"/>
      <c r="AH9" s="26"/>
      <c r="AI9" s="26"/>
      <c r="AJ9" s="26"/>
      <c r="AK9" s="26"/>
      <c r="AL9" s="26"/>
      <c r="AM9" s="26"/>
      <c r="AN9" s="26"/>
      <c r="AO9" s="26"/>
    </row>
    <row r="10" customFormat="false" ht="58.5" hidden="false" customHeight="true" outlineLevel="0" collapsed="false">
      <c r="A10" s="57" t="s">
        <v>304</v>
      </c>
      <c r="B10" s="58" t="s">
        <v>305</v>
      </c>
      <c r="C10" s="58" t="s">
        <v>198</v>
      </c>
      <c r="D10" s="25" t="s">
        <v>40</v>
      </c>
      <c r="E10" s="10" t="n">
        <v>4</v>
      </c>
      <c r="F10" s="10" t="n">
        <v>2</v>
      </c>
      <c r="G10" s="11" t="s">
        <v>29</v>
      </c>
      <c r="H10" s="11" t="s">
        <v>48</v>
      </c>
      <c r="I10" s="11" t="s">
        <v>198</v>
      </c>
      <c r="J10" s="11" t="s">
        <v>296</v>
      </c>
      <c r="K10" s="11" t="s">
        <v>49</v>
      </c>
      <c r="L10" s="11" t="s">
        <v>43</v>
      </c>
      <c r="M10" s="11" t="s">
        <v>29</v>
      </c>
      <c r="N10" s="12" t="n">
        <v>150</v>
      </c>
      <c r="O10" s="12" t="n">
        <v>31213</v>
      </c>
      <c r="P10" s="12" t="n">
        <v>48118</v>
      </c>
      <c r="Q10" s="12" t="n">
        <v>1916</v>
      </c>
      <c r="R10" s="12" t="n">
        <v>1510</v>
      </c>
      <c r="S10" s="12" t="n">
        <v>4167</v>
      </c>
      <c r="T10" s="12" t="n">
        <v>1971</v>
      </c>
      <c r="U10" s="12" t="n">
        <v>2597</v>
      </c>
      <c r="V10" s="12" t="n">
        <v>1858</v>
      </c>
      <c r="W10" s="12" t="n">
        <v>1684</v>
      </c>
      <c r="X10" s="12" t="n">
        <v>1535</v>
      </c>
      <c r="Y10" s="12" t="n">
        <v>479</v>
      </c>
      <c r="Z10" s="13" t="n">
        <v>0</v>
      </c>
      <c r="AA10" s="14" t="n">
        <v>4231</v>
      </c>
      <c r="AB10" s="14"/>
      <c r="AC10" s="15" t="n">
        <f aca="false">SUM(Q10:AB10)</f>
        <v>21948</v>
      </c>
      <c r="AD10" s="16" t="n">
        <v>48118</v>
      </c>
      <c r="AE10" s="17" t="n">
        <f aca="false">SUM(N10,O10,AC10)</f>
        <v>53311</v>
      </c>
      <c r="AF10" s="17" t="n">
        <v>48118</v>
      </c>
      <c r="AG10" s="18"/>
      <c r="AH10" s="18"/>
      <c r="AI10" s="18"/>
      <c r="AJ10" s="18"/>
      <c r="AK10" s="18"/>
      <c r="AL10" s="18"/>
      <c r="AM10" s="18"/>
      <c r="AN10" s="18"/>
      <c r="AO10" s="18"/>
    </row>
    <row r="11" customFormat="false" ht="58.5" hidden="false" customHeight="true" outlineLevel="0" collapsed="false">
      <c r="A11" s="57" t="s">
        <v>304</v>
      </c>
      <c r="B11" s="58" t="s">
        <v>305</v>
      </c>
      <c r="C11" s="58" t="s">
        <v>198</v>
      </c>
      <c r="D11" s="25" t="s">
        <v>40</v>
      </c>
      <c r="E11" s="10" t="n">
        <v>7</v>
      </c>
      <c r="F11" s="10" t="n">
        <v>2</v>
      </c>
      <c r="G11" s="11" t="s">
        <v>25</v>
      </c>
      <c r="H11" s="11" t="s">
        <v>50</v>
      </c>
      <c r="I11" s="11" t="s">
        <v>198</v>
      </c>
      <c r="J11" s="11" t="s">
        <v>306</v>
      </c>
      <c r="K11" s="11" t="s">
        <v>51</v>
      </c>
      <c r="L11" s="11" t="s">
        <v>52</v>
      </c>
      <c r="M11" s="11" t="s">
        <v>25</v>
      </c>
      <c r="N11" s="12" t="n">
        <v>0</v>
      </c>
      <c r="O11" s="12" t="n">
        <v>41591</v>
      </c>
      <c r="P11" s="12" t="n">
        <v>28700</v>
      </c>
      <c r="Q11" s="12" t="n">
        <v>4832</v>
      </c>
      <c r="R11" s="12" t="n">
        <v>2852</v>
      </c>
      <c r="S11" s="12" t="n">
        <v>2988</v>
      </c>
      <c r="T11" s="12" t="n">
        <v>2664</v>
      </c>
      <c r="U11" s="12" t="n">
        <v>3372</v>
      </c>
      <c r="V11" s="16" t="n">
        <v>3040</v>
      </c>
      <c r="W11" s="12" t="n">
        <v>3588</v>
      </c>
      <c r="X11" s="12" t="n">
        <v>4344</v>
      </c>
      <c r="Y11" s="12" t="n">
        <v>4256</v>
      </c>
      <c r="Z11" s="13" t="n">
        <v>3448</v>
      </c>
      <c r="AA11" s="14" t="n">
        <v>3796</v>
      </c>
      <c r="AB11" s="14"/>
      <c r="AC11" s="15" t="n">
        <f aca="false">SUM(Q11:AB11)</f>
        <v>39180</v>
      </c>
      <c r="AD11" s="16" t="n">
        <v>28700</v>
      </c>
      <c r="AE11" s="17" t="n">
        <f aca="false">SUM(N11,O11,AC11)</f>
        <v>80771</v>
      </c>
      <c r="AF11" s="17" t="n">
        <v>28700</v>
      </c>
      <c r="AG11" s="18"/>
      <c r="AH11" s="18"/>
      <c r="AI11" s="18"/>
      <c r="AJ11" s="18"/>
      <c r="AK11" s="18"/>
      <c r="AL11" s="18"/>
      <c r="AM11" s="18"/>
      <c r="AN11" s="18"/>
      <c r="AO11" s="18"/>
    </row>
    <row r="12" customFormat="false" ht="58.5" hidden="false" customHeight="true" outlineLevel="0" collapsed="false">
      <c r="A12" s="57" t="s">
        <v>304</v>
      </c>
      <c r="B12" s="58" t="s">
        <v>305</v>
      </c>
      <c r="C12" s="58" t="s">
        <v>198</v>
      </c>
      <c r="D12" s="25" t="s">
        <v>40</v>
      </c>
      <c r="E12" s="10" t="n">
        <v>7</v>
      </c>
      <c r="F12" s="10" t="n">
        <v>8</v>
      </c>
      <c r="G12" s="11" t="s">
        <v>25</v>
      </c>
      <c r="H12" s="11" t="s">
        <v>53</v>
      </c>
      <c r="I12" s="11" t="s">
        <v>307</v>
      </c>
      <c r="J12" s="11" t="s">
        <v>296</v>
      </c>
      <c r="K12" s="11" t="s">
        <v>54</v>
      </c>
      <c r="L12" s="11" t="s">
        <v>55</v>
      </c>
      <c r="M12" s="11" t="s">
        <v>25</v>
      </c>
      <c r="N12" s="12"/>
      <c r="O12" s="12" t="n">
        <v>1007</v>
      </c>
      <c r="P12" s="12" t="n">
        <v>1000</v>
      </c>
      <c r="Q12" s="12" t="n">
        <v>30</v>
      </c>
      <c r="R12" s="12" t="n">
        <v>205</v>
      </c>
      <c r="S12" s="12" t="n">
        <v>231</v>
      </c>
      <c r="T12" s="12" t="n">
        <v>145</v>
      </c>
      <c r="U12" s="12" t="n">
        <v>89</v>
      </c>
      <c r="V12" s="12" t="n">
        <v>24</v>
      </c>
      <c r="W12" s="12" t="n">
        <v>44</v>
      </c>
      <c r="X12" s="12" t="n">
        <v>30</v>
      </c>
      <c r="Y12" s="12" t="n">
        <v>23</v>
      </c>
      <c r="Z12" s="13" t="n">
        <v>11</v>
      </c>
      <c r="AA12" s="14" t="n">
        <v>12</v>
      </c>
      <c r="AB12" s="14"/>
      <c r="AC12" s="15" t="n">
        <f aca="false">SUM(Q12:AB12)</f>
        <v>844</v>
      </c>
      <c r="AD12" s="12" t="n">
        <v>1200</v>
      </c>
      <c r="AE12" s="17" t="n">
        <f aca="false">SUM(N12,O12,AC12)</f>
        <v>1851</v>
      </c>
      <c r="AF12" s="17" t="n">
        <v>1200</v>
      </c>
      <c r="AG12" s="18"/>
      <c r="AH12" s="18"/>
      <c r="AI12" s="18"/>
      <c r="AJ12" s="18"/>
      <c r="AK12" s="18"/>
      <c r="AL12" s="18"/>
      <c r="AM12" s="18"/>
      <c r="AN12" s="18"/>
      <c r="AO12" s="18"/>
    </row>
    <row r="13" customFormat="false" ht="58.5" hidden="false" customHeight="true" outlineLevel="0" collapsed="false">
      <c r="A13" s="57" t="s">
        <v>304</v>
      </c>
      <c r="B13" s="58" t="s">
        <v>305</v>
      </c>
      <c r="C13" s="58" t="s">
        <v>198</v>
      </c>
      <c r="D13" s="25" t="s">
        <v>40</v>
      </c>
      <c r="E13" s="10" t="n">
        <v>9</v>
      </c>
      <c r="F13" s="10" t="n">
        <v>1</v>
      </c>
      <c r="G13" s="11" t="s">
        <v>25</v>
      </c>
      <c r="H13" s="11" t="s">
        <v>56</v>
      </c>
      <c r="I13" s="11" t="s">
        <v>308</v>
      </c>
      <c r="J13" s="11" t="s">
        <v>296</v>
      </c>
      <c r="K13" s="11" t="s">
        <v>57</v>
      </c>
      <c r="L13" s="11" t="s">
        <v>43</v>
      </c>
      <c r="M13" s="11" t="s">
        <v>25</v>
      </c>
      <c r="N13" s="12" t="n">
        <v>55</v>
      </c>
      <c r="O13" s="12" t="n">
        <v>5167</v>
      </c>
      <c r="P13" s="12" t="n">
        <v>8000</v>
      </c>
      <c r="Q13" s="12" t="n">
        <v>293</v>
      </c>
      <c r="R13" s="12" t="n">
        <v>107</v>
      </c>
      <c r="S13" s="12" t="n">
        <v>95</v>
      </c>
      <c r="T13" s="12" t="n">
        <v>170</v>
      </c>
      <c r="U13" s="12" t="n">
        <v>166</v>
      </c>
      <c r="V13" s="12" t="n">
        <v>165</v>
      </c>
      <c r="W13" s="12" t="n">
        <v>202</v>
      </c>
      <c r="X13" s="12" t="n">
        <v>480</v>
      </c>
      <c r="Y13" s="12" t="n">
        <v>210</v>
      </c>
      <c r="Z13" s="13" t="n">
        <v>180</v>
      </c>
      <c r="AA13" s="14" t="n">
        <v>202</v>
      </c>
      <c r="AB13" s="14"/>
      <c r="AC13" s="15" t="n">
        <f aca="false">SUM(Q13:AB13)</f>
        <v>2270</v>
      </c>
      <c r="AD13" s="12" t="n">
        <v>8000</v>
      </c>
      <c r="AE13" s="17" t="n">
        <f aca="false">SUM(N13,O13,AC13)</f>
        <v>7492</v>
      </c>
      <c r="AF13" s="17" t="n">
        <v>8000</v>
      </c>
      <c r="AG13" s="18"/>
      <c r="AH13" s="18"/>
      <c r="AI13" s="18"/>
      <c r="AJ13" s="18"/>
      <c r="AK13" s="18"/>
      <c r="AL13" s="18"/>
      <c r="AM13" s="18"/>
      <c r="AN13" s="18"/>
      <c r="AO13" s="18"/>
    </row>
    <row r="14" customFormat="false" ht="58.5" hidden="false" customHeight="true" outlineLevel="0" collapsed="false">
      <c r="A14" s="57" t="s">
        <v>304</v>
      </c>
      <c r="B14" s="58" t="s">
        <v>305</v>
      </c>
      <c r="C14" s="58" t="s">
        <v>198</v>
      </c>
      <c r="D14" s="25" t="s">
        <v>40</v>
      </c>
      <c r="E14" s="10" t="n">
        <v>9</v>
      </c>
      <c r="F14" s="10" t="n">
        <v>2</v>
      </c>
      <c r="G14" s="11" t="s">
        <v>25</v>
      </c>
      <c r="H14" s="11" t="s">
        <v>58</v>
      </c>
      <c r="I14" s="11" t="s">
        <v>198</v>
      </c>
      <c r="J14" s="11" t="s">
        <v>296</v>
      </c>
      <c r="K14" s="11" t="s">
        <v>59</v>
      </c>
      <c r="L14" s="11" t="s">
        <v>55</v>
      </c>
      <c r="M14" s="11" t="s">
        <v>25</v>
      </c>
      <c r="N14" s="12" t="n">
        <v>33</v>
      </c>
      <c r="O14" s="12" t="n">
        <v>3243</v>
      </c>
      <c r="P14" s="12" t="n">
        <v>4000</v>
      </c>
      <c r="Q14" s="12" t="n">
        <v>155</v>
      </c>
      <c r="R14" s="12" t="n">
        <v>174</v>
      </c>
      <c r="S14" s="12" t="n">
        <v>116</v>
      </c>
      <c r="T14" s="12" t="n">
        <v>95</v>
      </c>
      <c r="U14" s="12" t="n">
        <v>197</v>
      </c>
      <c r="V14" s="12" t="n">
        <v>103</v>
      </c>
      <c r="W14" s="12" t="n">
        <v>90</v>
      </c>
      <c r="X14" s="12" t="n">
        <v>96</v>
      </c>
      <c r="Y14" s="12" t="n">
        <v>58</v>
      </c>
      <c r="Z14" s="13" t="n">
        <v>95</v>
      </c>
      <c r="AA14" s="14" t="n">
        <v>151</v>
      </c>
      <c r="AB14" s="14"/>
      <c r="AC14" s="15" t="n">
        <f aca="false">SUM(Q14:AB14)</f>
        <v>1330</v>
      </c>
      <c r="AD14" s="12" t="n">
        <v>4000</v>
      </c>
      <c r="AE14" s="17" t="n">
        <f aca="false">SUM(N14,O14,AC14)</f>
        <v>4606</v>
      </c>
      <c r="AF14" s="17" t="n">
        <v>4000</v>
      </c>
      <c r="AG14" s="18"/>
      <c r="AH14" s="18"/>
      <c r="AI14" s="18"/>
      <c r="AJ14" s="18"/>
      <c r="AK14" s="18"/>
      <c r="AL14" s="18"/>
      <c r="AM14" s="18"/>
      <c r="AN14" s="18"/>
      <c r="AO14" s="18"/>
    </row>
    <row r="15" customFormat="false" ht="58.5" hidden="false" customHeight="true" outlineLevel="0" collapsed="false">
      <c r="A15" s="57" t="s">
        <v>304</v>
      </c>
      <c r="B15" s="58" t="s">
        <v>305</v>
      </c>
      <c r="C15" s="58" t="s">
        <v>198</v>
      </c>
      <c r="D15" s="25" t="s">
        <v>40</v>
      </c>
      <c r="E15" s="10" t="n">
        <v>9</v>
      </c>
      <c r="F15" s="10" t="n">
        <v>3</v>
      </c>
      <c r="G15" s="11" t="s">
        <v>25</v>
      </c>
      <c r="H15" s="11" t="s">
        <v>60</v>
      </c>
      <c r="I15" s="11" t="s">
        <v>309</v>
      </c>
      <c r="J15" s="11" t="s">
        <v>296</v>
      </c>
      <c r="K15" s="11" t="s">
        <v>61</v>
      </c>
      <c r="L15" s="11" t="s">
        <v>43</v>
      </c>
      <c r="M15" s="11" t="s">
        <v>25</v>
      </c>
      <c r="N15" s="12"/>
      <c r="O15" s="12" t="n">
        <v>12315</v>
      </c>
      <c r="P15" s="12" t="n">
        <v>20000</v>
      </c>
      <c r="Q15" s="12" t="n">
        <v>1711</v>
      </c>
      <c r="R15" s="12" t="n">
        <v>780</v>
      </c>
      <c r="S15" s="12" t="n">
        <v>403</v>
      </c>
      <c r="T15" s="12" t="n">
        <v>935</v>
      </c>
      <c r="U15" s="12" t="n">
        <v>1217</v>
      </c>
      <c r="V15" s="12" t="n">
        <v>1488</v>
      </c>
      <c r="W15" s="12" t="n">
        <v>884</v>
      </c>
      <c r="X15" s="12" t="n">
        <v>200</v>
      </c>
      <c r="Y15" s="12" t="n">
        <v>874</v>
      </c>
      <c r="Z15" s="13" t="n">
        <v>1875</v>
      </c>
      <c r="AA15" s="14" t="n">
        <v>626</v>
      </c>
      <c r="AB15" s="14"/>
      <c r="AC15" s="15" t="n">
        <f aca="false">SUM(Q15:AB15)</f>
        <v>10993</v>
      </c>
      <c r="AD15" s="12" t="n">
        <v>20000</v>
      </c>
      <c r="AE15" s="17" t="n">
        <f aca="false">SUM(N15,O15,AC15)</f>
        <v>23308</v>
      </c>
      <c r="AF15" s="17" t="n">
        <v>20000</v>
      </c>
      <c r="AG15" s="18"/>
      <c r="AH15" s="18"/>
      <c r="AI15" s="18"/>
      <c r="AJ15" s="18"/>
      <c r="AK15" s="18"/>
      <c r="AL15" s="18"/>
      <c r="AM15" s="18"/>
      <c r="AN15" s="18"/>
      <c r="AO15" s="18"/>
    </row>
    <row r="16" customFormat="false" ht="58.5" hidden="false" customHeight="true" outlineLevel="0" collapsed="false">
      <c r="A16" s="57" t="s">
        <v>304</v>
      </c>
      <c r="B16" s="58" t="s">
        <v>305</v>
      </c>
      <c r="C16" s="58" t="s">
        <v>198</v>
      </c>
      <c r="D16" s="25" t="s">
        <v>40</v>
      </c>
      <c r="E16" s="10" t="n">
        <v>9</v>
      </c>
      <c r="F16" s="10" t="n">
        <v>4</v>
      </c>
      <c r="G16" s="11" t="s">
        <v>25</v>
      </c>
      <c r="H16" s="11" t="s">
        <v>62</v>
      </c>
      <c r="I16" s="11" t="s">
        <v>198</v>
      </c>
      <c r="J16" s="11" t="s">
        <v>310</v>
      </c>
      <c r="K16" s="11" t="s">
        <v>63</v>
      </c>
      <c r="L16" s="11" t="s">
        <v>43</v>
      </c>
      <c r="M16" s="11" t="s">
        <v>25</v>
      </c>
      <c r="N16" s="12" t="n">
        <v>648</v>
      </c>
      <c r="O16" s="12" t="n">
        <v>28679</v>
      </c>
      <c r="P16" s="12" t="n">
        <v>30000</v>
      </c>
      <c r="Q16" s="12" t="n">
        <v>2636</v>
      </c>
      <c r="R16" s="12" t="n">
        <v>1481</v>
      </c>
      <c r="S16" s="12" t="n">
        <v>1190</v>
      </c>
      <c r="T16" s="12" t="n">
        <v>1738</v>
      </c>
      <c r="U16" s="12" t="n">
        <v>2268</v>
      </c>
      <c r="V16" s="12" t="n">
        <v>2397</v>
      </c>
      <c r="W16" s="12" t="n">
        <v>2104</v>
      </c>
      <c r="X16" s="12" t="n">
        <v>2613</v>
      </c>
      <c r="Y16" s="12" t="n">
        <v>1916</v>
      </c>
      <c r="Z16" s="13" t="n">
        <v>2989</v>
      </c>
      <c r="AA16" s="14" t="n">
        <v>1926</v>
      </c>
      <c r="AB16" s="14"/>
      <c r="AC16" s="15" t="n">
        <f aca="false">SUM(Q16:AB16)</f>
        <v>23258</v>
      </c>
      <c r="AD16" s="12" t="n">
        <v>30000</v>
      </c>
      <c r="AE16" s="17" t="n">
        <f aca="false">SUM(N16,O16,AC16)</f>
        <v>52585</v>
      </c>
      <c r="AF16" s="17" t="n">
        <v>30000</v>
      </c>
      <c r="AG16" s="18"/>
      <c r="AH16" s="18"/>
      <c r="AI16" s="18"/>
      <c r="AJ16" s="18"/>
      <c r="AK16" s="18"/>
      <c r="AL16" s="18"/>
      <c r="AM16" s="18"/>
      <c r="AN16" s="18"/>
      <c r="AO16" s="18"/>
    </row>
    <row r="17" customFormat="false" ht="58.5" hidden="false" customHeight="true" outlineLevel="0" collapsed="false">
      <c r="A17" s="57" t="s">
        <v>304</v>
      </c>
      <c r="B17" s="58" t="s">
        <v>305</v>
      </c>
      <c r="C17" s="58" t="s">
        <v>198</v>
      </c>
      <c r="D17" s="25" t="s">
        <v>40</v>
      </c>
      <c r="E17" s="10" t="n">
        <v>10</v>
      </c>
      <c r="F17" s="10" t="n">
        <v>1</v>
      </c>
      <c r="G17" s="11" t="s">
        <v>25</v>
      </c>
      <c r="H17" s="11" t="s">
        <v>64</v>
      </c>
      <c r="I17" s="11" t="s">
        <v>198</v>
      </c>
      <c r="J17" s="11" t="s">
        <v>296</v>
      </c>
      <c r="K17" s="11" t="s">
        <v>65</v>
      </c>
      <c r="L17" s="11" t="s">
        <v>43</v>
      </c>
      <c r="M17" s="11" t="s">
        <v>25</v>
      </c>
      <c r="N17" s="16" t="n">
        <v>8312</v>
      </c>
      <c r="O17" s="12" t="n">
        <v>40279</v>
      </c>
      <c r="P17" s="12" t="n">
        <v>30000</v>
      </c>
      <c r="Q17" s="12" t="n">
        <v>470</v>
      </c>
      <c r="R17" s="12" t="n">
        <v>373</v>
      </c>
      <c r="S17" s="12" t="n">
        <v>413</v>
      </c>
      <c r="T17" s="12" t="n">
        <v>490</v>
      </c>
      <c r="U17" s="12" t="n">
        <v>477</v>
      </c>
      <c r="V17" s="12" t="n">
        <v>567</v>
      </c>
      <c r="W17" s="12" t="n">
        <v>665</v>
      </c>
      <c r="X17" s="12" t="n">
        <v>442</v>
      </c>
      <c r="Y17" s="12" t="n">
        <v>559</v>
      </c>
      <c r="Z17" s="13" t="n">
        <v>453</v>
      </c>
      <c r="AA17" s="14" t="n">
        <v>544</v>
      </c>
      <c r="AB17" s="14"/>
      <c r="AC17" s="15" t="n">
        <f aca="false">SUM(Q17:AB17)</f>
        <v>5453</v>
      </c>
      <c r="AD17" s="12" t="n">
        <v>34000</v>
      </c>
      <c r="AE17" s="17" t="n">
        <f aca="false">SUM(N17,O17,AC17)</f>
        <v>54044</v>
      </c>
      <c r="AF17" s="17" t="n">
        <v>34000</v>
      </c>
      <c r="AG17" s="18"/>
      <c r="AH17" s="18"/>
      <c r="AI17" s="18"/>
      <c r="AJ17" s="18"/>
      <c r="AK17" s="18"/>
      <c r="AL17" s="18"/>
      <c r="AM17" s="18"/>
      <c r="AN17" s="18"/>
      <c r="AO17" s="18"/>
    </row>
    <row r="18" customFormat="false" ht="58.5" hidden="false" customHeight="true" outlineLevel="0" collapsed="false">
      <c r="A18" s="57" t="s">
        <v>304</v>
      </c>
      <c r="B18" s="58" t="s">
        <v>305</v>
      </c>
      <c r="C18" s="58" t="s">
        <v>198</v>
      </c>
      <c r="D18" s="25" t="s">
        <v>40</v>
      </c>
      <c r="E18" s="10" t="n">
        <v>11</v>
      </c>
      <c r="F18" s="10" t="n">
        <v>1</v>
      </c>
      <c r="G18" s="11" t="s">
        <v>25</v>
      </c>
      <c r="H18" s="11" t="s">
        <v>66</v>
      </c>
      <c r="I18" s="11" t="s">
        <v>311</v>
      </c>
      <c r="J18" s="11" t="s">
        <v>296</v>
      </c>
      <c r="K18" s="11" t="s">
        <v>67</v>
      </c>
      <c r="L18" s="11" t="s">
        <v>43</v>
      </c>
      <c r="M18" s="11" t="s">
        <v>25</v>
      </c>
      <c r="N18" s="12" t="n">
        <v>179</v>
      </c>
      <c r="O18" s="12" t="n">
        <v>7359</v>
      </c>
      <c r="P18" s="12" t="n">
        <v>10000</v>
      </c>
      <c r="Q18" s="12" t="n">
        <v>395</v>
      </c>
      <c r="R18" s="12" t="n">
        <v>660</v>
      </c>
      <c r="S18" s="12" t="n">
        <v>797</v>
      </c>
      <c r="T18" s="12" t="n">
        <v>1021</v>
      </c>
      <c r="U18" s="12" t="n">
        <v>1309</v>
      </c>
      <c r="V18" s="12" t="n">
        <v>658</v>
      </c>
      <c r="W18" s="12" t="n">
        <v>670</v>
      </c>
      <c r="X18" s="12" t="n">
        <v>586</v>
      </c>
      <c r="Y18" s="12" t="n">
        <v>838</v>
      </c>
      <c r="Z18" s="13" t="n">
        <v>519</v>
      </c>
      <c r="AA18" s="14" t="n">
        <v>130</v>
      </c>
      <c r="AB18" s="14"/>
      <c r="AC18" s="15" t="n">
        <f aca="false">SUM(Q18:AB18)</f>
        <v>7583</v>
      </c>
      <c r="AD18" s="12" t="n">
        <v>7000</v>
      </c>
      <c r="AE18" s="17" t="n">
        <f aca="false">SUM(N18,O18,AC18)</f>
        <v>15121</v>
      </c>
      <c r="AF18" s="17" t="n">
        <v>7000</v>
      </c>
      <c r="AG18" s="18"/>
      <c r="AH18" s="18"/>
      <c r="AI18" s="18"/>
      <c r="AJ18" s="18"/>
      <c r="AK18" s="18"/>
      <c r="AL18" s="18"/>
      <c r="AM18" s="18"/>
      <c r="AN18" s="18"/>
      <c r="AO18" s="18"/>
    </row>
    <row r="19" customFormat="false" ht="58.5" hidden="false" customHeight="true" outlineLevel="0" collapsed="false">
      <c r="A19" s="57" t="s">
        <v>304</v>
      </c>
      <c r="B19" s="58" t="s">
        <v>305</v>
      </c>
      <c r="C19" s="58" t="s">
        <v>312</v>
      </c>
      <c r="D19" s="25" t="s">
        <v>40</v>
      </c>
      <c r="E19" s="10" t="n">
        <v>11</v>
      </c>
      <c r="F19" s="10" t="n">
        <v>2</v>
      </c>
      <c r="G19" s="11" t="s">
        <v>25</v>
      </c>
      <c r="H19" s="11" t="s">
        <v>68</v>
      </c>
      <c r="I19" s="11" t="s">
        <v>313</v>
      </c>
      <c r="J19" s="11" t="s">
        <v>296</v>
      </c>
      <c r="K19" s="11" t="s">
        <v>69</v>
      </c>
      <c r="L19" s="11" t="s">
        <v>70</v>
      </c>
      <c r="M19" s="11" t="s">
        <v>25</v>
      </c>
      <c r="N19" s="12" t="n">
        <v>2115</v>
      </c>
      <c r="O19" s="12" t="n">
        <v>10482</v>
      </c>
      <c r="P19" s="12" t="n">
        <v>25000</v>
      </c>
      <c r="Q19" s="12" t="n">
        <v>1306</v>
      </c>
      <c r="R19" s="12" t="n">
        <v>2008</v>
      </c>
      <c r="S19" s="12" t="n">
        <v>1938</v>
      </c>
      <c r="T19" s="12" t="n">
        <v>2319</v>
      </c>
      <c r="U19" s="12" t="n">
        <v>2346</v>
      </c>
      <c r="V19" s="12" t="n">
        <v>2327</v>
      </c>
      <c r="W19" s="12" t="n">
        <v>1965</v>
      </c>
      <c r="X19" s="12" t="n">
        <v>2071</v>
      </c>
      <c r="Y19" s="12" t="n">
        <v>1892</v>
      </c>
      <c r="Z19" s="13" t="n">
        <v>1708</v>
      </c>
      <c r="AA19" s="14" t="n">
        <v>2381</v>
      </c>
      <c r="AB19" s="14"/>
      <c r="AC19" s="15" t="n">
        <f aca="false">SUM(Q19:AB19)</f>
        <v>22261</v>
      </c>
      <c r="AD19" s="12" t="n">
        <v>15000</v>
      </c>
      <c r="AE19" s="17" t="n">
        <f aca="false">SUM(N19,O19,AC19)</f>
        <v>34858</v>
      </c>
      <c r="AF19" s="17" t="n">
        <v>15000</v>
      </c>
      <c r="AG19" s="18"/>
      <c r="AH19" s="18"/>
      <c r="AI19" s="18"/>
      <c r="AJ19" s="18"/>
      <c r="AK19" s="18"/>
      <c r="AL19" s="18"/>
      <c r="AM19" s="18"/>
      <c r="AN19" s="18"/>
      <c r="AO19" s="18"/>
    </row>
    <row r="20" customFormat="false" ht="58.5" hidden="false" customHeight="true" outlineLevel="0" collapsed="false">
      <c r="A20" s="57" t="s">
        <v>304</v>
      </c>
      <c r="B20" s="58" t="s">
        <v>305</v>
      </c>
      <c r="C20" s="58" t="s">
        <v>198</v>
      </c>
      <c r="D20" s="25" t="s">
        <v>40</v>
      </c>
      <c r="E20" s="10" t="n">
        <v>12</v>
      </c>
      <c r="F20" s="10" t="n">
        <v>1</v>
      </c>
      <c r="G20" s="11" t="s">
        <v>25</v>
      </c>
      <c r="H20" s="11" t="s">
        <v>71</v>
      </c>
      <c r="I20" s="11" t="s">
        <v>198</v>
      </c>
      <c r="J20" s="11" t="s">
        <v>296</v>
      </c>
      <c r="K20" s="11" t="s">
        <v>72</v>
      </c>
      <c r="L20" s="11" t="s">
        <v>43</v>
      </c>
      <c r="M20" s="11" t="s">
        <v>25</v>
      </c>
      <c r="N20" s="12" t="n">
        <v>3512</v>
      </c>
      <c r="O20" s="12" t="n">
        <v>11503</v>
      </c>
      <c r="P20" s="12" t="n">
        <v>10000</v>
      </c>
      <c r="Q20" s="12" t="n">
        <v>196</v>
      </c>
      <c r="R20" s="12" t="n">
        <v>281</v>
      </c>
      <c r="S20" s="12" t="n">
        <v>262</v>
      </c>
      <c r="T20" s="12" t="n">
        <v>252</v>
      </c>
      <c r="U20" s="12" t="n">
        <v>227</v>
      </c>
      <c r="V20" s="12" t="n">
        <v>274</v>
      </c>
      <c r="W20" s="12" t="n">
        <v>266</v>
      </c>
      <c r="X20" s="12" t="n">
        <v>736</v>
      </c>
      <c r="Y20" s="12" t="n">
        <v>1026</v>
      </c>
      <c r="Z20" s="13" t="n">
        <v>970</v>
      </c>
      <c r="AA20" s="14" t="n">
        <v>614</v>
      </c>
      <c r="AB20" s="14"/>
      <c r="AC20" s="15" t="n">
        <f aca="false">SUM(Q20:AB20)</f>
        <v>5104</v>
      </c>
      <c r="AD20" s="12" t="n">
        <v>11000</v>
      </c>
      <c r="AE20" s="17" t="n">
        <f aca="false">SUM(N20,O20,AC20)</f>
        <v>20119</v>
      </c>
      <c r="AF20" s="17" t="n">
        <v>11000</v>
      </c>
      <c r="AG20" s="18"/>
      <c r="AH20" s="18"/>
      <c r="AI20" s="18"/>
      <c r="AJ20" s="18"/>
      <c r="AK20" s="18"/>
      <c r="AL20" s="18"/>
      <c r="AM20" s="18"/>
      <c r="AN20" s="18"/>
      <c r="AO20" s="18"/>
    </row>
    <row r="21" customFormat="false" ht="58.5" hidden="false" customHeight="true" outlineLevel="0" collapsed="false">
      <c r="A21" s="57" t="s">
        <v>304</v>
      </c>
      <c r="B21" s="58" t="s">
        <v>305</v>
      </c>
      <c r="C21" s="58" t="s">
        <v>198</v>
      </c>
      <c r="D21" s="27" t="s">
        <v>73</v>
      </c>
      <c r="E21" s="10" t="n">
        <v>2</v>
      </c>
      <c r="F21" s="10" t="n">
        <v>1</v>
      </c>
      <c r="G21" s="11" t="s">
        <v>297</v>
      </c>
      <c r="H21" s="11" t="s">
        <v>74</v>
      </c>
      <c r="I21" s="11" t="s">
        <v>314</v>
      </c>
      <c r="J21" s="11" t="s">
        <v>296</v>
      </c>
      <c r="K21" s="11" t="s">
        <v>75</v>
      </c>
      <c r="L21" s="11" t="s">
        <v>43</v>
      </c>
      <c r="M21" s="11" t="s">
        <v>29</v>
      </c>
      <c r="N21" s="16" t="n">
        <v>17304</v>
      </c>
      <c r="O21" s="12"/>
      <c r="P21" s="12"/>
      <c r="Q21" s="12" t="n">
        <v>7</v>
      </c>
      <c r="R21" s="12" t="n">
        <v>20</v>
      </c>
      <c r="S21" s="12" t="n">
        <v>20</v>
      </c>
      <c r="T21" s="12" t="n">
        <v>7</v>
      </c>
      <c r="U21" s="12" t="n">
        <v>20</v>
      </c>
      <c r="V21" s="12" t="n">
        <v>24</v>
      </c>
      <c r="W21" s="12" t="n">
        <v>12</v>
      </c>
      <c r="X21" s="12" t="n">
        <v>12</v>
      </c>
      <c r="Y21" s="12" t="n">
        <v>20</v>
      </c>
      <c r="Z21" s="13" t="n">
        <v>20</v>
      </c>
      <c r="AA21" s="14" t="n">
        <v>20</v>
      </c>
      <c r="AB21" s="14"/>
      <c r="AC21" s="15" t="n">
        <f aca="false">SUM(Q21:AB21)</f>
        <v>182</v>
      </c>
      <c r="AD21" s="19" t="s">
        <v>76</v>
      </c>
      <c r="AE21" s="17" t="n">
        <f aca="false">SUM(N21,O21,AC21)</f>
        <v>17486</v>
      </c>
      <c r="AF21" s="17" t="s">
        <v>76</v>
      </c>
      <c r="AG21" s="18"/>
      <c r="AH21" s="18"/>
      <c r="AI21" s="18"/>
      <c r="AJ21" s="18"/>
      <c r="AK21" s="18"/>
      <c r="AL21" s="18"/>
      <c r="AM21" s="18"/>
      <c r="AN21" s="18"/>
      <c r="AO21" s="18"/>
    </row>
    <row r="22" customFormat="false" ht="58.5" hidden="false" customHeight="true" outlineLevel="0" collapsed="false">
      <c r="A22" s="57" t="s">
        <v>304</v>
      </c>
      <c r="B22" s="58" t="s">
        <v>305</v>
      </c>
      <c r="C22" s="58" t="s">
        <v>198</v>
      </c>
      <c r="D22" s="27" t="s">
        <v>73</v>
      </c>
      <c r="E22" s="10" t="n">
        <v>2</v>
      </c>
      <c r="F22" s="10" t="n">
        <v>2</v>
      </c>
      <c r="G22" s="11" t="s">
        <v>297</v>
      </c>
      <c r="H22" s="11" t="s">
        <v>77</v>
      </c>
      <c r="I22" s="11" t="s">
        <v>314</v>
      </c>
      <c r="J22" s="11" t="s">
        <v>296</v>
      </c>
      <c r="K22" s="11" t="s">
        <v>78</v>
      </c>
      <c r="L22" s="11" t="s">
        <v>43</v>
      </c>
      <c r="M22" s="11" t="s">
        <v>29</v>
      </c>
      <c r="N22" s="16" t="n">
        <v>1753</v>
      </c>
      <c r="O22" s="12"/>
      <c r="P22" s="12"/>
      <c r="Q22" s="12" t="n">
        <v>7</v>
      </c>
      <c r="R22" s="12" t="n">
        <v>20</v>
      </c>
      <c r="S22" s="12" t="n">
        <v>20</v>
      </c>
      <c r="T22" s="12" t="n">
        <v>12</v>
      </c>
      <c r="U22" s="12" t="n">
        <v>20</v>
      </c>
      <c r="V22" s="12" t="n">
        <v>17</v>
      </c>
      <c r="W22" s="12" t="n">
        <v>12</v>
      </c>
      <c r="X22" s="12" t="n">
        <v>5</v>
      </c>
      <c r="Y22" s="12" t="n">
        <v>20</v>
      </c>
      <c r="Z22" s="13" t="n">
        <v>20</v>
      </c>
      <c r="AA22" s="14" t="n">
        <v>20</v>
      </c>
      <c r="AB22" s="14"/>
      <c r="AC22" s="15" t="n">
        <f aca="false">SUM(Q22:AB22)</f>
        <v>173</v>
      </c>
      <c r="AD22" s="19" t="s">
        <v>76</v>
      </c>
      <c r="AE22" s="17" t="n">
        <f aca="false">SUM(N22,O22,AC22)</f>
        <v>1926</v>
      </c>
      <c r="AF22" s="17" t="s">
        <v>76</v>
      </c>
      <c r="AG22" s="18"/>
      <c r="AH22" s="18"/>
      <c r="AI22" s="18"/>
      <c r="AJ22" s="18"/>
      <c r="AK22" s="18"/>
      <c r="AL22" s="18"/>
      <c r="AM22" s="18"/>
      <c r="AN22" s="18"/>
      <c r="AO22" s="18"/>
    </row>
    <row r="23" customFormat="false" ht="58.5" hidden="false" customHeight="true" outlineLevel="0" collapsed="false">
      <c r="A23" s="57" t="s">
        <v>304</v>
      </c>
      <c r="B23" s="58" t="s">
        <v>305</v>
      </c>
      <c r="C23" s="58" t="s">
        <v>198</v>
      </c>
      <c r="D23" s="27" t="s">
        <v>73</v>
      </c>
      <c r="E23" s="10" t="n">
        <v>2</v>
      </c>
      <c r="F23" s="10" t="n">
        <v>3</v>
      </c>
      <c r="G23" s="11" t="s">
        <v>297</v>
      </c>
      <c r="H23" s="11" t="s">
        <v>79</v>
      </c>
      <c r="I23" s="11" t="s">
        <v>314</v>
      </c>
      <c r="J23" s="11" t="s">
        <v>296</v>
      </c>
      <c r="K23" s="11" t="s">
        <v>80</v>
      </c>
      <c r="L23" s="11" t="s">
        <v>43</v>
      </c>
      <c r="M23" s="11" t="s">
        <v>29</v>
      </c>
      <c r="N23" s="12" t="n">
        <v>8</v>
      </c>
      <c r="O23" s="12"/>
      <c r="P23" s="12"/>
      <c r="Q23" s="12" t="n">
        <v>8</v>
      </c>
      <c r="R23" s="12" t="n">
        <v>20</v>
      </c>
      <c r="S23" s="12" t="n">
        <v>20</v>
      </c>
      <c r="T23" s="12" t="n">
        <v>7</v>
      </c>
      <c r="U23" s="12" t="n">
        <v>20</v>
      </c>
      <c r="V23" s="12" t="n">
        <v>17</v>
      </c>
      <c r="W23" s="12" t="n">
        <v>12</v>
      </c>
      <c r="X23" s="12" t="n">
        <v>7</v>
      </c>
      <c r="Y23" s="12" t="n">
        <v>20</v>
      </c>
      <c r="Z23" s="13" t="n">
        <v>20</v>
      </c>
      <c r="AA23" s="14" t="n">
        <v>20</v>
      </c>
      <c r="AB23" s="14"/>
      <c r="AC23" s="15" t="n">
        <f aca="false">SUM(Q23:AB23)</f>
        <v>171</v>
      </c>
      <c r="AD23" s="19" t="s">
        <v>76</v>
      </c>
      <c r="AE23" s="17" t="n">
        <f aca="false">SUM(N23,O23,AC23)</f>
        <v>179</v>
      </c>
      <c r="AF23" s="17" t="s">
        <v>76</v>
      </c>
      <c r="AG23" s="18"/>
      <c r="AH23" s="18"/>
      <c r="AI23" s="18"/>
      <c r="AJ23" s="18"/>
      <c r="AK23" s="18"/>
      <c r="AL23" s="18"/>
      <c r="AM23" s="18"/>
      <c r="AN23" s="18"/>
      <c r="AO23" s="18"/>
    </row>
    <row r="24" customFormat="false" ht="58.5" hidden="false" customHeight="true" outlineLevel="0" collapsed="false">
      <c r="A24" s="57" t="s">
        <v>304</v>
      </c>
      <c r="B24" s="58" t="s">
        <v>305</v>
      </c>
      <c r="C24" s="58" t="s">
        <v>198</v>
      </c>
      <c r="D24" s="27" t="s">
        <v>73</v>
      </c>
      <c r="E24" s="10" t="n">
        <v>2</v>
      </c>
      <c r="F24" s="10" t="n">
        <v>4</v>
      </c>
      <c r="G24" s="11" t="s">
        <v>297</v>
      </c>
      <c r="H24" s="11" t="s">
        <v>81</v>
      </c>
      <c r="I24" s="11" t="s">
        <v>314</v>
      </c>
      <c r="J24" s="11" t="s">
        <v>296</v>
      </c>
      <c r="K24" s="11" t="s">
        <v>82</v>
      </c>
      <c r="L24" s="11" t="s">
        <v>43</v>
      </c>
      <c r="M24" s="11" t="s">
        <v>29</v>
      </c>
      <c r="N24" s="12" t="n">
        <v>73</v>
      </c>
      <c r="O24" s="12"/>
      <c r="P24" s="12"/>
      <c r="Q24" s="12" t="n">
        <v>8</v>
      </c>
      <c r="R24" s="12" t="n">
        <v>20</v>
      </c>
      <c r="S24" s="12" t="n">
        <v>20</v>
      </c>
      <c r="T24" s="12" t="n">
        <v>7</v>
      </c>
      <c r="U24" s="12" t="n">
        <v>20</v>
      </c>
      <c r="V24" s="12" t="n">
        <v>17</v>
      </c>
      <c r="W24" s="12" t="n">
        <v>12</v>
      </c>
      <c r="X24" s="12" t="n">
        <v>5</v>
      </c>
      <c r="Y24" s="12" t="n">
        <v>20</v>
      </c>
      <c r="Z24" s="13" t="n">
        <v>20</v>
      </c>
      <c r="AA24" s="14" t="n">
        <v>20</v>
      </c>
      <c r="AB24" s="14"/>
      <c r="AC24" s="15" t="n">
        <f aca="false">SUM(Q24:AB24)</f>
        <v>169</v>
      </c>
      <c r="AD24" s="19" t="s">
        <v>76</v>
      </c>
      <c r="AE24" s="17" t="n">
        <f aca="false">SUM(N24,O24,AC24)</f>
        <v>242</v>
      </c>
      <c r="AF24" s="17" t="s">
        <v>76</v>
      </c>
      <c r="AG24" s="18"/>
      <c r="AH24" s="18"/>
      <c r="AI24" s="18"/>
      <c r="AJ24" s="18"/>
      <c r="AK24" s="18"/>
      <c r="AL24" s="18"/>
      <c r="AM24" s="18"/>
      <c r="AN24" s="18"/>
      <c r="AO24" s="18"/>
    </row>
    <row r="25" customFormat="false" ht="58.5" hidden="false" customHeight="true" outlineLevel="0" collapsed="false">
      <c r="A25" s="57" t="s">
        <v>304</v>
      </c>
      <c r="B25" s="58" t="s">
        <v>305</v>
      </c>
      <c r="C25" s="58" t="s">
        <v>198</v>
      </c>
      <c r="D25" s="27" t="s">
        <v>73</v>
      </c>
      <c r="E25" s="10" t="n">
        <v>3</v>
      </c>
      <c r="F25" s="10" t="n">
        <v>1</v>
      </c>
      <c r="G25" s="11" t="s">
        <v>297</v>
      </c>
      <c r="H25" s="11" t="s">
        <v>83</v>
      </c>
      <c r="I25" s="11" t="s">
        <v>315</v>
      </c>
      <c r="J25" s="11" t="s">
        <v>296</v>
      </c>
      <c r="K25" s="11" t="s">
        <v>84</v>
      </c>
      <c r="L25" s="11" t="s">
        <v>43</v>
      </c>
      <c r="M25" s="11" t="s">
        <v>29</v>
      </c>
      <c r="N25" s="12" t="n">
        <v>121</v>
      </c>
      <c r="O25" s="16" t="n">
        <v>16054</v>
      </c>
      <c r="P25" s="59" t="s">
        <v>316</v>
      </c>
      <c r="Q25" s="12" t="n">
        <v>0</v>
      </c>
      <c r="R25" s="12" t="n">
        <v>0</v>
      </c>
      <c r="S25" s="12" t="n">
        <v>0</v>
      </c>
      <c r="T25" s="12" t="n">
        <v>0</v>
      </c>
      <c r="U25" s="12" t="n">
        <v>0</v>
      </c>
      <c r="V25" s="12" t="n">
        <v>18</v>
      </c>
      <c r="W25" s="12" t="n">
        <v>7</v>
      </c>
      <c r="X25" s="12" t="n">
        <v>6</v>
      </c>
      <c r="Y25" s="12" t="n">
        <v>13</v>
      </c>
      <c r="Z25" s="13" t="n">
        <v>17</v>
      </c>
      <c r="AA25" s="14"/>
      <c r="AB25" s="14"/>
      <c r="AC25" s="15" t="n">
        <f aca="false">SUM(Q25:AB25)</f>
        <v>61</v>
      </c>
      <c r="AD25" s="19" t="s">
        <v>85</v>
      </c>
      <c r="AE25" s="17" t="n">
        <f aca="false">SUM(N25,O25,AC25)</f>
        <v>16236</v>
      </c>
      <c r="AF25" s="17" t="s">
        <v>316</v>
      </c>
      <c r="AG25" s="18"/>
      <c r="AH25" s="18"/>
      <c r="AI25" s="18"/>
      <c r="AJ25" s="18"/>
      <c r="AK25" s="18"/>
      <c r="AL25" s="18"/>
      <c r="AM25" s="18"/>
      <c r="AN25" s="18"/>
      <c r="AO25" s="18"/>
    </row>
    <row r="26" customFormat="false" ht="58.5" hidden="false" customHeight="true" outlineLevel="0" collapsed="false">
      <c r="A26" s="57" t="s">
        <v>304</v>
      </c>
      <c r="B26" s="58" t="s">
        <v>305</v>
      </c>
      <c r="C26" s="58" t="s">
        <v>198</v>
      </c>
      <c r="D26" s="27" t="s">
        <v>73</v>
      </c>
      <c r="E26" s="10" t="n">
        <v>3</v>
      </c>
      <c r="F26" s="10" t="n">
        <v>4</v>
      </c>
      <c r="G26" s="11" t="s">
        <v>297</v>
      </c>
      <c r="H26" s="11" t="s">
        <v>86</v>
      </c>
      <c r="I26" s="11" t="s">
        <v>198</v>
      </c>
      <c r="J26" s="11" t="s">
        <v>296</v>
      </c>
      <c r="K26" s="11" t="s">
        <v>87</v>
      </c>
      <c r="L26" s="11" t="s">
        <v>88</v>
      </c>
      <c r="M26" s="11" t="s">
        <v>29</v>
      </c>
      <c r="N26" s="12" t="n">
        <v>8</v>
      </c>
      <c r="O26" s="12"/>
      <c r="P26" s="12"/>
      <c r="Q26" s="12" t="n">
        <v>0</v>
      </c>
      <c r="R26" s="12" t="n">
        <v>3</v>
      </c>
      <c r="S26" s="12" t="n">
        <v>3</v>
      </c>
      <c r="T26" s="12" t="n">
        <v>3</v>
      </c>
      <c r="U26" s="12" t="n">
        <v>3</v>
      </c>
      <c r="V26" s="12" t="n">
        <v>3</v>
      </c>
      <c r="W26" s="12" t="n">
        <v>3</v>
      </c>
      <c r="X26" s="12" t="n">
        <v>3</v>
      </c>
      <c r="Y26" s="12" t="n">
        <v>3</v>
      </c>
      <c r="Z26" s="13" t="n">
        <v>3</v>
      </c>
      <c r="AA26" s="14" t="n">
        <v>3</v>
      </c>
      <c r="AB26" s="14"/>
      <c r="AC26" s="15" t="n">
        <f aca="false">SUM(Q26:AB26)</f>
        <v>30</v>
      </c>
      <c r="AD26" s="12" t="s">
        <v>89</v>
      </c>
      <c r="AE26" s="17" t="n">
        <f aca="false">SUM(N26,O26,AC26)</f>
        <v>38</v>
      </c>
      <c r="AF26" s="17"/>
      <c r="AG26" s="18"/>
      <c r="AH26" s="18"/>
      <c r="AI26" s="18"/>
      <c r="AJ26" s="18"/>
      <c r="AK26" s="18"/>
      <c r="AL26" s="18"/>
      <c r="AM26" s="18"/>
      <c r="AN26" s="18"/>
      <c r="AO26" s="18"/>
    </row>
    <row r="27" customFormat="false" ht="58.5" hidden="false" customHeight="true" outlineLevel="0" collapsed="false">
      <c r="A27" s="57" t="s">
        <v>304</v>
      </c>
      <c r="B27" s="58" t="s">
        <v>305</v>
      </c>
      <c r="C27" s="58" t="s">
        <v>198</v>
      </c>
      <c r="D27" s="28" t="s">
        <v>90</v>
      </c>
      <c r="E27" s="10" t="n">
        <v>2</v>
      </c>
      <c r="F27" s="10" t="n">
        <v>1</v>
      </c>
      <c r="G27" s="11" t="s">
        <v>297</v>
      </c>
      <c r="H27" s="11" t="s">
        <v>91</v>
      </c>
      <c r="I27" s="11" t="s">
        <v>317</v>
      </c>
      <c r="J27" s="11" t="s">
        <v>296</v>
      </c>
      <c r="K27" s="11" t="s">
        <v>92</v>
      </c>
      <c r="L27" s="11" t="s">
        <v>93</v>
      </c>
      <c r="M27" s="11" t="s">
        <v>29</v>
      </c>
      <c r="N27" s="23" t="n">
        <v>0</v>
      </c>
      <c r="O27" s="12" t="n">
        <v>10</v>
      </c>
      <c r="P27" s="12" t="n">
        <v>10</v>
      </c>
      <c r="Q27" s="12" t="n">
        <v>0</v>
      </c>
      <c r="R27" s="12" t="n">
        <v>2</v>
      </c>
      <c r="S27" s="12" t="n">
        <v>2</v>
      </c>
      <c r="T27" s="12" t="n">
        <v>2</v>
      </c>
      <c r="U27" s="12" t="n">
        <v>0</v>
      </c>
      <c r="V27" s="12" t="n">
        <v>1</v>
      </c>
      <c r="W27" s="12" t="n">
        <v>1</v>
      </c>
      <c r="X27" s="12" t="n">
        <v>1</v>
      </c>
      <c r="Y27" s="12" t="n">
        <v>0</v>
      </c>
      <c r="Z27" s="13" t="n">
        <v>10</v>
      </c>
      <c r="AA27" s="14" t="n">
        <v>1</v>
      </c>
      <c r="AB27" s="14"/>
      <c r="AC27" s="15" t="n">
        <f aca="false">SUM(Q27:AB27)</f>
        <v>20</v>
      </c>
      <c r="AD27" s="19" t="s">
        <v>94</v>
      </c>
      <c r="AE27" s="17" t="n">
        <f aca="false">SUM(N27,O27,AC27)</f>
        <v>30</v>
      </c>
      <c r="AF27" s="17" t="s">
        <v>94</v>
      </c>
      <c r="AG27" s="18"/>
      <c r="AH27" s="18"/>
      <c r="AI27" s="18"/>
      <c r="AJ27" s="18"/>
      <c r="AK27" s="18"/>
      <c r="AL27" s="18"/>
      <c r="AM27" s="18"/>
      <c r="AN27" s="18"/>
      <c r="AO27" s="18"/>
    </row>
    <row r="28" customFormat="false" ht="58.5" hidden="false" customHeight="true" outlineLevel="0" collapsed="false">
      <c r="A28" s="57" t="s">
        <v>304</v>
      </c>
      <c r="B28" s="58" t="s">
        <v>305</v>
      </c>
      <c r="C28" s="58" t="s">
        <v>198</v>
      </c>
      <c r="D28" s="28" t="s">
        <v>90</v>
      </c>
      <c r="E28" s="10" t="n">
        <v>2</v>
      </c>
      <c r="F28" s="10" t="n">
        <v>8</v>
      </c>
      <c r="G28" s="11" t="s">
        <v>297</v>
      </c>
      <c r="H28" s="11" t="s">
        <v>95</v>
      </c>
      <c r="I28" s="11" t="s">
        <v>198</v>
      </c>
      <c r="J28" s="11" t="s">
        <v>296</v>
      </c>
      <c r="K28" s="11" t="s">
        <v>96</v>
      </c>
      <c r="L28" s="11" t="s">
        <v>97</v>
      </c>
      <c r="M28" s="11" t="s">
        <v>29</v>
      </c>
      <c r="N28" s="23" t="n">
        <v>0</v>
      </c>
      <c r="O28" s="12" t="n">
        <v>191</v>
      </c>
      <c r="P28" s="12" t="n">
        <v>191</v>
      </c>
      <c r="Q28" s="12" t="n">
        <v>35</v>
      </c>
      <c r="R28" s="12" t="n">
        <v>10</v>
      </c>
      <c r="S28" s="12" t="n">
        <v>2</v>
      </c>
      <c r="T28" s="12" t="n">
        <v>38</v>
      </c>
      <c r="U28" s="12" t="n">
        <v>5</v>
      </c>
      <c r="V28" s="12" t="n">
        <v>6</v>
      </c>
      <c r="W28" s="12" t="n">
        <v>35</v>
      </c>
      <c r="X28" s="12" t="n">
        <v>3</v>
      </c>
      <c r="Y28" s="12" t="n">
        <v>7</v>
      </c>
      <c r="Z28" s="13" t="n">
        <v>50</v>
      </c>
      <c r="AA28" s="14" t="n">
        <v>9</v>
      </c>
      <c r="AB28" s="14"/>
      <c r="AC28" s="15" t="n">
        <f aca="false">SUM(Q28:AB28)</f>
        <v>200</v>
      </c>
      <c r="AD28" s="12" t="n">
        <v>204</v>
      </c>
      <c r="AE28" s="17" t="n">
        <f aca="false">SUM(N28,O28,AC28)</f>
        <v>391</v>
      </c>
      <c r="AF28" s="17" t="n">
        <v>204</v>
      </c>
      <c r="AG28" s="18"/>
      <c r="AH28" s="18"/>
      <c r="AI28" s="18"/>
      <c r="AJ28" s="18"/>
      <c r="AK28" s="18"/>
      <c r="AL28" s="18"/>
      <c r="AM28" s="18"/>
      <c r="AN28" s="18"/>
      <c r="AO28" s="18"/>
    </row>
    <row r="29" customFormat="false" ht="58.5" hidden="false" customHeight="true" outlineLevel="0" collapsed="false">
      <c r="A29" s="57" t="s">
        <v>304</v>
      </c>
      <c r="B29" s="58" t="s">
        <v>305</v>
      </c>
      <c r="C29" s="58" t="s">
        <v>198</v>
      </c>
      <c r="D29" s="28" t="s">
        <v>90</v>
      </c>
      <c r="E29" s="10" t="n">
        <v>4</v>
      </c>
      <c r="F29" s="10" t="n">
        <v>1</v>
      </c>
      <c r="G29" s="11" t="s">
        <v>297</v>
      </c>
      <c r="H29" s="11" t="s">
        <v>98</v>
      </c>
      <c r="I29" s="11" t="s">
        <v>198</v>
      </c>
      <c r="J29" s="11" t="s">
        <v>296</v>
      </c>
      <c r="K29" s="11" t="s">
        <v>99</v>
      </c>
      <c r="L29" s="11" t="s">
        <v>100</v>
      </c>
      <c r="M29" s="11" t="s">
        <v>29</v>
      </c>
      <c r="N29" s="23" t="n">
        <v>37590.07</v>
      </c>
      <c r="O29" s="12" t="n">
        <v>53</v>
      </c>
      <c r="P29" s="12" t="n">
        <v>53</v>
      </c>
      <c r="Q29" s="12" t="n">
        <v>0</v>
      </c>
      <c r="R29" s="12" t="n">
        <v>0</v>
      </c>
      <c r="S29" s="12" t="n">
        <v>53</v>
      </c>
      <c r="T29" s="12" t="n">
        <v>53</v>
      </c>
      <c r="U29" s="12" t="n">
        <v>53</v>
      </c>
      <c r="V29" s="12" t="n">
        <v>53</v>
      </c>
      <c r="W29" s="12" t="n">
        <v>53</v>
      </c>
      <c r="X29" s="12" t="n">
        <v>53</v>
      </c>
      <c r="Y29" s="12" t="n">
        <v>53</v>
      </c>
      <c r="Z29" s="13" t="n">
        <v>53</v>
      </c>
      <c r="AA29" s="14" t="n">
        <v>53</v>
      </c>
      <c r="AB29" s="14"/>
      <c r="AC29" s="15" t="n">
        <f aca="false">SUM(Q29:AB29)</f>
        <v>477</v>
      </c>
      <c r="AD29" s="19" t="s">
        <v>101</v>
      </c>
      <c r="AE29" s="17" t="n">
        <f aca="false">SUM(N29,O29,AC29)</f>
        <v>38120.07</v>
      </c>
      <c r="AF29" s="17" t="s">
        <v>101</v>
      </c>
      <c r="AG29" s="18"/>
      <c r="AH29" s="18"/>
      <c r="AI29" s="18"/>
      <c r="AJ29" s="18"/>
      <c r="AK29" s="18"/>
      <c r="AL29" s="18"/>
      <c r="AM29" s="18"/>
      <c r="AN29" s="18"/>
      <c r="AO29" s="18"/>
    </row>
    <row r="30" customFormat="false" ht="58.5" hidden="false" customHeight="true" outlineLevel="0" collapsed="false">
      <c r="A30" s="57" t="s">
        <v>304</v>
      </c>
      <c r="B30" s="58" t="s">
        <v>305</v>
      </c>
      <c r="C30" s="58" t="s">
        <v>198</v>
      </c>
      <c r="D30" s="29" t="s">
        <v>102</v>
      </c>
      <c r="E30" s="10" t="n">
        <v>3</v>
      </c>
      <c r="F30" s="10" t="n">
        <v>1</v>
      </c>
      <c r="G30" s="11" t="s">
        <v>318</v>
      </c>
      <c r="H30" s="11" t="s">
        <v>319</v>
      </c>
      <c r="I30" s="11" t="s">
        <v>198</v>
      </c>
      <c r="J30" s="11" t="s">
        <v>296</v>
      </c>
      <c r="K30" s="11" t="s">
        <v>104</v>
      </c>
      <c r="L30" s="11" t="s">
        <v>105</v>
      </c>
      <c r="M30" s="11" t="s">
        <v>25</v>
      </c>
      <c r="N30" s="12" t="n">
        <v>0</v>
      </c>
      <c r="O30" s="12" t="n">
        <v>5037</v>
      </c>
      <c r="P30" s="12" t="n">
        <v>5000</v>
      </c>
      <c r="Q30" s="12" t="n">
        <v>0</v>
      </c>
      <c r="R30" s="12" t="n">
        <v>0</v>
      </c>
      <c r="S30" s="12" t="n">
        <v>740</v>
      </c>
      <c r="T30" s="12" t="n">
        <v>359</v>
      </c>
      <c r="U30" s="12" t="n">
        <v>594</v>
      </c>
      <c r="V30" s="12" t="n">
        <v>716</v>
      </c>
      <c r="W30" s="12" t="n">
        <v>726</v>
      </c>
      <c r="X30" s="12" t="n">
        <v>1528</v>
      </c>
      <c r="Y30" s="12" t="n">
        <v>1361</v>
      </c>
      <c r="Z30" s="13" t="n">
        <v>1113</v>
      </c>
      <c r="AA30" s="14"/>
      <c r="AB30" s="14"/>
      <c r="AC30" s="15" t="n">
        <f aca="false">SUM(Q30:AB30)</f>
        <v>7137</v>
      </c>
      <c r="AD30" s="12" t="n">
        <v>5500</v>
      </c>
      <c r="AE30" s="17" t="n">
        <f aca="false">SUM(N30,O30,AC30)</f>
        <v>12174</v>
      </c>
      <c r="AF30" s="17" t="n">
        <v>13185</v>
      </c>
      <c r="AG30" s="18"/>
      <c r="AH30" s="18"/>
      <c r="AI30" s="18"/>
      <c r="AJ30" s="18"/>
      <c r="AK30" s="18"/>
      <c r="AL30" s="18"/>
      <c r="AM30" s="18"/>
      <c r="AN30" s="18"/>
      <c r="AO30" s="18"/>
    </row>
    <row r="31" customFormat="false" ht="58.5" hidden="false" customHeight="true" outlineLevel="0" collapsed="false">
      <c r="A31" s="57" t="s">
        <v>304</v>
      </c>
      <c r="B31" s="58" t="s">
        <v>305</v>
      </c>
      <c r="C31" s="58" t="s">
        <v>198</v>
      </c>
      <c r="D31" s="29" t="s">
        <v>102</v>
      </c>
      <c r="E31" s="10" t="n">
        <v>3</v>
      </c>
      <c r="F31" s="10" t="n">
        <v>2</v>
      </c>
      <c r="G31" s="11" t="s">
        <v>318</v>
      </c>
      <c r="H31" s="11" t="s">
        <v>320</v>
      </c>
      <c r="I31" s="11" t="s">
        <v>198</v>
      </c>
      <c r="J31" s="11" t="s">
        <v>296</v>
      </c>
      <c r="K31" s="11" t="s">
        <v>107</v>
      </c>
      <c r="L31" s="11" t="s">
        <v>55</v>
      </c>
      <c r="M31" s="11" t="s">
        <v>25</v>
      </c>
      <c r="N31" s="12" t="n">
        <v>0</v>
      </c>
      <c r="O31" s="10" t="n">
        <v>0</v>
      </c>
      <c r="P31" s="10" t="n">
        <v>3000</v>
      </c>
      <c r="Q31" s="12" t="n">
        <v>0</v>
      </c>
      <c r="R31" s="12" t="n">
        <v>0</v>
      </c>
      <c r="S31" s="12" t="n">
        <v>1092</v>
      </c>
      <c r="T31" s="12" t="n">
        <v>1035</v>
      </c>
      <c r="U31" s="10" t="n">
        <v>1005</v>
      </c>
      <c r="V31" s="12" t="n">
        <v>1001</v>
      </c>
      <c r="W31" s="12" t="n">
        <v>1245</v>
      </c>
      <c r="X31" s="10" t="n">
        <v>1459</v>
      </c>
      <c r="Y31" s="10" t="n">
        <v>1005</v>
      </c>
      <c r="Z31" s="30" t="n">
        <v>1028</v>
      </c>
      <c r="AA31" s="31" t="n">
        <v>413</v>
      </c>
      <c r="AB31" s="31"/>
      <c r="AC31" s="15" t="n">
        <f aca="false">SUM(Q31:AB31)</f>
        <v>9283</v>
      </c>
      <c r="AD31" s="12" t="n">
        <v>9000</v>
      </c>
      <c r="AE31" s="17" t="n">
        <f aca="false">SUM(N31,O31,AC31)</f>
        <v>9283</v>
      </c>
      <c r="AF31" s="17" t="n">
        <v>3000</v>
      </c>
      <c r="AG31" s="18"/>
      <c r="AH31" s="18"/>
      <c r="AI31" s="18"/>
      <c r="AJ31" s="18"/>
      <c r="AK31" s="18"/>
      <c r="AL31" s="18"/>
      <c r="AM31" s="18"/>
      <c r="AN31" s="18"/>
      <c r="AO31" s="18"/>
    </row>
    <row r="32" customFormat="false" ht="58.5" hidden="false" customHeight="true" outlineLevel="0" collapsed="false">
      <c r="A32" s="57" t="s">
        <v>304</v>
      </c>
      <c r="B32" s="58" t="s">
        <v>305</v>
      </c>
      <c r="C32" s="58" t="s">
        <v>198</v>
      </c>
      <c r="D32" s="29" t="s">
        <v>102</v>
      </c>
      <c r="E32" s="10" t="n">
        <v>4</v>
      </c>
      <c r="F32" s="10" t="n">
        <v>1</v>
      </c>
      <c r="G32" s="11" t="s">
        <v>318</v>
      </c>
      <c r="H32" s="11" t="s">
        <v>108</v>
      </c>
      <c r="I32" s="11" t="s">
        <v>307</v>
      </c>
      <c r="J32" s="11" t="s">
        <v>296</v>
      </c>
      <c r="K32" s="11" t="s">
        <v>109</v>
      </c>
      <c r="L32" s="11" t="s">
        <v>110</v>
      </c>
      <c r="M32" s="11" t="s">
        <v>25</v>
      </c>
      <c r="N32" s="10" t="n">
        <v>5398</v>
      </c>
      <c r="O32" s="12" t="n">
        <v>5275</v>
      </c>
      <c r="P32" s="12" t="n">
        <v>3000</v>
      </c>
      <c r="Q32" s="12" t="n">
        <v>541</v>
      </c>
      <c r="R32" s="12" t="n">
        <v>0</v>
      </c>
      <c r="S32" s="12" t="n">
        <v>870</v>
      </c>
      <c r="T32" s="10" t="n">
        <v>415</v>
      </c>
      <c r="U32" s="12" t="n">
        <v>743</v>
      </c>
      <c r="V32" s="12" t="n">
        <v>791</v>
      </c>
      <c r="W32" s="10" t="n">
        <v>143</v>
      </c>
      <c r="X32" s="10" t="n">
        <v>1079</v>
      </c>
      <c r="Y32" s="10" t="n">
        <v>1027</v>
      </c>
      <c r="Z32" s="30" t="n">
        <v>773</v>
      </c>
      <c r="AA32" s="31" t="n">
        <v>730</v>
      </c>
      <c r="AB32" s="31"/>
      <c r="AC32" s="15" t="n">
        <f aca="false">SUM(Q32:AB32)</f>
        <v>7112</v>
      </c>
      <c r="AD32" s="12" t="n">
        <v>3750</v>
      </c>
      <c r="AE32" s="17" t="n">
        <f aca="false">SUM(N32,O32,AC32)</f>
        <v>17785</v>
      </c>
      <c r="AF32" s="17" t="n">
        <v>3000</v>
      </c>
      <c r="AG32" s="18"/>
      <c r="AH32" s="18"/>
      <c r="AI32" s="18"/>
      <c r="AJ32" s="18"/>
      <c r="AK32" s="18"/>
      <c r="AL32" s="18"/>
      <c r="AM32" s="18"/>
      <c r="AN32" s="18"/>
      <c r="AO32" s="18"/>
    </row>
    <row r="33" customFormat="false" ht="58.5" hidden="false" customHeight="true" outlineLevel="0" collapsed="false">
      <c r="A33" s="57" t="s">
        <v>304</v>
      </c>
      <c r="B33" s="58" t="s">
        <v>305</v>
      </c>
      <c r="C33" s="58" t="s">
        <v>198</v>
      </c>
      <c r="D33" s="29" t="s">
        <v>102</v>
      </c>
      <c r="E33" s="10" t="n">
        <v>4</v>
      </c>
      <c r="F33" s="10" t="n">
        <v>4</v>
      </c>
      <c r="G33" s="11" t="s">
        <v>318</v>
      </c>
      <c r="H33" s="11" t="s">
        <v>111</v>
      </c>
      <c r="I33" s="11" t="s">
        <v>198</v>
      </c>
      <c r="J33" s="11" t="s">
        <v>296</v>
      </c>
      <c r="K33" s="11" t="s">
        <v>109</v>
      </c>
      <c r="L33" s="11" t="s">
        <v>55</v>
      </c>
      <c r="M33" s="11" t="s">
        <v>25</v>
      </c>
      <c r="N33" s="12"/>
      <c r="O33" s="12" t="n">
        <v>3004</v>
      </c>
      <c r="P33" s="12" t="n">
        <v>3000</v>
      </c>
      <c r="Q33" s="12" t="n">
        <v>0</v>
      </c>
      <c r="R33" s="12" t="n">
        <v>0</v>
      </c>
      <c r="S33" s="12" t="n">
        <v>0</v>
      </c>
      <c r="T33" s="12" t="n">
        <v>347</v>
      </c>
      <c r="U33" s="10" t="n">
        <v>768</v>
      </c>
      <c r="V33" s="12" t="n">
        <v>955</v>
      </c>
      <c r="W33" s="12" t="n">
        <v>217</v>
      </c>
      <c r="X33" s="10" t="n">
        <v>425</v>
      </c>
      <c r="Y33" s="10" t="n">
        <v>429</v>
      </c>
      <c r="Z33" s="30" t="n">
        <v>371</v>
      </c>
      <c r="AA33" s="31" t="n">
        <v>1765</v>
      </c>
      <c r="AB33" s="31"/>
      <c r="AC33" s="15" t="n">
        <f aca="false">SUM(Q33:AB33)</f>
        <v>5277</v>
      </c>
      <c r="AD33" s="12" t="n">
        <v>5000</v>
      </c>
      <c r="AE33" s="17" t="n">
        <f aca="false">SUM(N33,O33,AC33)</f>
        <v>8281</v>
      </c>
      <c r="AF33" s="17" t="n">
        <v>3000</v>
      </c>
      <c r="AG33" s="18"/>
      <c r="AH33" s="18"/>
      <c r="AI33" s="18"/>
      <c r="AJ33" s="18"/>
      <c r="AK33" s="18"/>
      <c r="AL33" s="18"/>
      <c r="AM33" s="18"/>
      <c r="AN33" s="18"/>
      <c r="AO33" s="18"/>
    </row>
    <row r="34" customFormat="false" ht="58.5" hidden="false" customHeight="true" outlineLevel="0" collapsed="false">
      <c r="A34" s="57" t="s">
        <v>304</v>
      </c>
      <c r="B34" s="58" t="s">
        <v>293</v>
      </c>
      <c r="C34" s="58" t="s">
        <v>198</v>
      </c>
      <c r="D34" s="32" t="s">
        <v>112</v>
      </c>
      <c r="E34" s="10" t="n">
        <v>2</v>
      </c>
      <c r="F34" s="10" t="n">
        <v>2</v>
      </c>
      <c r="G34" s="11" t="s">
        <v>297</v>
      </c>
      <c r="H34" s="11" t="s">
        <v>113</v>
      </c>
      <c r="I34" s="11" t="s">
        <v>198</v>
      </c>
      <c r="J34" s="11" t="s">
        <v>321</v>
      </c>
      <c r="K34" s="11" t="s">
        <v>114</v>
      </c>
      <c r="L34" s="11" t="s">
        <v>115</v>
      </c>
      <c r="M34" s="11" t="s">
        <v>29</v>
      </c>
      <c r="N34" s="12" t="n">
        <v>115469</v>
      </c>
      <c r="O34" s="12" t="n">
        <v>439242</v>
      </c>
      <c r="P34" s="12" t="s">
        <v>116</v>
      </c>
      <c r="Q34" s="12" t="n">
        <v>0</v>
      </c>
      <c r="R34" s="12" t="n">
        <v>0</v>
      </c>
      <c r="S34" s="12" t="n">
        <v>0</v>
      </c>
      <c r="T34" s="12" t="n">
        <v>29551</v>
      </c>
      <c r="U34" s="12" t="n">
        <v>250382</v>
      </c>
      <c r="V34" s="12" t="n">
        <v>0</v>
      </c>
      <c r="W34" s="12" t="n">
        <v>0</v>
      </c>
      <c r="X34" s="12" t="n">
        <v>0</v>
      </c>
      <c r="Y34" s="12" t="n">
        <v>82917</v>
      </c>
      <c r="Z34" s="13" t="n">
        <v>0</v>
      </c>
      <c r="AA34" s="14" t="n">
        <v>504604</v>
      </c>
      <c r="AB34" s="14"/>
      <c r="AC34" s="15" t="n">
        <f aca="false">SUM(Q34:AB34)</f>
        <v>867454</v>
      </c>
      <c r="AD34" s="33" t="s">
        <v>116</v>
      </c>
      <c r="AE34" s="17" t="n">
        <f aca="false">SUM(N34,O34,AC34)</f>
        <v>1422165</v>
      </c>
      <c r="AF34" s="17" t="s">
        <v>322</v>
      </c>
      <c r="AG34" s="18"/>
      <c r="AH34" s="18"/>
      <c r="AI34" s="18"/>
      <c r="AJ34" s="18"/>
      <c r="AK34" s="18"/>
      <c r="AL34" s="18"/>
      <c r="AM34" s="18"/>
      <c r="AN34" s="18"/>
      <c r="AO34" s="18"/>
    </row>
    <row r="35" customFormat="false" ht="58.5" hidden="false" customHeight="true" outlineLevel="0" collapsed="false">
      <c r="A35" s="57" t="s">
        <v>304</v>
      </c>
      <c r="B35" s="58" t="s">
        <v>293</v>
      </c>
      <c r="C35" s="58" t="s">
        <v>198</v>
      </c>
      <c r="D35" s="32" t="s">
        <v>112</v>
      </c>
      <c r="E35" s="10" t="n">
        <v>2</v>
      </c>
      <c r="F35" s="10" t="n">
        <v>6</v>
      </c>
      <c r="G35" s="11" t="s">
        <v>297</v>
      </c>
      <c r="H35" s="11" t="s">
        <v>117</v>
      </c>
      <c r="I35" s="11" t="s">
        <v>198</v>
      </c>
      <c r="J35" s="11" t="s">
        <v>323</v>
      </c>
      <c r="K35" s="11" t="s">
        <v>118</v>
      </c>
      <c r="L35" s="11" t="s">
        <v>115</v>
      </c>
      <c r="M35" s="11" t="s">
        <v>29</v>
      </c>
      <c r="N35" s="12" t="n">
        <v>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 t="n">
        <v>7951</v>
      </c>
      <c r="Z35" s="13" t="n">
        <v>0</v>
      </c>
      <c r="AA35" s="14" t="n">
        <v>0</v>
      </c>
      <c r="AB35" s="14"/>
      <c r="AC35" s="15" t="n">
        <f aca="false">SUM(Q35:AB35)</f>
        <v>7951</v>
      </c>
      <c r="AD35" s="12" t="s">
        <v>119</v>
      </c>
      <c r="AE35" s="17" t="n">
        <f aca="false">SUM(N35,O35,AC35)</f>
        <v>7951</v>
      </c>
      <c r="AF35" s="17" t="s">
        <v>119</v>
      </c>
      <c r="AG35" s="18"/>
      <c r="AH35" s="18"/>
      <c r="AI35" s="18"/>
      <c r="AJ35" s="18"/>
      <c r="AK35" s="18"/>
      <c r="AL35" s="18"/>
      <c r="AM35" s="18"/>
      <c r="AN35" s="18"/>
      <c r="AO35" s="18"/>
    </row>
    <row r="36" customFormat="false" ht="58.5" hidden="false" customHeight="true" outlineLevel="0" collapsed="false">
      <c r="A36" s="57" t="s">
        <v>304</v>
      </c>
      <c r="B36" s="58" t="s">
        <v>293</v>
      </c>
      <c r="C36" s="58" t="s">
        <v>198</v>
      </c>
      <c r="D36" s="32" t="s">
        <v>112</v>
      </c>
      <c r="E36" s="10" t="n">
        <v>2</v>
      </c>
      <c r="F36" s="10" t="n">
        <v>7</v>
      </c>
      <c r="G36" s="11" t="s">
        <v>297</v>
      </c>
      <c r="H36" s="11" t="s">
        <v>120</v>
      </c>
      <c r="I36" s="11" t="s">
        <v>198</v>
      </c>
      <c r="J36" s="11" t="s">
        <v>296</v>
      </c>
      <c r="K36" s="11" t="s">
        <v>121</v>
      </c>
      <c r="L36" s="11" t="s">
        <v>115</v>
      </c>
      <c r="M36" s="11" t="s">
        <v>29</v>
      </c>
      <c r="N36" s="12" t="n">
        <v>0</v>
      </c>
      <c r="O36" s="12" t="n">
        <v>100322</v>
      </c>
      <c r="P36" s="12" t="s">
        <v>122</v>
      </c>
      <c r="Q36" s="12" t="n">
        <v>3372</v>
      </c>
      <c r="R36" s="12" t="n">
        <v>3748</v>
      </c>
      <c r="S36" s="12" t="n">
        <v>2923</v>
      </c>
      <c r="T36" s="12" t="n">
        <v>2843</v>
      </c>
      <c r="U36" s="12" t="n">
        <v>3696</v>
      </c>
      <c r="V36" s="12" t="n">
        <v>6713</v>
      </c>
      <c r="W36" s="12" t="n">
        <v>7816</v>
      </c>
      <c r="X36" s="12" t="n">
        <v>21088</v>
      </c>
      <c r="Y36" s="12" t="n">
        <v>4057</v>
      </c>
      <c r="Z36" s="13" t="n">
        <v>3301</v>
      </c>
      <c r="AA36" s="14" t="n">
        <v>4004</v>
      </c>
      <c r="AB36" s="14"/>
      <c r="AC36" s="15" t="n">
        <f aca="false">SUM(Q36:AB36)</f>
        <v>63561</v>
      </c>
      <c r="AD36" s="33" t="s">
        <v>122</v>
      </c>
      <c r="AE36" s="17" t="n">
        <f aca="false">SUM(N36,O36,AC36)</f>
        <v>163883</v>
      </c>
      <c r="AF36" s="17" t="s">
        <v>324</v>
      </c>
      <c r="AG36" s="34"/>
      <c r="AH36" s="34"/>
      <c r="AI36" s="34"/>
      <c r="AJ36" s="34"/>
      <c r="AK36" s="34"/>
      <c r="AL36" s="34"/>
      <c r="AM36" s="34"/>
      <c r="AN36" s="34"/>
      <c r="AO36" s="34"/>
    </row>
    <row r="37" customFormat="false" ht="58.5" hidden="false" customHeight="true" outlineLevel="0" collapsed="false">
      <c r="A37" s="57" t="s">
        <v>304</v>
      </c>
      <c r="B37" s="58" t="s">
        <v>293</v>
      </c>
      <c r="C37" s="58" t="s">
        <v>198</v>
      </c>
      <c r="D37" s="32" t="s">
        <v>112</v>
      </c>
      <c r="E37" s="10" t="n">
        <v>4</v>
      </c>
      <c r="F37" s="10" t="n">
        <v>2</v>
      </c>
      <c r="G37" s="11" t="s">
        <v>297</v>
      </c>
      <c r="H37" s="11" t="s">
        <v>123</v>
      </c>
      <c r="I37" s="11" t="s">
        <v>325</v>
      </c>
      <c r="J37" s="11" t="s">
        <v>296</v>
      </c>
      <c r="K37" s="11" t="s">
        <v>124</v>
      </c>
      <c r="L37" s="11" t="s">
        <v>115</v>
      </c>
      <c r="M37" s="11" t="s">
        <v>29</v>
      </c>
      <c r="N37" s="12" t="n">
        <v>0</v>
      </c>
      <c r="O37" s="12" t="n">
        <v>41776</v>
      </c>
      <c r="P37" s="12" t="s">
        <v>122</v>
      </c>
      <c r="Q37" s="12" t="n">
        <v>7718</v>
      </c>
      <c r="R37" s="12" t="n">
        <v>15768</v>
      </c>
      <c r="S37" s="12" t="n">
        <v>6886</v>
      </c>
      <c r="T37" s="12" t="n">
        <v>1768</v>
      </c>
      <c r="U37" s="12" t="n">
        <v>0</v>
      </c>
      <c r="V37" s="12" t="n">
        <v>0</v>
      </c>
      <c r="W37" s="12" t="n">
        <v>0</v>
      </c>
      <c r="X37" s="12" t="n">
        <v>0</v>
      </c>
      <c r="Y37" s="12" t="n">
        <v>0</v>
      </c>
      <c r="Z37" s="13" t="n">
        <v>0</v>
      </c>
      <c r="AA37" s="14" t="n">
        <v>0</v>
      </c>
      <c r="AB37" s="14"/>
      <c r="AC37" s="15" t="n">
        <f aca="false">SUM(Q37:AB37)</f>
        <v>32140</v>
      </c>
      <c r="AD37" s="33" t="s">
        <v>122</v>
      </c>
      <c r="AE37" s="17" t="n">
        <f aca="false">SUM(N37,O37,AC37)</f>
        <v>73916</v>
      </c>
      <c r="AF37" s="17" t="s">
        <v>324</v>
      </c>
      <c r="AG37" s="18"/>
      <c r="AH37" s="18"/>
      <c r="AI37" s="18"/>
      <c r="AJ37" s="18"/>
      <c r="AK37" s="18"/>
      <c r="AL37" s="18"/>
      <c r="AM37" s="18"/>
      <c r="AN37" s="18"/>
      <c r="AO37" s="18"/>
    </row>
    <row r="38" customFormat="false" ht="58.5" hidden="false" customHeight="true" outlineLevel="0" collapsed="false">
      <c r="A38" s="57" t="s">
        <v>304</v>
      </c>
      <c r="B38" s="58" t="s">
        <v>293</v>
      </c>
      <c r="C38" s="58" t="s">
        <v>198</v>
      </c>
      <c r="D38" s="32" t="s">
        <v>112</v>
      </c>
      <c r="E38" s="10" t="n">
        <v>4</v>
      </c>
      <c r="F38" s="10" t="n">
        <v>3</v>
      </c>
      <c r="G38" s="11" t="s">
        <v>297</v>
      </c>
      <c r="H38" s="11" t="s">
        <v>125</v>
      </c>
      <c r="I38" s="11" t="s">
        <v>326</v>
      </c>
      <c r="J38" s="11" t="s">
        <v>296</v>
      </c>
      <c r="K38" s="11" t="s">
        <v>126</v>
      </c>
      <c r="L38" s="11" t="s">
        <v>115</v>
      </c>
      <c r="M38" s="11" t="s">
        <v>29</v>
      </c>
      <c r="N38" s="23" t="n">
        <v>0</v>
      </c>
      <c r="O38" s="12" t="n">
        <v>1824</v>
      </c>
      <c r="P38" s="12" t="s">
        <v>122</v>
      </c>
      <c r="Q38" s="12" t="n">
        <v>651</v>
      </c>
      <c r="R38" s="12" t="n">
        <v>174</v>
      </c>
      <c r="S38" s="12" t="n">
        <v>168</v>
      </c>
      <c r="T38" s="12" t="n">
        <v>281</v>
      </c>
      <c r="U38" s="12" t="n">
        <v>502</v>
      </c>
      <c r="V38" s="12" t="n">
        <v>434</v>
      </c>
      <c r="W38" s="12" t="n">
        <v>454</v>
      </c>
      <c r="X38" s="12" t="n">
        <v>220</v>
      </c>
      <c r="Y38" s="12" t="n">
        <v>268</v>
      </c>
      <c r="Z38" s="13" t="n">
        <v>508</v>
      </c>
      <c r="AA38" s="14" t="n">
        <v>156</v>
      </c>
      <c r="AB38" s="14"/>
      <c r="AC38" s="15" t="n">
        <f aca="false">SUM(Q38:AB38)</f>
        <v>3816</v>
      </c>
      <c r="AD38" s="33" t="s">
        <v>122</v>
      </c>
      <c r="AE38" s="17" t="n">
        <f aca="false">SUM(N38,O38,AC38)</f>
        <v>5640</v>
      </c>
      <c r="AF38" s="17" t="s">
        <v>324</v>
      </c>
      <c r="AG38" s="18"/>
      <c r="AH38" s="18"/>
      <c r="AI38" s="18"/>
      <c r="AJ38" s="18"/>
      <c r="AK38" s="18"/>
      <c r="AL38" s="18"/>
      <c r="AM38" s="18"/>
      <c r="AN38" s="18"/>
      <c r="AO38" s="18"/>
    </row>
    <row r="39" customFormat="false" ht="58.5" hidden="false" customHeight="true" outlineLevel="0" collapsed="false">
      <c r="A39" s="57" t="s">
        <v>304</v>
      </c>
      <c r="B39" s="58" t="s">
        <v>293</v>
      </c>
      <c r="C39" s="58" t="s">
        <v>198</v>
      </c>
      <c r="D39" s="32" t="s">
        <v>112</v>
      </c>
      <c r="E39" s="10" t="n">
        <v>5</v>
      </c>
      <c r="F39" s="10" t="n">
        <v>5</v>
      </c>
      <c r="G39" s="11" t="s">
        <v>297</v>
      </c>
      <c r="H39" s="11" t="s">
        <v>127</v>
      </c>
      <c r="I39" s="11" t="s">
        <v>198</v>
      </c>
      <c r="J39" s="11" t="s">
        <v>296</v>
      </c>
      <c r="K39" s="11" t="s">
        <v>128</v>
      </c>
      <c r="L39" s="11" t="s">
        <v>115</v>
      </c>
      <c r="M39" s="11" t="s">
        <v>29</v>
      </c>
      <c r="N39" s="23"/>
      <c r="O39" s="12"/>
      <c r="P39" s="12"/>
      <c r="Q39" s="12" t="n">
        <v>76</v>
      </c>
      <c r="R39" s="12" t="n">
        <v>979</v>
      </c>
      <c r="S39" s="12" t="n">
        <v>478</v>
      </c>
      <c r="T39" s="12" t="n">
        <v>896</v>
      </c>
      <c r="U39" s="12" t="n">
        <v>910</v>
      </c>
      <c r="V39" s="12" t="n">
        <v>660</v>
      </c>
      <c r="W39" s="12" t="n">
        <v>250</v>
      </c>
      <c r="X39" s="12" t="n">
        <v>231</v>
      </c>
      <c r="Y39" s="12" t="n">
        <v>273</v>
      </c>
      <c r="Z39" s="13" t="n">
        <v>726</v>
      </c>
      <c r="AA39" s="14" t="n">
        <v>464</v>
      </c>
      <c r="AB39" s="14"/>
      <c r="AC39" s="15" t="n">
        <f aca="false">SUM(Q39:AB39)</f>
        <v>5943</v>
      </c>
      <c r="AD39" s="33" t="s">
        <v>122</v>
      </c>
      <c r="AE39" s="17" t="n">
        <f aca="false">SUM(N39,O39,AC39)</f>
        <v>5943</v>
      </c>
      <c r="AF39" s="17" t="s">
        <v>324</v>
      </c>
      <c r="AG39" s="18"/>
      <c r="AH39" s="18"/>
      <c r="AI39" s="18"/>
      <c r="AJ39" s="18"/>
      <c r="AK39" s="18"/>
      <c r="AL39" s="18"/>
      <c r="AM39" s="18"/>
      <c r="AN39" s="18"/>
      <c r="AO39" s="18"/>
    </row>
    <row r="40" customFormat="false" ht="58.5" hidden="false" customHeight="true" outlineLevel="0" collapsed="false">
      <c r="A40" s="57" t="s">
        <v>304</v>
      </c>
      <c r="B40" s="58" t="s">
        <v>293</v>
      </c>
      <c r="C40" s="58" t="s">
        <v>198</v>
      </c>
      <c r="D40" s="32" t="s">
        <v>112</v>
      </c>
      <c r="E40" s="10" t="n">
        <v>8</v>
      </c>
      <c r="F40" s="10" t="n">
        <v>1</v>
      </c>
      <c r="G40" s="11" t="s">
        <v>297</v>
      </c>
      <c r="H40" s="11" t="s">
        <v>129</v>
      </c>
      <c r="I40" s="11" t="s">
        <v>198</v>
      </c>
      <c r="J40" s="11" t="s">
        <v>296</v>
      </c>
      <c r="K40" s="11" t="s">
        <v>130</v>
      </c>
      <c r="L40" s="11" t="s">
        <v>115</v>
      </c>
      <c r="M40" s="11" t="s">
        <v>29</v>
      </c>
      <c r="N40" s="12" t="n">
        <v>27183</v>
      </c>
      <c r="O40" s="12" t="n">
        <v>446709</v>
      </c>
      <c r="P40" s="12" t="s">
        <v>122</v>
      </c>
      <c r="Q40" s="12" t="n">
        <v>20630</v>
      </c>
      <c r="R40" s="12" t="n">
        <v>26019</v>
      </c>
      <c r="S40" s="12" t="n">
        <v>204216</v>
      </c>
      <c r="T40" s="12" t="n">
        <v>0</v>
      </c>
      <c r="U40" s="12" t="n">
        <v>140982</v>
      </c>
      <c r="V40" s="12" t="n">
        <v>0</v>
      </c>
      <c r="W40" s="12" t="n">
        <v>0</v>
      </c>
      <c r="X40" s="12" t="n">
        <v>40550</v>
      </c>
      <c r="Y40" s="12" t="n">
        <v>85000</v>
      </c>
      <c r="Z40" s="13" t="n">
        <v>462883</v>
      </c>
      <c r="AA40" s="14" t="n">
        <v>95904</v>
      </c>
      <c r="AB40" s="14"/>
      <c r="AC40" s="15" t="n">
        <f aca="false">SUM(Q40:AB40)</f>
        <v>1076184</v>
      </c>
      <c r="AD40" s="33" t="s">
        <v>122</v>
      </c>
      <c r="AE40" s="17" t="n">
        <f aca="false">SUM(N40,O40,AC40)</f>
        <v>1550076</v>
      </c>
      <c r="AF40" s="17" t="s">
        <v>324</v>
      </c>
      <c r="AG40" s="18"/>
      <c r="AH40" s="18"/>
      <c r="AI40" s="18"/>
      <c r="AJ40" s="18"/>
      <c r="AK40" s="18"/>
      <c r="AL40" s="18"/>
      <c r="AM40" s="18"/>
      <c r="AN40" s="18"/>
      <c r="AO40" s="18"/>
    </row>
    <row r="41" customFormat="false" ht="58.5" hidden="false" customHeight="true" outlineLevel="0" collapsed="false">
      <c r="A41" s="57" t="s">
        <v>304</v>
      </c>
      <c r="B41" s="58" t="s">
        <v>293</v>
      </c>
      <c r="C41" s="58" t="s">
        <v>198</v>
      </c>
      <c r="D41" s="32" t="s">
        <v>112</v>
      </c>
      <c r="E41" s="10" t="n">
        <v>8</v>
      </c>
      <c r="F41" s="10" t="n">
        <v>6</v>
      </c>
      <c r="G41" s="11" t="s">
        <v>297</v>
      </c>
      <c r="H41" s="11" t="s">
        <v>131</v>
      </c>
      <c r="I41" s="11" t="s">
        <v>198</v>
      </c>
      <c r="J41" s="11" t="s">
        <v>296</v>
      </c>
      <c r="K41" s="11" t="s">
        <v>132</v>
      </c>
      <c r="L41" s="11" t="s">
        <v>133</v>
      </c>
      <c r="M41" s="11" t="s">
        <v>29</v>
      </c>
      <c r="N41" s="23" t="n">
        <v>0</v>
      </c>
      <c r="O41" s="12"/>
      <c r="P41" s="12" t="s">
        <v>327</v>
      </c>
      <c r="Q41" s="12" t="n">
        <v>7</v>
      </c>
      <c r="R41" s="12" t="n">
        <v>22</v>
      </c>
      <c r="S41" s="12" t="n">
        <v>29</v>
      </c>
      <c r="T41" s="12" t="n">
        <v>27</v>
      </c>
      <c r="U41" s="12" t="n">
        <v>23</v>
      </c>
      <c r="V41" s="35" t="n">
        <v>23</v>
      </c>
      <c r="W41" s="12" t="n">
        <v>10</v>
      </c>
      <c r="X41" s="12" t="n">
        <v>9</v>
      </c>
      <c r="Y41" s="12" t="n">
        <v>13</v>
      </c>
      <c r="Z41" s="13" t="n">
        <v>32</v>
      </c>
      <c r="AA41" s="14" t="n">
        <v>24</v>
      </c>
      <c r="AB41" s="14"/>
      <c r="AC41" s="15" t="n">
        <f aca="false">SUM(Q41:AB41)</f>
        <v>219</v>
      </c>
      <c r="AD41" s="12" t="n">
        <v>198</v>
      </c>
      <c r="AE41" s="17" t="n">
        <f aca="false">SUM(N41,O41,AC41)</f>
        <v>219</v>
      </c>
      <c r="AF41" s="17" t="n">
        <v>198</v>
      </c>
      <c r="AG41" s="18"/>
      <c r="AH41" s="18"/>
      <c r="AI41" s="18"/>
      <c r="AJ41" s="18"/>
      <c r="AK41" s="18"/>
      <c r="AL41" s="18"/>
      <c r="AM41" s="18"/>
      <c r="AN41" s="18"/>
      <c r="AO41" s="18"/>
    </row>
    <row r="42" customFormat="false" ht="58.5" hidden="false" customHeight="true" outlineLevel="0" collapsed="false">
      <c r="A42" s="57" t="s">
        <v>304</v>
      </c>
      <c r="B42" s="58" t="s">
        <v>293</v>
      </c>
      <c r="C42" s="58" t="s">
        <v>198</v>
      </c>
      <c r="D42" s="32" t="s">
        <v>112</v>
      </c>
      <c r="E42" s="10" t="n">
        <v>8</v>
      </c>
      <c r="F42" s="10" t="n">
        <v>6</v>
      </c>
      <c r="G42" s="11" t="s">
        <v>297</v>
      </c>
      <c r="H42" s="11" t="s">
        <v>134</v>
      </c>
      <c r="I42" s="11" t="s">
        <v>198</v>
      </c>
      <c r="J42" s="11" t="s">
        <v>296</v>
      </c>
      <c r="K42" s="11" t="s">
        <v>132</v>
      </c>
      <c r="L42" s="11" t="s">
        <v>115</v>
      </c>
      <c r="M42" s="11" t="s">
        <v>29</v>
      </c>
      <c r="N42" s="16" t="n">
        <v>0</v>
      </c>
      <c r="O42" s="12" t="s">
        <v>122</v>
      </c>
      <c r="P42" s="12" t="s">
        <v>122</v>
      </c>
      <c r="Q42" s="12" t="n">
        <v>1287</v>
      </c>
      <c r="R42" s="12" t="n">
        <v>4755</v>
      </c>
      <c r="S42" s="12" t="n">
        <v>5064</v>
      </c>
      <c r="T42" s="12" t="n">
        <v>6101</v>
      </c>
      <c r="U42" s="12" t="n">
        <v>4902</v>
      </c>
      <c r="V42" s="12" t="n">
        <v>4096</v>
      </c>
      <c r="W42" s="12" t="n">
        <v>1774</v>
      </c>
      <c r="X42" s="12" t="n">
        <v>1435</v>
      </c>
      <c r="Y42" s="12" t="n">
        <v>3237</v>
      </c>
      <c r="Z42" s="13" t="n">
        <v>7088</v>
      </c>
      <c r="AA42" s="14" t="n">
        <v>5275</v>
      </c>
      <c r="AB42" s="14"/>
      <c r="AC42" s="15" t="n">
        <f aca="false">SUM(Q42:AB42)</f>
        <v>45014</v>
      </c>
      <c r="AD42" s="33" t="s">
        <v>122</v>
      </c>
      <c r="AE42" s="17" t="n">
        <f aca="false">SUM(N42,O42,AC42)</f>
        <v>45014</v>
      </c>
      <c r="AF42" s="17" t="s">
        <v>324</v>
      </c>
      <c r="AG42" s="18"/>
      <c r="AH42" s="18"/>
      <c r="AI42" s="18"/>
      <c r="AJ42" s="18"/>
      <c r="AK42" s="18"/>
      <c r="AL42" s="18"/>
      <c r="AM42" s="18"/>
      <c r="AN42" s="18"/>
      <c r="AO42" s="18"/>
    </row>
    <row r="43" customFormat="false" ht="58.5" hidden="false" customHeight="true" outlineLevel="0" collapsed="false">
      <c r="A43" s="57" t="s">
        <v>328</v>
      </c>
      <c r="B43" s="58" t="s">
        <v>329</v>
      </c>
      <c r="C43" s="58" t="s">
        <v>198</v>
      </c>
      <c r="D43" s="36" t="s">
        <v>135</v>
      </c>
      <c r="E43" s="10" t="n">
        <v>4</v>
      </c>
      <c r="F43" s="10" t="n">
        <v>1</v>
      </c>
      <c r="G43" s="11" t="s">
        <v>297</v>
      </c>
      <c r="H43" s="11" t="s">
        <v>136</v>
      </c>
      <c r="I43" s="11" t="s">
        <v>330</v>
      </c>
      <c r="J43" s="11" t="s">
        <v>296</v>
      </c>
      <c r="K43" s="11" t="s">
        <v>137</v>
      </c>
      <c r="L43" s="11" t="s">
        <v>138</v>
      </c>
      <c r="M43" s="11" t="s">
        <v>29</v>
      </c>
      <c r="N43" s="12"/>
      <c r="O43" s="12" t="n">
        <v>13606</v>
      </c>
      <c r="P43" s="12" t="n">
        <v>10700</v>
      </c>
      <c r="Q43" s="12" t="n">
        <v>1352</v>
      </c>
      <c r="R43" s="12" t="n">
        <v>1110</v>
      </c>
      <c r="S43" s="12" t="n">
        <v>1124</v>
      </c>
      <c r="T43" s="12" t="n">
        <v>957</v>
      </c>
      <c r="U43" s="12" t="n">
        <v>1006</v>
      </c>
      <c r="V43" s="16" t="n">
        <v>992</v>
      </c>
      <c r="W43" s="12" t="n">
        <v>948</v>
      </c>
      <c r="X43" s="12" t="n">
        <v>1070</v>
      </c>
      <c r="Y43" s="12" t="n">
        <v>956</v>
      </c>
      <c r="Z43" s="13" t="n">
        <v>929</v>
      </c>
      <c r="AA43" s="14" t="n">
        <v>945</v>
      </c>
      <c r="AB43" s="14" t="n">
        <v>1001</v>
      </c>
      <c r="AC43" s="15" t="n">
        <f aca="false">SUM(Q43:AB43)</f>
        <v>12390</v>
      </c>
      <c r="AD43" s="37" t="n">
        <v>10800</v>
      </c>
      <c r="AE43" s="17" t="n">
        <f aca="false">SUM(N43,O43,AC43)</f>
        <v>25996</v>
      </c>
      <c r="AF43" s="17" t="n">
        <v>10800</v>
      </c>
      <c r="AG43" s="18"/>
      <c r="AH43" s="18"/>
      <c r="AI43" s="18"/>
      <c r="AJ43" s="18"/>
      <c r="AK43" s="18"/>
      <c r="AL43" s="18"/>
      <c r="AM43" s="18"/>
      <c r="AN43" s="18"/>
      <c r="AO43" s="18"/>
    </row>
    <row r="44" customFormat="false" ht="58.5" hidden="false" customHeight="true" outlineLevel="0" collapsed="false">
      <c r="A44" s="57" t="s">
        <v>328</v>
      </c>
      <c r="B44" s="58" t="s">
        <v>329</v>
      </c>
      <c r="C44" s="58" t="s">
        <v>198</v>
      </c>
      <c r="D44" s="36" t="s">
        <v>135</v>
      </c>
      <c r="E44" s="10" t="n">
        <v>9</v>
      </c>
      <c r="F44" s="10" t="n">
        <v>3</v>
      </c>
      <c r="G44" s="11" t="s">
        <v>331</v>
      </c>
      <c r="H44" s="11" t="s">
        <v>139</v>
      </c>
      <c r="I44" s="11" t="s">
        <v>332</v>
      </c>
      <c r="J44" s="11" t="s">
        <v>296</v>
      </c>
      <c r="K44" s="11" t="s">
        <v>140</v>
      </c>
      <c r="L44" s="11" t="s">
        <v>141</v>
      </c>
      <c r="M44" s="11" t="s">
        <v>25</v>
      </c>
      <c r="N44" s="12"/>
      <c r="O44" s="16" t="n">
        <v>225</v>
      </c>
      <c r="P44" s="16" t="n">
        <v>100</v>
      </c>
      <c r="Q44" s="16" t="n">
        <v>11</v>
      </c>
      <c r="R44" s="16" t="n">
        <v>54</v>
      </c>
      <c r="S44" s="16" t="n">
        <v>53</v>
      </c>
      <c r="T44" s="16" t="n">
        <v>32</v>
      </c>
      <c r="U44" s="16" t="n">
        <v>34</v>
      </c>
      <c r="V44" s="16" t="n">
        <v>51</v>
      </c>
      <c r="W44" s="12" t="n">
        <v>45</v>
      </c>
      <c r="X44" s="12" t="n">
        <v>38</v>
      </c>
      <c r="Y44" s="12" t="n">
        <v>39</v>
      </c>
      <c r="Z44" s="13" t="n">
        <v>23</v>
      </c>
      <c r="AA44" s="14" t="n">
        <v>35</v>
      </c>
      <c r="AB44" s="14"/>
      <c r="AC44" s="15" t="n">
        <f aca="false">SUM(Q44:AB44)</f>
        <v>415</v>
      </c>
      <c r="AD44" s="37" t="n">
        <v>120</v>
      </c>
      <c r="AE44" s="17" t="n">
        <f aca="false">SUM(N44,O44,AC44)</f>
        <v>640</v>
      </c>
      <c r="AF44" s="17" t="n">
        <v>120</v>
      </c>
      <c r="AG44" s="18"/>
      <c r="AH44" s="18"/>
      <c r="AI44" s="18"/>
      <c r="AJ44" s="18"/>
      <c r="AK44" s="18"/>
      <c r="AL44" s="18"/>
      <c r="AM44" s="18"/>
      <c r="AN44" s="18"/>
      <c r="AO44" s="18"/>
    </row>
    <row r="45" customFormat="false" ht="58.5" hidden="false" customHeight="true" outlineLevel="0" collapsed="false">
      <c r="A45" s="57" t="s">
        <v>328</v>
      </c>
      <c r="B45" s="58" t="s">
        <v>329</v>
      </c>
      <c r="C45" s="58" t="s">
        <v>198</v>
      </c>
      <c r="D45" s="36" t="s">
        <v>135</v>
      </c>
      <c r="E45" s="10" t="n">
        <v>9</v>
      </c>
      <c r="F45" s="10" t="n">
        <v>3</v>
      </c>
      <c r="G45" s="11" t="s">
        <v>331</v>
      </c>
      <c r="H45" s="11" t="s">
        <v>139</v>
      </c>
      <c r="I45" s="11" t="s">
        <v>332</v>
      </c>
      <c r="J45" s="11" t="s">
        <v>296</v>
      </c>
      <c r="K45" s="11" t="s">
        <v>140</v>
      </c>
      <c r="L45" s="11" t="s">
        <v>142</v>
      </c>
      <c r="M45" s="11" t="s">
        <v>25</v>
      </c>
      <c r="N45" s="12"/>
      <c r="O45" s="12" t="n">
        <v>3207</v>
      </c>
      <c r="P45" s="16"/>
      <c r="Q45" s="16" t="n">
        <v>177</v>
      </c>
      <c r="R45" s="16" t="n">
        <v>923</v>
      </c>
      <c r="S45" s="16" t="n">
        <v>892</v>
      </c>
      <c r="T45" s="16" t="n">
        <v>392</v>
      </c>
      <c r="U45" s="16" t="n">
        <v>523</v>
      </c>
      <c r="V45" s="16" t="n">
        <v>746</v>
      </c>
      <c r="W45" s="12" t="n">
        <v>512</v>
      </c>
      <c r="X45" s="12" t="n">
        <v>655</v>
      </c>
      <c r="Y45" s="12" t="n">
        <v>449</v>
      </c>
      <c r="Z45" s="13" t="n">
        <v>315</v>
      </c>
      <c r="AA45" s="14" t="n">
        <v>297</v>
      </c>
      <c r="AB45" s="14"/>
      <c r="AC45" s="15" t="n">
        <f aca="false">SUM(Q45:AB45)</f>
        <v>5881</v>
      </c>
      <c r="AD45" s="33"/>
      <c r="AE45" s="17" t="n">
        <f aca="false">SUM(N45,O45,AC45)</f>
        <v>9088</v>
      </c>
      <c r="AF45" s="17"/>
      <c r="AG45" s="18"/>
      <c r="AH45" s="18"/>
      <c r="AI45" s="18"/>
      <c r="AJ45" s="18"/>
      <c r="AK45" s="18"/>
      <c r="AL45" s="18"/>
      <c r="AM45" s="18"/>
      <c r="AN45" s="18"/>
      <c r="AO45" s="18"/>
    </row>
    <row r="46" customFormat="false" ht="58.5" hidden="false" customHeight="true" outlineLevel="0" collapsed="false">
      <c r="A46" s="57" t="s">
        <v>328</v>
      </c>
      <c r="B46" s="58" t="s">
        <v>329</v>
      </c>
      <c r="C46" s="58" t="s">
        <v>198</v>
      </c>
      <c r="D46" s="36" t="s">
        <v>135</v>
      </c>
      <c r="E46" s="10" t="n">
        <v>9</v>
      </c>
      <c r="F46" s="10" t="n">
        <v>5</v>
      </c>
      <c r="G46" s="11" t="s">
        <v>331</v>
      </c>
      <c r="H46" s="11" t="s">
        <v>143</v>
      </c>
      <c r="I46" s="11" t="s">
        <v>333</v>
      </c>
      <c r="J46" s="11" t="s">
        <v>296</v>
      </c>
      <c r="K46" s="11" t="s">
        <v>144</v>
      </c>
      <c r="L46" s="11" t="s">
        <v>141</v>
      </c>
      <c r="M46" s="11" t="s">
        <v>25</v>
      </c>
      <c r="N46" s="12"/>
      <c r="O46" s="16" t="n">
        <v>203</v>
      </c>
      <c r="P46" s="16" t="n">
        <v>100</v>
      </c>
      <c r="Q46" s="16" t="n">
        <v>32</v>
      </c>
      <c r="R46" s="16" t="n">
        <v>37</v>
      </c>
      <c r="S46" s="16" t="n">
        <v>38</v>
      </c>
      <c r="T46" s="16" t="n">
        <v>29</v>
      </c>
      <c r="U46" s="16" t="n">
        <v>29</v>
      </c>
      <c r="V46" s="16" t="n">
        <v>105</v>
      </c>
      <c r="W46" s="12" t="n">
        <v>43</v>
      </c>
      <c r="X46" s="12" t="n">
        <v>11</v>
      </c>
      <c r="Y46" s="12" t="n">
        <v>86</v>
      </c>
      <c r="Z46" s="13" t="n">
        <v>123</v>
      </c>
      <c r="AA46" s="14" t="n">
        <v>90</v>
      </c>
      <c r="AB46" s="14"/>
      <c r="AC46" s="15" t="n">
        <f aca="false">SUM(Q46:AB46)</f>
        <v>623</v>
      </c>
      <c r="AD46" s="37" t="n">
        <v>180</v>
      </c>
      <c r="AE46" s="17" t="n">
        <f aca="false">SUM(N46,O46,AC46)</f>
        <v>826</v>
      </c>
      <c r="AF46" s="17" t="n">
        <v>180</v>
      </c>
      <c r="AG46" s="18"/>
      <c r="AH46" s="18"/>
      <c r="AI46" s="18"/>
      <c r="AJ46" s="18"/>
      <c r="AK46" s="18"/>
      <c r="AL46" s="18"/>
      <c r="AM46" s="18"/>
      <c r="AN46" s="18"/>
      <c r="AO46" s="18"/>
    </row>
    <row r="47" customFormat="false" ht="58.5" hidden="false" customHeight="true" outlineLevel="0" collapsed="false">
      <c r="A47" s="57" t="s">
        <v>328</v>
      </c>
      <c r="B47" s="58" t="s">
        <v>329</v>
      </c>
      <c r="C47" s="58" t="s">
        <v>198</v>
      </c>
      <c r="D47" s="36" t="s">
        <v>135</v>
      </c>
      <c r="E47" s="10" t="n">
        <v>9</v>
      </c>
      <c r="F47" s="10" t="n">
        <v>5</v>
      </c>
      <c r="G47" s="11" t="s">
        <v>331</v>
      </c>
      <c r="H47" s="11" t="s">
        <v>143</v>
      </c>
      <c r="I47" s="11" t="s">
        <v>334</v>
      </c>
      <c r="J47" s="11" t="s">
        <v>296</v>
      </c>
      <c r="K47" s="11" t="s">
        <v>144</v>
      </c>
      <c r="L47" s="11" t="s">
        <v>142</v>
      </c>
      <c r="M47" s="11" t="s">
        <v>25</v>
      </c>
      <c r="N47" s="12" t="n">
        <v>744</v>
      </c>
      <c r="O47" s="12" t="n">
        <v>41510</v>
      </c>
      <c r="P47" s="12"/>
      <c r="Q47" s="12" t="n">
        <v>4339</v>
      </c>
      <c r="R47" s="12" t="n">
        <v>6615</v>
      </c>
      <c r="S47" s="12" t="n">
        <v>4688</v>
      </c>
      <c r="T47" s="12" t="n">
        <v>3785</v>
      </c>
      <c r="U47" s="12" t="n">
        <v>3858</v>
      </c>
      <c r="V47" s="12" t="n">
        <v>8058</v>
      </c>
      <c r="W47" s="12" t="n">
        <v>6294</v>
      </c>
      <c r="X47" s="12" t="n">
        <v>857</v>
      </c>
      <c r="Y47" s="12" t="n">
        <v>7288</v>
      </c>
      <c r="Z47" s="13" t="n">
        <v>8000</v>
      </c>
      <c r="AA47" s="14" t="n">
        <v>6831</v>
      </c>
      <c r="AB47" s="14"/>
      <c r="AC47" s="15" t="n">
        <f aca="false">SUM(Q47:AB47)</f>
        <v>60613</v>
      </c>
      <c r="AD47" s="33"/>
      <c r="AE47" s="17" t="n">
        <f aca="false">SUM(N47,O47,AC47)</f>
        <v>102867</v>
      </c>
      <c r="AF47" s="17"/>
      <c r="AG47" s="18"/>
      <c r="AH47" s="18"/>
      <c r="AI47" s="18"/>
      <c r="AJ47" s="18"/>
      <c r="AK47" s="18"/>
      <c r="AL47" s="18"/>
      <c r="AM47" s="18"/>
      <c r="AN47" s="18"/>
      <c r="AO47" s="18"/>
    </row>
    <row r="48" customFormat="false" ht="58.5" hidden="false" customHeight="true" outlineLevel="0" collapsed="false">
      <c r="A48" s="57" t="s">
        <v>328</v>
      </c>
      <c r="B48" s="58" t="s">
        <v>329</v>
      </c>
      <c r="C48" s="58" t="s">
        <v>198</v>
      </c>
      <c r="D48" s="36" t="s">
        <v>135</v>
      </c>
      <c r="E48" s="10" t="n">
        <v>9</v>
      </c>
      <c r="F48" s="10" t="n">
        <v>6</v>
      </c>
      <c r="G48" s="11" t="s">
        <v>331</v>
      </c>
      <c r="H48" s="11" t="s">
        <v>145</v>
      </c>
      <c r="I48" s="11" t="s">
        <v>198</v>
      </c>
      <c r="J48" s="11" t="s">
        <v>296</v>
      </c>
      <c r="K48" s="11" t="s">
        <v>146</v>
      </c>
      <c r="L48" s="11" t="s">
        <v>142</v>
      </c>
      <c r="M48" s="11" t="s">
        <v>25</v>
      </c>
      <c r="N48" s="12"/>
      <c r="O48" s="12"/>
      <c r="P48" s="12"/>
      <c r="Q48" s="12" t="n">
        <v>0</v>
      </c>
      <c r="R48" s="12" t="n">
        <v>116</v>
      </c>
      <c r="S48" s="12" t="n">
        <v>102</v>
      </c>
      <c r="T48" s="12" t="n">
        <v>19</v>
      </c>
      <c r="U48" s="12" t="n">
        <v>94</v>
      </c>
      <c r="V48" s="12" t="n">
        <v>195</v>
      </c>
      <c r="W48" s="12" t="n">
        <v>125</v>
      </c>
      <c r="X48" s="12" t="n">
        <v>76</v>
      </c>
      <c r="Y48" s="12" t="n">
        <v>87</v>
      </c>
      <c r="Z48" s="13" t="n">
        <v>74</v>
      </c>
      <c r="AA48" s="14" t="n">
        <v>87</v>
      </c>
      <c r="AB48" s="14"/>
      <c r="AC48" s="15" t="n">
        <f aca="false">SUM(Q48:AB48)</f>
        <v>975</v>
      </c>
      <c r="AD48" s="33"/>
      <c r="AE48" s="17" t="n">
        <f aca="false">SUM(N48,O48,AC48)</f>
        <v>975</v>
      </c>
      <c r="AF48" s="17"/>
      <c r="AG48" s="18"/>
      <c r="AH48" s="18"/>
      <c r="AI48" s="18"/>
      <c r="AJ48" s="18"/>
      <c r="AK48" s="18"/>
      <c r="AL48" s="18"/>
      <c r="AM48" s="18"/>
      <c r="AN48" s="18"/>
      <c r="AO48" s="18"/>
    </row>
    <row r="49" customFormat="false" ht="58.5" hidden="false" customHeight="true" outlineLevel="0" collapsed="false">
      <c r="A49" s="57" t="s">
        <v>328</v>
      </c>
      <c r="B49" s="58" t="s">
        <v>329</v>
      </c>
      <c r="C49" s="58" t="s">
        <v>198</v>
      </c>
      <c r="D49" s="36" t="s">
        <v>135</v>
      </c>
      <c r="E49" s="10" t="n">
        <v>11</v>
      </c>
      <c r="F49" s="10" t="n">
        <v>1</v>
      </c>
      <c r="G49" s="11" t="s">
        <v>331</v>
      </c>
      <c r="H49" s="11" t="s">
        <v>335</v>
      </c>
      <c r="I49" s="11" t="s">
        <v>198</v>
      </c>
      <c r="J49" s="11" t="s">
        <v>296</v>
      </c>
      <c r="K49" s="11" t="s">
        <v>148</v>
      </c>
      <c r="L49" s="11" t="s">
        <v>149</v>
      </c>
      <c r="M49" s="11" t="s">
        <v>29</v>
      </c>
      <c r="N49" s="12" t="n">
        <v>1</v>
      </c>
      <c r="O49" s="12" t="n">
        <v>10349</v>
      </c>
      <c r="P49" s="12"/>
      <c r="Q49" s="12" t="n">
        <v>610</v>
      </c>
      <c r="R49" s="12" t="n">
        <v>1159</v>
      </c>
      <c r="S49" s="12" t="n">
        <v>1218</v>
      </c>
      <c r="T49" s="12" t="n">
        <v>1035</v>
      </c>
      <c r="U49" s="12" t="n">
        <v>1119</v>
      </c>
      <c r="V49" s="12" t="n">
        <v>1291</v>
      </c>
      <c r="W49" s="12" t="n">
        <v>1280</v>
      </c>
      <c r="X49" s="12" t="n">
        <v>2333</v>
      </c>
      <c r="Y49" s="12" t="n">
        <v>2197</v>
      </c>
      <c r="Z49" s="13" t="n">
        <v>1859</v>
      </c>
      <c r="AA49" s="14" t="n">
        <v>1659</v>
      </c>
      <c r="AB49" s="14" t="n">
        <v>1659</v>
      </c>
      <c r="AC49" s="15" t="n">
        <f aca="false">SUM(Q49:AB49)</f>
        <v>17419</v>
      </c>
      <c r="AD49" s="33"/>
      <c r="AE49" s="17" t="n">
        <f aca="false">SUM(N49,O49,AC49)</f>
        <v>27769</v>
      </c>
      <c r="AF49" s="17"/>
      <c r="AG49" s="18"/>
      <c r="AH49" s="18"/>
      <c r="AI49" s="18"/>
      <c r="AJ49" s="18"/>
      <c r="AK49" s="18"/>
      <c r="AL49" s="18"/>
      <c r="AM49" s="18"/>
      <c r="AN49" s="18"/>
      <c r="AO49" s="18"/>
    </row>
    <row r="50" customFormat="false" ht="58.5" hidden="false" customHeight="true" outlineLevel="0" collapsed="false">
      <c r="A50" s="57" t="s">
        <v>328</v>
      </c>
      <c r="B50" s="58" t="s">
        <v>329</v>
      </c>
      <c r="C50" s="58" t="s">
        <v>198</v>
      </c>
      <c r="D50" s="36" t="s">
        <v>135</v>
      </c>
      <c r="E50" s="10" t="n">
        <v>11</v>
      </c>
      <c r="F50" s="10" t="n">
        <v>1</v>
      </c>
      <c r="G50" s="11" t="s">
        <v>297</v>
      </c>
      <c r="H50" s="11" t="s">
        <v>335</v>
      </c>
      <c r="I50" s="11" t="s">
        <v>198</v>
      </c>
      <c r="J50" s="11" t="s">
        <v>296</v>
      </c>
      <c r="K50" s="11" t="s">
        <v>148</v>
      </c>
      <c r="L50" s="11" t="s">
        <v>150</v>
      </c>
      <c r="M50" s="11" t="s">
        <v>29</v>
      </c>
      <c r="N50" s="12"/>
      <c r="O50" s="12"/>
      <c r="P50" s="12"/>
      <c r="Q50" s="12" t="n">
        <v>8125</v>
      </c>
      <c r="R50" s="12" t="n">
        <v>6834</v>
      </c>
      <c r="S50" s="12" t="n">
        <v>5100</v>
      </c>
      <c r="T50" s="12" t="n">
        <v>3740</v>
      </c>
      <c r="U50" s="12" t="n">
        <v>3942</v>
      </c>
      <c r="V50" s="12" t="n">
        <v>8105</v>
      </c>
      <c r="W50" s="12" t="n">
        <v>4058</v>
      </c>
      <c r="X50" s="12" t="n">
        <v>9474</v>
      </c>
      <c r="Y50" s="12" t="n">
        <v>6556</v>
      </c>
      <c r="Z50" s="13" t="n">
        <v>5138</v>
      </c>
      <c r="AA50" s="14" t="n">
        <v>4601</v>
      </c>
      <c r="AB50" s="14" t="n">
        <v>4227</v>
      </c>
      <c r="AC50" s="15" t="n">
        <f aca="false">SUM(Q50:AB50)</f>
        <v>69900</v>
      </c>
      <c r="AD50" s="33"/>
      <c r="AE50" s="17" t="n">
        <f aca="false">SUM(N50,O50,AC50)</f>
        <v>69900</v>
      </c>
      <c r="AF50" s="17" t="n">
        <v>1000</v>
      </c>
      <c r="AG50" s="18"/>
      <c r="AH50" s="18"/>
      <c r="AI50" s="18"/>
      <c r="AJ50" s="18"/>
      <c r="AK50" s="18"/>
      <c r="AL50" s="18"/>
      <c r="AM50" s="18"/>
      <c r="AN50" s="18"/>
      <c r="AO50" s="18"/>
    </row>
    <row r="51" customFormat="false" ht="58.5" hidden="false" customHeight="true" outlineLevel="0" collapsed="false">
      <c r="A51" s="57" t="s">
        <v>328</v>
      </c>
      <c r="B51" s="58" t="s">
        <v>329</v>
      </c>
      <c r="C51" s="58" t="s">
        <v>198</v>
      </c>
      <c r="D51" s="36" t="s">
        <v>135</v>
      </c>
      <c r="E51" s="10" t="n">
        <v>11</v>
      </c>
      <c r="F51" s="10" t="n">
        <v>1</v>
      </c>
      <c r="G51" s="11" t="s">
        <v>297</v>
      </c>
      <c r="H51" s="11" t="s">
        <v>335</v>
      </c>
      <c r="I51" s="11" t="s">
        <v>198</v>
      </c>
      <c r="J51" s="11" t="s">
        <v>296</v>
      </c>
      <c r="K51" s="11" t="s">
        <v>148</v>
      </c>
      <c r="L51" s="11" t="s">
        <v>151</v>
      </c>
      <c r="M51" s="11" t="s">
        <v>29</v>
      </c>
      <c r="N51" s="12" t="n">
        <v>45</v>
      </c>
      <c r="O51" s="12"/>
      <c r="P51" s="12"/>
      <c r="Q51" s="12" t="n">
        <v>18012</v>
      </c>
      <c r="R51" s="12" t="n">
        <v>9305</v>
      </c>
      <c r="S51" s="12" t="n">
        <v>6371</v>
      </c>
      <c r="T51" s="12" t="n">
        <v>6401</v>
      </c>
      <c r="U51" s="12" t="n">
        <v>2811</v>
      </c>
      <c r="V51" s="12" t="n">
        <v>3500</v>
      </c>
      <c r="W51" s="12" t="n">
        <v>3800</v>
      </c>
      <c r="X51" s="12" t="n">
        <v>11000</v>
      </c>
      <c r="Y51" s="12" t="n">
        <v>5200</v>
      </c>
      <c r="Z51" s="13" t="n">
        <v>5600</v>
      </c>
      <c r="AA51" s="14" t="n">
        <v>3500</v>
      </c>
      <c r="AB51" s="14" t="n">
        <v>3900</v>
      </c>
      <c r="AC51" s="15" t="n">
        <f aca="false">SUM(Q51:AB51)</f>
        <v>79400</v>
      </c>
      <c r="AD51" s="33"/>
      <c r="AE51" s="17" t="n">
        <f aca="false">SUM(N51,O51,AC51)</f>
        <v>79445</v>
      </c>
      <c r="AF51" s="17"/>
      <c r="AG51" s="18"/>
      <c r="AH51" s="18"/>
      <c r="AI51" s="18"/>
      <c r="AJ51" s="18"/>
      <c r="AK51" s="18"/>
      <c r="AL51" s="18"/>
      <c r="AM51" s="18"/>
      <c r="AN51" s="18"/>
      <c r="AO51" s="18"/>
    </row>
    <row r="52" customFormat="false" ht="58.5" hidden="false" customHeight="true" outlineLevel="0" collapsed="false">
      <c r="A52" s="57" t="s">
        <v>328</v>
      </c>
      <c r="B52" s="58" t="s">
        <v>329</v>
      </c>
      <c r="C52" s="58" t="s">
        <v>198</v>
      </c>
      <c r="D52" s="36" t="s">
        <v>135</v>
      </c>
      <c r="E52" s="10" t="n">
        <v>22</v>
      </c>
      <c r="F52" s="10" t="n">
        <v>2</v>
      </c>
      <c r="G52" s="11" t="s">
        <v>331</v>
      </c>
      <c r="H52" s="11" t="s">
        <v>152</v>
      </c>
      <c r="I52" s="11" t="s">
        <v>198</v>
      </c>
      <c r="J52" s="11" t="s">
        <v>296</v>
      </c>
      <c r="K52" s="11" t="s">
        <v>153</v>
      </c>
      <c r="L52" s="11" t="s">
        <v>154</v>
      </c>
      <c r="M52" s="11" t="s">
        <v>25</v>
      </c>
      <c r="N52" s="12" t="n">
        <v>54</v>
      </c>
      <c r="O52" s="12" t="n">
        <v>1959</v>
      </c>
      <c r="P52" s="16" t="n">
        <v>1000</v>
      </c>
      <c r="Q52" s="16" t="n">
        <v>128</v>
      </c>
      <c r="R52" s="16" t="n">
        <v>114</v>
      </c>
      <c r="S52" s="16" t="n">
        <v>156</v>
      </c>
      <c r="T52" s="16" t="n">
        <v>206</v>
      </c>
      <c r="U52" s="16" t="n">
        <v>200</v>
      </c>
      <c r="V52" s="16" t="n">
        <v>131</v>
      </c>
      <c r="W52" s="12" t="n">
        <v>141</v>
      </c>
      <c r="X52" s="12" t="n">
        <v>175</v>
      </c>
      <c r="Y52" s="12" t="n">
        <v>137</v>
      </c>
      <c r="Z52" s="13" t="n">
        <v>118</v>
      </c>
      <c r="AA52" s="14" t="n">
        <v>83</v>
      </c>
      <c r="AB52" s="14" t="n">
        <v>65</v>
      </c>
      <c r="AC52" s="15" t="n">
        <f aca="false">SUM(Q52:AB52)</f>
        <v>1654</v>
      </c>
      <c r="AD52" s="37" t="n">
        <v>1000</v>
      </c>
      <c r="AE52" s="17" t="n">
        <f aca="false">SUM(N52,O52,AC52)</f>
        <v>3667</v>
      </c>
      <c r="AF52" s="17" t="n">
        <v>1000</v>
      </c>
      <c r="AG52" s="18"/>
      <c r="AH52" s="18"/>
      <c r="AI52" s="18"/>
      <c r="AJ52" s="18"/>
      <c r="AK52" s="18"/>
      <c r="AL52" s="18"/>
      <c r="AM52" s="18"/>
      <c r="AN52" s="18"/>
      <c r="AO52" s="18"/>
    </row>
    <row r="53" customFormat="false" ht="58.5" hidden="false" customHeight="true" outlineLevel="0" collapsed="false">
      <c r="A53" s="57" t="s">
        <v>328</v>
      </c>
      <c r="B53" s="58" t="s">
        <v>329</v>
      </c>
      <c r="C53" s="58" t="s">
        <v>198</v>
      </c>
      <c r="D53" s="36" t="s">
        <v>135</v>
      </c>
      <c r="E53" s="10" t="n">
        <v>22</v>
      </c>
      <c r="F53" s="10" t="n">
        <v>3</v>
      </c>
      <c r="G53" s="11" t="s">
        <v>331</v>
      </c>
      <c r="H53" s="11" t="s">
        <v>155</v>
      </c>
      <c r="I53" s="11" t="s">
        <v>198</v>
      </c>
      <c r="J53" s="11" t="s">
        <v>296</v>
      </c>
      <c r="K53" s="11" t="s">
        <v>156</v>
      </c>
      <c r="L53" s="11" t="s">
        <v>142</v>
      </c>
      <c r="M53" s="11" t="s">
        <v>25</v>
      </c>
      <c r="N53" s="12" t="n">
        <v>2218</v>
      </c>
      <c r="O53" s="16" t="n">
        <v>720</v>
      </c>
      <c r="P53" s="16" t="n">
        <v>500</v>
      </c>
      <c r="Q53" s="16" t="n">
        <v>96</v>
      </c>
      <c r="R53" s="16" t="n">
        <v>96</v>
      </c>
      <c r="S53" s="16" t="n">
        <v>111</v>
      </c>
      <c r="T53" s="16" t="n">
        <v>108</v>
      </c>
      <c r="U53" s="16" t="n">
        <v>51</v>
      </c>
      <c r="V53" s="16" t="n">
        <v>51</v>
      </c>
      <c r="W53" s="12" t="n">
        <v>43</v>
      </c>
      <c r="X53" s="12" t="n">
        <v>46</v>
      </c>
      <c r="Y53" s="12" t="n">
        <v>50</v>
      </c>
      <c r="Z53" s="13" t="n">
        <v>41</v>
      </c>
      <c r="AA53" s="14" t="n">
        <v>44</v>
      </c>
      <c r="AB53" s="14" t="n">
        <v>39</v>
      </c>
      <c r="AC53" s="15" t="n">
        <f aca="false">SUM(Q53:AB53)</f>
        <v>776</v>
      </c>
      <c r="AD53" s="37" t="n">
        <v>500</v>
      </c>
      <c r="AE53" s="17" t="n">
        <f aca="false">SUM(N53,O53,AC53)</f>
        <v>3714</v>
      </c>
      <c r="AF53" s="17" t="n">
        <v>500</v>
      </c>
      <c r="AG53" s="18"/>
      <c r="AH53" s="18"/>
      <c r="AI53" s="18"/>
      <c r="AJ53" s="18"/>
      <c r="AK53" s="18"/>
      <c r="AL53" s="18"/>
      <c r="AM53" s="18"/>
      <c r="AN53" s="18"/>
      <c r="AO53" s="18"/>
    </row>
    <row r="54" customFormat="false" ht="58.5" hidden="false" customHeight="true" outlineLevel="0" collapsed="false">
      <c r="A54" s="57" t="s">
        <v>328</v>
      </c>
      <c r="B54" s="58" t="s">
        <v>329</v>
      </c>
      <c r="C54" s="58" t="s">
        <v>198</v>
      </c>
      <c r="D54" s="36" t="s">
        <v>135</v>
      </c>
      <c r="E54" s="10" t="n">
        <v>23</v>
      </c>
      <c r="F54" s="10" t="n">
        <v>4</v>
      </c>
      <c r="G54" s="11" t="s">
        <v>297</v>
      </c>
      <c r="H54" s="11" t="s">
        <v>157</v>
      </c>
      <c r="I54" s="11" t="s">
        <v>198</v>
      </c>
      <c r="J54" s="11" t="s">
        <v>296</v>
      </c>
      <c r="K54" s="11" t="s">
        <v>158</v>
      </c>
      <c r="L54" s="11" t="s">
        <v>159</v>
      </c>
      <c r="M54" s="11" t="s">
        <v>29</v>
      </c>
      <c r="N54" s="12"/>
      <c r="O54" s="16" t="n">
        <v>45</v>
      </c>
      <c r="P54" s="16" t="n">
        <v>24</v>
      </c>
      <c r="Q54" s="16" t="n">
        <v>4</v>
      </c>
      <c r="R54" s="16" t="n">
        <v>0</v>
      </c>
      <c r="S54" s="16" t="n">
        <v>5</v>
      </c>
      <c r="T54" s="16" t="n">
        <v>0</v>
      </c>
      <c r="U54" s="16" t="n">
        <v>5</v>
      </c>
      <c r="V54" s="16" t="n">
        <v>0</v>
      </c>
      <c r="W54" s="12" t="n">
        <v>5</v>
      </c>
      <c r="X54" s="12" t="n">
        <v>0</v>
      </c>
      <c r="Y54" s="12" t="n">
        <v>5</v>
      </c>
      <c r="Z54" s="13" t="n">
        <v>0</v>
      </c>
      <c r="AA54" s="14" t="n">
        <v>0</v>
      </c>
      <c r="AB54" s="14" t="n">
        <v>0</v>
      </c>
      <c r="AC54" s="15" t="n">
        <f aca="false">SUM(Q54:AB54)</f>
        <v>24</v>
      </c>
      <c r="AD54" s="37" t="n">
        <v>24</v>
      </c>
      <c r="AE54" s="17" t="n">
        <f aca="false">SUM(N54,O54,AC54)</f>
        <v>69</v>
      </c>
      <c r="AF54" s="17" t="n">
        <v>24</v>
      </c>
      <c r="AG54" s="18"/>
      <c r="AH54" s="18"/>
      <c r="AI54" s="18"/>
      <c r="AJ54" s="18"/>
      <c r="AK54" s="18"/>
      <c r="AL54" s="18"/>
      <c r="AM54" s="18"/>
      <c r="AN54" s="18"/>
      <c r="AO54" s="18"/>
    </row>
    <row r="55" customFormat="false" ht="58.5" hidden="false" customHeight="true" outlineLevel="0" collapsed="false">
      <c r="A55" s="57" t="s">
        <v>328</v>
      </c>
      <c r="B55" s="58" t="s">
        <v>329</v>
      </c>
      <c r="C55" s="58" t="s">
        <v>198</v>
      </c>
      <c r="D55" s="36" t="s">
        <v>135</v>
      </c>
      <c r="E55" s="10" t="n">
        <v>24</v>
      </c>
      <c r="F55" s="10" t="n">
        <v>6</v>
      </c>
      <c r="G55" s="11" t="s">
        <v>331</v>
      </c>
      <c r="H55" s="11" t="s">
        <v>160</v>
      </c>
      <c r="I55" s="11" t="s">
        <v>198</v>
      </c>
      <c r="J55" s="11" t="s">
        <v>296</v>
      </c>
      <c r="K55" s="11" t="s">
        <v>161</v>
      </c>
      <c r="L55" s="11"/>
      <c r="M55" s="11" t="s">
        <v>25</v>
      </c>
      <c r="N55" s="12" t="n">
        <v>480</v>
      </c>
      <c r="O55" s="16"/>
      <c r="P55" s="16"/>
      <c r="Q55" s="16" t="n">
        <v>524</v>
      </c>
      <c r="R55" s="16" t="n">
        <v>696</v>
      </c>
      <c r="S55" s="16" t="n">
        <v>1002</v>
      </c>
      <c r="T55" s="16" t="n">
        <v>316</v>
      </c>
      <c r="U55" s="16" t="n">
        <v>332</v>
      </c>
      <c r="V55" s="16" t="n">
        <v>280</v>
      </c>
      <c r="W55" s="12" t="n">
        <v>356</v>
      </c>
      <c r="X55" s="12" t="n">
        <v>50</v>
      </c>
      <c r="Y55" s="12" t="n">
        <v>715</v>
      </c>
      <c r="Z55" s="13" t="n">
        <v>384</v>
      </c>
      <c r="AA55" s="14" t="n">
        <v>262</v>
      </c>
      <c r="AB55" s="14" t="n">
        <v>323</v>
      </c>
      <c r="AC55" s="15" t="n">
        <f aca="false">SUM(Q55:AB55)</f>
        <v>5240</v>
      </c>
      <c r="AD55" s="33"/>
      <c r="AE55" s="17" t="n">
        <f aca="false">SUM(N55,O55,AC55)</f>
        <v>5720</v>
      </c>
      <c r="AF55" s="17"/>
      <c r="AG55" s="18"/>
      <c r="AH55" s="18"/>
      <c r="AI55" s="18"/>
      <c r="AJ55" s="18"/>
      <c r="AK55" s="18"/>
      <c r="AL55" s="18"/>
      <c r="AM55" s="18"/>
      <c r="AN55" s="18"/>
      <c r="AO55" s="18"/>
    </row>
    <row r="56" customFormat="false" ht="58.5" hidden="false" customHeight="true" outlineLevel="0" collapsed="false">
      <c r="A56" s="57" t="s">
        <v>328</v>
      </c>
      <c r="B56" s="58" t="s">
        <v>329</v>
      </c>
      <c r="C56" s="58" t="s">
        <v>198</v>
      </c>
      <c r="D56" s="38" t="s">
        <v>162</v>
      </c>
      <c r="E56" s="10" t="n">
        <v>5</v>
      </c>
      <c r="F56" s="10" t="n">
        <v>1</v>
      </c>
      <c r="G56" s="11" t="s">
        <v>336</v>
      </c>
      <c r="H56" s="11" t="s">
        <v>163</v>
      </c>
      <c r="I56" s="11" t="s">
        <v>337</v>
      </c>
      <c r="J56" s="11" t="s">
        <v>296</v>
      </c>
      <c r="K56" s="11" t="s">
        <v>164</v>
      </c>
      <c r="L56" s="11" t="s">
        <v>165</v>
      </c>
      <c r="M56" s="11" t="s">
        <v>25</v>
      </c>
      <c r="N56" s="23" t="n">
        <v>42</v>
      </c>
      <c r="O56" s="16" t="n">
        <v>1885</v>
      </c>
      <c r="P56" s="16" t="n">
        <v>1920</v>
      </c>
      <c r="Q56" s="12" t="n">
        <v>55</v>
      </c>
      <c r="R56" s="12" t="n">
        <v>60</v>
      </c>
      <c r="S56" s="12" t="n">
        <v>101</v>
      </c>
      <c r="T56" s="12" t="n">
        <v>100</v>
      </c>
      <c r="U56" s="12" t="n">
        <v>106</v>
      </c>
      <c r="V56" s="12" t="n">
        <v>94</v>
      </c>
      <c r="W56" s="12" t="n">
        <v>90</v>
      </c>
      <c r="X56" s="12" t="n">
        <v>106</v>
      </c>
      <c r="Y56" s="12" t="n">
        <v>100</v>
      </c>
      <c r="Z56" s="13"/>
      <c r="AA56" s="14"/>
      <c r="AB56" s="14"/>
      <c r="AC56" s="15" t="n">
        <f aca="false">SUM(Q56:AB56)</f>
        <v>812</v>
      </c>
      <c r="AD56" s="16" t="n">
        <v>1030</v>
      </c>
      <c r="AE56" s="17" t="n">
        <f aca="false">SUM(N56,O56,AC56)</f>
        <v>2739</v>
      </c>
      <c r="AF56" s="17" t="n">
        <v>54000</v>
      </c>
      <c r="AG56" s="18"/>
      <c r="AH56" s="18"/>
      <c r="AI56" s="18"/>
      <c r="AJ56" s="18"/>
      <c r="AK56" s="18"/>
      <c r="AL56" s="18"/>
      <c r="AM56" s="18"/>
      <c r="AN56" s="18"/>
      <c r="AO56" s="18"/>
    </row>
    <row r="57" customFormat="false" ht="58.5" hidden="false" customHeight="true" outlineLevel="0" collapsed="false">
      <c r="A57" s="57" t="s">
        <v>328</v>
      </c>
      <c r="B57" s="58" t="s">
        <v>329</v>
      </c>
      <c r="C57" s="58" t="s">
        <v>198</v>
      </c>
      <c r="D57" s="38" t="s">
        <v>162</v>
      </c>
      <c r="E57" s="10" t="n">
        <v>5</v>
      </c>
      <c r="F57" s="10" t="n">
        <v>1</v>
      </c>
      <c r="G57" s="11" t="s">
        <v>336</v>
      </c>
      <c r="H57" s="11" t="s">
        <v>166</v>
      </c>
      <c r="I57" s="11" t="s">
        <v>338</v>
      </c>
      <c r="J57" s="11" t="s">
        <v>296</v>
      </c>
      <c r="K57" s="11" t="s">
        <v>167</v>
      </c>
      <c r="L57" s="11" t="s">
        <v>168</v>
      </c>
      <c r="M57" s="11" t="s">
        <v>25</v>
      </c>
      <c r="N57" s="23" t="n">
        <v>0</v>
      </c>
      <c r="O57" s="12" t="n">
        <v>490</v>
      </c>
      <c r="P57" s="12" t="n">
        <v>515</v>
      </c>
      <c r="Q57" s="12" t="n">
        <v>30</v>
      </c>
      <c r="R57" s="12" t="n">
        <v>30</v>
      </c>
      <c r="S57" s="12" t="n">
        <v>36</v>
      </c>
      <c r="T57" s="12" t="n">
        <v>40</v>
      </c>
      <c r="U57" s="12" t="n">
        <v>44</v>
      </c>
      <c r="V57" s="12" t="n">
        <v>36</v>
      </c>
      <c r="W57" s="12" t="n">
        <v>38</v>
      </c>
      <c r="X57" s="12" t="n">
        <v>40</v>
      </c>
      <c r="Y57" s="12" t="n">
        <v>40</v>
      </c>
      <c r="Z57" s="13"/>
      <c r="AA57" s="14"/>
      <c r="AB57" s="14"/>
      <c r="AC57" s="15" t="n">
        <f aca="false">SUM(Q57:AB57)</f>
        <v>334</v>
      </c>
      <c r="AD57" s="12" t="n">
        <v>425</v>
      </c>
      <c r="AE57" s="17" t="n">
        <f aca="false">SUM(N57,O57,AC57)</f>
        <v>824</v>
      </c>
      <c r="AF57" s="17" t="n">
        <v>1030</v>
      </c>
      <c r="AG57" s="18"/>
      <c r="AH57" s="18"/>
      <c r="AI57" s="18"/>
      <c r="AJ57" s="18"/>
      <c r="AK57" s="18"/>
      <c r="AL57" s="18"/>
      <c r="AM57" s="18"/>
      <c r="AN57" s="18"/>
      <c r="AO57" s="18"/>
    </row>
    <row r="58" customFormat="false" ht="58.5" hidden="false" customHeight="true" outlineLevel="0" collapsed="false">
      <c r="A58" s="57" t="s">
        <v>339</v>
      </c>
      <c r="B58" s="58" t="s">
        <v>340</v>
      </c>
      <c r="C58" s="58" t="s">
        <v>198</v>
      </c>
      <c r="D58" s="39" t="s">
        <v>169</v>
      </c>
      <c r="E58" s="10" t="n">
        <v>5</v>
      </c>
      <c r="F58" s="10" t="n">
        <v>1</v>
      </c>
      <c r="G58" s="11" t="s">
        <v>297</v>
      </c>
      <c r="H58" s="11" t="s">
        <v>170</v>
      </c>
      <c r="I58" s="11" t="s">
        <v>198</v>
      </c>
      <c r="J58" s="11" t="s">
        <v>296</v>
      </c>
      <c r="K58" s="11" t="s">
        <v>171</v>
      </c>
      <c r="L58" s="11" t="s">
        <v>172</v>
      </c>
      <c r="M58" s="11" t="s">
        <v>29</v>
      </c>
      <c r="N58" s="12"/>
      <c r="O58" s="12" t="n">
        <v>258</v>
      </c>
      <c r="P58" s="12" t="n">
        <v>200</v>
      </c>
      <c r="Q58" s="12" t="n">
        <v>19</v>
      </c>
      <c r="R58" s="12" t="n">
        <v>16</v>
      </c>
      <c r="S58" s="12" t="n">
        <v>25</v>
      </c>
      <c r="T58" s="12" t="n">
        <v>25</v>
      </c>
      <c r="U58" s="12" t="n">
        <v>20</v>
      </c>
      <c r="V58" s="12" t="n">
        <v>20</v>
      </c>
      <c r="W58" s="12" t="n">
        <v>18</v>
      </c>
      <c r="X58" s="12" t="n">
        <v>20</v>
      </c>
      <c r="Y58" s="12" t="n">
        <v>17</v>
      </c>
      <c r="Z58" s="13" t="n">
        <v>21</v>
      </c>
      <c r="AA58" s="14"/>
      <c r="AB58" s="14"/>
      <c r="AC58" s="15" t="n">
        <f aca="false">SUM(Q58:AB58)</f>
        <v>201</v>
      </c>
      <c r="AD58" s="12" t="n">
        <v>220</v>
      </c>
      <c r="AE58" s="17" t="n">
        <f aca="false">SUM(N58,O58,AC58)</f>
        <v>459</v>
      </c>
      <c r="AF58" s="17" t="n">
        <v>220</v>
      </c>
      <c r="AG58" s="18"/>
      <c r="AH58" s="18"/>
      <c r="AI58" s="18"/>
      <c r="AJ58" s="18"/>
      <c r="AK58" s="18"/>
      <c r="AL58" s="18"/>
      <c r="AM58" s="18"/>
      <c r="AN58" s="18"/>
      <c r="AO58" s="18"/>
    </row>
    <row r="59" customFormat="false" ht="58.5" hidden="false" customHeight="true" outlineLevel="0" collapsed="false">
      <c r="A59" s="57" t="s">
        <v>339</v>
      </c>
      <c r="B59" s="58" t="s">
        <v>340</v>
      </c>
      <c r="C59" s="58" t="s">
        <v>198</v>
      </c>
      <c r="D59" s="39" t="s">
        <v>169</v>
      </c>
      <c r="E59" s="10" t="n">
        <v>5</v>
      </c>
      <c r="F59" s="10" t="n">
        <v>2</v>
      </c>
      <c r="G59" s="11" t="s">
        <v>297</v>
      </c>
      <c r="H59" s="11" t="s">
        <v>173</v>
      </c>
      <c r="I59" s="11" t="s">
        <v>198</v>
      </c>
      <c r="J59" s="11" t="s">
        <v>296</v>
      </c>
      <c r="K59" s="11" t="s">
        <v>174</v>
      </c>
      <c r="L59" s="40" t="s">
        <v>175</v>
      </c>
      <c r="M59" s="40" t="s">
        <v>29</v>
      </c>
      <c r="N59" s="12"/>
      <c r="O59" s="23" t="n">
        <v>21486</v>
      </c>
      <c r="P59" s="23" t="n">
        <v>18200</v>
      </c>
      <c r="Q59" s="23" t="n">
        <v>1789</v>
      </c>
      <c r="R59" s="23" t="n">
        <v>1700</v>
      </c>
      <c r="S59" s="23" t="n">
        <v>1940</v>
      </c>
      <c r="T59" s="23" t="n">
        <v>1792</v>
      </c>
      <c r="U59" s="23" t="n">
        <v>2010</v>
      </c>
      <c r="V59" s="23" t="n">
        <v>1856</v>
      </c>
      <c r="W59" s="12" t="n">
        <v>2109</v>
      </c>
      <c r="X59" s="12" t="n">
        <v>2439</v>
      </c>
      <c r="Y59" s="12" t="n">
        <v>2179</v>
      </c>
      <c r="Z59" s="13" t="n">
        <v>2388</v>
      </c>
      <c r="AA59" s="14"/>
      <c r="AB59" s="14"/>
      <c r="AC59" s="15" t="n">
        <f aca="false">SUM(Q59:AB59)</f>
        <v>20202</v>
      </c>
      <c r="AD59" s="23" t="n">
        <v>18000</v>
      </c>
      <c r="AE59" s="17" t="n">
        <f aca="false">SUM(N59,O59,AC59)</f>
        <v>41688</v>
      </c>
      <c r="AF59" s="17" t="n">
        <v>18000</v>
      </c>
      <c r="AG59" s="18"/>
      <c r="AH59" s="18"/>
      <c r="AI59" s="18"/>
      <c r="AJ59" s="18"/>
      <c r="AK59" s="18"/>
      <c r="AL59" s="18"/>
      <c r="AM59" s="18"/>
      <c r="AN59" s="18"/>
      <c r="AO59" s="18"/>
    </row>
    <row r="60" customFormat="false" ht="58.5" hidden="false" customHeight="true" outlineLevel="0" collapsed="false">
      <c r="A60" s="57" t="s">
        <v>339</v>
      </c>
      <c r="B60" s="58" t="s">
        <v>340</v>
      </c>
      <c r="C60" s="58" t="s">
        <v>198</v>
      </c>
      <c r="D60" s="39" t="s">
        <v>169</v>
      </c>
      <c r="E60" s="10" t="n">
        <v>5</v>
      </c>
      <c r="F60" s="10" t="n">
        <v>2</v>
      </c>
      <c r="G60" s="11" t="s">
        <v>177</v>
      </c>
      <c r="H60" s="11" t="s">
        <v>176</v>
      </c>
      <c r="I60" s="11" t="s">
        <v>341</v>
      </c>
      <c r="J60" s="11" t="s">
        <v>296</v>
      </c>
      <c r="K60" s="11" t="s">
        <v>174</v>
      </c>
      <c r="L60" s="40" t="s">
        <v>177</v>
      </c>
      <c r="M60" s="40" t="s">
        <v>29</v>
      </c>
      <c r="N60" s="16" t="n">
        <v>0</v>
      </c>
      <c r="O60" s="23" t="n">
        <v>395</v>
      </c>
      <c r="P60" s="23" t="s">
        <v>178</v>
      </c>
      <c r="Q60" s="23" t="n">
        <v>35</v>
      </c>
      <c r="R60" s="23" t="n">
        <v>146</v>
      </c>
      <c r="S60" s="23" t="n">
        <v>92</v>
      </c>
      <c r="T60" s="23" t="n">
        <v>68</v>
      </c>
      <c r="U60" s="23" t="n">
        <v>111</v>
      </c>
      <c r="V60" s="23" t="n">
        <v>108</v>
      </c>
      <c r="W60" s="12" t="n">
        <v>56</v>
      </c>
      <c r="X60" s="12" t="n">
        <v>116</v>
      </c>
      <c r="Y60" s="12" t="n">
        <v>104</v>
      </c>
      <c r="Z60" s="13" t="n">
        <v>165</v>
      </c>
      <c r="AA60" s="14"/>
      <c r="AB60" s="14"/>
      <c r="AC60" s="15" t="n">
        <f aca="false">SUM(Q60:AB60)</f>
        <v>1001</v>
      </c>
      <c r="AD60" s="23" t="s">
        <v>178</v>
      </c>
      <c r="AE60" s="17" t="n">
        <f aca="false">SUM(N60,O60,AC60)</f>
        <v>1396</v>
      </c>
      <c r="AF60" s="17" t="s">
        <v>178</v>
      </c>
      <c r="AG60" s="18"/>
      <c r="AH60" s="18"/>
      <c r="AI60" s="18"/>
      <c r="AJ60" s="18"/>
      <c r="AK60" s="18"/>
      <c r="AL60" s="18"/>
      <c r="AM60" s="18"/>
      <c r="AN60" s="18"/>
      <c r="AO60" s="18"/>
    </row>
    <row r="61" customFormat="false" ht="58.5" hidden="false" customHeight="true" outlineLevel="0" collapsed="false">
      <c r="A61" s="57" t="s">
        <v>339</v>
      </c>
      <c r="B61" s="58" t="s">
        <v>340</v>
      </c>
      <c r="C61" s="58" t="s">
        <v>198</v>
      </c>
      <c r="D61" s="39" t="s">
        <v>169</v>
      </c>
      <c r="E61" s="10" t="n">
        <v>7</v>
      </c>
      <c r="F61" s="10" t="n">
        <v>1</v>
      </c>
      <c r="G61" s="11" t="s">
        <v>297</v>
      </c>
      <c r="H61" s="11" t="s">
        <v>179</v>
      </c>
      <c r="I61" s="11" t="s">
        <v>198</v>
      </c>
      <c r="J61" s="11" t="s">
        <v>296</v>
      </c>
      <c r="K61" s="11" t="s">
        <v>180</v>
      </c>
      <c r="L61" s="40" t="s">
        <v>181</v>
      </c>
      <c r="M61" s="40" t="s">
        <v>29</v>
      </c>
      <c r="N61" s="16" t="n">
        <v>27</v>
      </c>
      <c r="O61" s="23" t="n">
        <v>7773</v>
      </c>
      <c r="P61" s="23" t="n">
        <v>7260</v>
      </c>
      <c r="Q61" s="23" t="n">
        <v>0</v>
      </c>
      <c r="R61" s="23" t="n">
        <v>0</v>
      </c>
      <c r="S61" s="23" t="n">
        <v>880</v>
      </c>
      <c r="T61" s="23" t="n">
        <v>1115</v>
      </c>
      <c r="U61" s="23" t="n">
        <v>1030</v>
      </c>
      <c r="V61" s="23" t="n">
        <v>1339</v>
      </c>
      <c r="W61" s="12" t="n">
        <v>1580</v>
      </c>
      <c r="X61" s="12" t="n">
        <v>980</v>
      </c>
      <c r="Y61" s="12" t="n">
        <v>1080</v>
      </c>
      <c r="Z61" s="13" t="n">
        <v>1070</v>
      </c>
      <c r="AA61" s="14"/>
      <c r="AB61" s="14"/>
      <c r="AC61" s="15" t="n">
        <f aca="false">SUM(Q61:AB61)</f>
        <v>9074</v>
      </c>
      <c r="AD61" s="23" t="n">
        <v>8000</v>
      </c>
      <c r="AE61" s="17" t="n">
        <f aca="false">SUM(N61,O61,AC61)</f>
        <v>16874</v>
      </c>
      <c r="AF61" s="17" t="n">
        <v>8000</v>
      </c>
      <c r="AG61" s="18"/>
      <c r="AH61" s="18"/>
      <c r="AI61" s="18"/>
      <c r="AJ61" s="18"/>
      <c r="AK61" s="18"/>
      <c r="AL61" s="18"/>
      <c r="AM61" s="18"/>
      <c r="AN61" s="18"/>
      <c r="AO61" s="18"/>
    </row>
    <row r="62" customFormat="false" ht="58.5" hidden="false" customHeight="true" outlineLevel="0" collapsed="false">
      <c r="A62" s="57" t="s">
        <v>339</v>
      </c>
      <c r="B62" s="58" t="s">
        <v>340</v>
      </c>
      <c r="C62" s="58" t="s">
        <v>198</v>
      </c>
      <c r="D62" s="39" t="s">
        <v>169</v>
      </c>
      <c r="E62" s="10" t="n">
        <v>7</v>
      </c>
      <c r="F62" s="10" t="n">
        <v>3</v>
      </c>
      <c r="G62" s="11" t="s">
        <v>297</v>
      </c>
      <c r="H62" s="11" t="s">
        <v>182</v>
      </c>
      <c r="I62" s="11" t="s">
        <v>342</v>
      </c>
      <c r="J62" s="11" t="s">
        <v>296</v>
      </c>
      <c r="K62" s="11" t="s">
        <v>183</v>
      </c>
      <c r="L62" s="40" t="s">
        <v>184</v>
      </c>
      <c r="M62" s="40" t="s">
        <v>29</v>
      </c>
      <c r="N62" s="12"/>
      <c r="O62" s="23" t="n">
        <v>40</v>
      </c>
      <c r="P62" s="23" t="s">
        <v>343</v>
      </c>
      <c r="Q62" s="23" t="n">
        <v>0</v>
      </c>
      <c r="R62" s="23" t="n">
        <v>4</v>
      </c>
      <c r="S62" s="23" t="n">
        <v>4</v>
      </c>
      <c r="T62" s="23" t="n">
        <v>4</v>
      </c>
      <c r="U62" s="23" t="n">
        <v>4</v>
      </c>
      <c r="V62" s="23" t="n">
        <v>4</v>
      </c>
      <c r="W62" s="23" t="n">
        <v>4</v>
      </c>
      <c r="X62" s="23" t="n">
        <v>4</v>
      </c>
      <c r="Y62" s="12" t="n">
        <v>4</v>
      </c>
      <c r="Z62" s="13" t="n">
        <v>4</v>
      </c>
      <c r="AA62" s="14"/>
      <c r="AB62" s="14"/>
      <c r="AC62" s="15" t="n">
        <f aca="false">SUM(Q62:AB62)</f>
        <v>36</v>
      </c>
      <c r="AD62" s="23" t="n">
        <v>40</v>
      </c>
      <c r="AE62" s="17" t="n">
        <f aca="false">SUM(N62,O62,AC62)</f>
        <v>76</v>
      </c>
      <c r="AF62" s="17" t="n">
        <v>40</v>
      </c>
      <c r="AG62" s="18"/>
      <c r="AH62" s="18"/>
      <c r="AI62" s="18"/>
      <c r="AJ62" s="18"/>
      <c r="AK62" s="18"/>
      <c r="AL62" s="18"/>
      <c r="AM62" s="18"/>
      <c r="AN62" s="18"/>
      <c r="AO62" s="18"/>
    </row>
    <row r="63" customFormat="false" ht="58.5" hidden="false" customHeight="true" outlineLevel="0" collapsed="false">
      <c r="A63" s="57" t="s">
        <v>339</v>
      </c>
      <c r="B63" s="58" t="s">
        <v>340</v>
      </c>
      <c r="C63" s="58" t="s">
        <v>198</v>
      </c>
      <c r="D63" s="39" t="s">
        <v>169</v>
      </c>
      <c r="E63" s="10" t="n">
        <v>9</v>
      </c>
      <c r="F63" s="10" t="n">
        <v>3</v>
      </c>
      <c r="G63" s="11" t="s">
        <v>297</v>
      </c>
      <c r="H63" s="11" t="s">
        <v>185</v>
      </c>
      <c r="I63" s="11" t="s">
        <v>198</v>
      </c>
      <c r="J63" s="11" t="s">
        <v>296</v>
      </c>
      <c r="K63" s="11" t="s">
        <v>186</v>
      </c>
      <c r="L63" s="40" t="s">
        <v>187</v>
      </c>
      <c r="M63" s="40" t="s">
        <v>29</v>
      </c>
      <c r="N63" s="12" t="n">
        <v>45</v>
      </c>
      <c r="O63" s="23" t="n">
        <v>47</v>
      </c>
      <c r="P63" s="23"/>
      <c r="Q63" s="23" t="n">
        <v>5</v>
      </c>
      <c r="R63" s="23" t="n">
        <v>5</v>
      </c>
      <c r="S63" s="23" t="n">
        <v>5</v>
      </c>
      <c r="T63" s="23" t="n">
        <v>5</v>
      </c>
      <c r="U63" s="23" t="n">
        <v>7</v>
      </c>
      <c r="V63" s="23" t="n">
        <v>8</v>
      </c>
      <c r="W63" s="23" t="n">
        <v>8</v>
      </c>
      <c r="X63" s="23" t="n">
        <v>8</v>
      </c>
      <c r="Y63" s="12" t="n">
        <v>8</v>
      </c>
      <c r="Z63" s="13" t="n">
        <v>8</v>
      </c>
      <c r="AA63" s="14"/>
      <c r="AB63" s="14"/>
      <c r="AC63" s="15" t="n">
        <f aca="false">SUM(Q63:AB63)</f>
        <v>67</v>
      </c>
      <c r="AD63" s="23" t="n">
        <v>80</v>
      </c>
      <c r="AE63" s="17" t="n">
        <f aca="false">SUM(N63,O63,AC63)</f>
        <v>159</v>
      </c>
      <c r="AF63" s="17" t="n">
        <v>80</v>
      </c>
      <c r="AG63" s="18"/>
      <c r="AH63" s="18"/>
      <c r="AI63" s="18"/>
      <c r="AJ63" s="18"/>
      <c r="AK63" s="18"/>
      <c r="AL63" s="18"/>
      <c r="AM63" s="18"/>
      <c r="AN63" s="18"/>
      <c r="AO63" s="18"/>
    </row>
    <row r="64" customFormat="false" ht="58.5" hidden="false" customHeight="true" outlineLevel="0" collapsed="false">
      <c r="A64" s="57" t="s">
        <v>339</v>
      </c>
      <c r="B64" s="58" t="s">
        <v>340</v>
      </c>
      <c r="C64" s="58" t="s">
        <v>198</v>
      </c>
      <c r="D64" s="39" t="s">
        <v>169</v>
      </c>
      <c r="E64" s="10" t="n">
        <v>9</v>
      </c>
      <c r="F64" s="10" t="n">
        <v>4</v>
      </c>
      <c r="G64" s="11" t="s">
        <v>297</v>
      </c>
      <c r="H64" s="11" t="s">
        <v>188</v>
      </c>
      <c r="I64" s="11" t="s">
        <v>198</v>
      </c>
      <c r="J64" s="11" t="s">
        <v>296</v>
      </c>
      <c r="K64" s="11" t="s">
        <v>189</v>
      </c>
      <c r="L64" s="40" t="s">
        <v>190</v>
      </c>
      <c r="M64" s="40" t="s">
        <v>29</v>
      </c>
      <c r="N64" s="23" t="n">
        <v>2789</v>
      </c>
      <c r="O64" s="41" t="n">
        <v>899</v>
      </c>
      <c r="P64" s="23" t="n">
        <v>300</v>
      </c>
      <c r="Q64" s="23" t="n">
        <v>95</v>
      </c>
      <c r="R64" s="23" t="n">
        <v>115</v>
      </c>
      <c r="S64" s="23" t="n">
        <v>83</v>
      </c>
      <c r="T64" s="23" t="n">
        <v>89</v>
      </c>
      <c r="U64" s="23" t="n">
        <v>102</v>
      </c>
      <c r="V64" s="23" t="n">
        <v>113</v>
      </c>
      <c r="W64" s="23" t="n">
        <v>101</v>
      </c>
      <c r="X64" s="23" t="n">
        <v>100</v>
      </c>
      <c r="Y64" s="12" t="n">
        <v>100</v>
      </c>
      <c r="Z64" s="13" t="n">
        <v>89</v>
      </c>
      <c r="AA64" s="14"/>
      <c r="AB64" s="14"/>
      <c r="AC64" s="15" t="n">
        <f aca="false">SUM(Q64:AB64)</f>
        <v>987</v>
      </c>
      <c r="AD64" s="41" t="n">
        <v>1100</v>
      </c>
      <c r="AE64" s="17" t="n">
        <f aca="false">SUM(N64,O64,AC64)</f>
        <v>4675</v>
      </c>
      <c r="AF64" s="17" t="n">
        <v>1100</v>
      </c>
      <c r="AG64" s="18"/>
      <c r="AH64" s="18"/>
      <c r="AI64" s="18"/>
      <c r="AJ64" s="18"/>
      <c r="AK64" s="18"/>
      <c r="AL64" s="18"/>
      <c r="AM64" s="18"/>
      <c r="AN64" s="18"/>
      <c r="AO64" s="18"/>
    </row>
    <row r="65" customFormat="false" ht="58.5" hidden="false" customHeight="true" outlineLevel="0" collapsed="false">
      <c r="A65" s="57" t="s">
        <v>339</v>
      </c>
      <c r="B65" s="58" t="s">
        <v>340</v>
      </c>
      <c r="C65" s="58" t="s">
        <v>198</v>
      </c>
      <c r="D65" s="42" t="s">
        <v>191</v>
      </c>
      <c r="E65" s="10" t="n">
        <v>2</v>
      </c>
      <c r="F65" s="10" t="n">
        <v>1</v>
      </c>
      <c r="G65" s="11" t="s">
        <v>297</v>
      </c>
      <c r="H65" s="11" t="s">
        <v>192</v>
      </c>
      <c r="I65" s="11" t="s">
        <v>198</v>
      </c>
      <c r="J65" s="11" t="s">
        <v>296</v>
      </c>
      <c r="K65" s="11" t="s">
        <v>193</v>
      </c>
      <c r="L65" s="40" t="s">
        <v>194</v>
      </c>
      <c r="M65" s="40" t="s">
        <v>29</v>
      </c>
      <c r="N65" s="23" t="n">
        <v>1742867</v>
      </c>
      <c r="O65" s="23" t="n">
        <v>8599463</v>
      </c>
      <c r="P65" s="60" t="n">
        <v>7607018</v>
      </c>
      <c r="Q65" s="23" t="n">
        <v>369485</v>
      </c>
      <c r="R65" s="23" t="n">
        <v>331954</v>
      </c>
      <c r="S65" s="23" t="n">
        <v>399080</v>
      </c>
      <c r="T65" s="23" t="n">
        <v>338364</v>
      </c>
      <c r="U65" s="23" t="n">
        <v>370787</v>
      </c>
      <c r="V65" s="43" t="n">
        <v>1174686</v>
      </c>
      <c r="W65" s="43" t="n">
        <v>903291</v>
      </c>
      <c r="X65" s="12" t="n">
        <v>1689787</v>
      </c>
      <c r="Y65" s="12" t="n">
        <v>1592987</v>
      </c>
      <c r="Z65" s="44" t="n">
        <v>441386</v>
      </c>
      <c r="AA65" s="14" t="n">
        <v>401470</v>
      </c>
      <c r="AB65" s="14"/>
      <c r="AC65" s="15" t="n">
        <f aca="false">SUM(Q65:AB65)</f>
        <v>8013277</v>
      </c>
      <c r="AD65" s="16" t="n">
        <v>7607018</v>
      </c>
      <c r="AE65" s="17" t="n">
        <f aca="false">SUM(N65,O65,AC65)</f>
        <v>18355607</v>
      </c>
      <c r="AF65" s="17" t="n">
        <v>7607018</v>
      </c>
      <c r="AG65" s="18"/>
      <c r="AH65" s="18"/>
      <c r="AI65" s="18"/>
      <c r="AJ65" s="18"/>
      <c r="AK65" s="18"/>
      <c r="AL65" s="18"/>
      <c r="AM65" s="18"/>
      <c r="AN65" s="18"/>
      <c r="AO65" s="18"/>
    </row>
    <row r="66" customFormat="false" ht="58.5" hidden="false" customHeight="true" outlineLevel="0" collapsed="false">
      <c r="A66" s="57" t="s">
        <v>339</v>
      </c>
      <c r="B66" s="58" t="s">
        <v>340</v>
      </c>
      <c r="C66" s="58" t="s">
        <v>198</v>
      </c>
      <c r="D66" s="42" t="s">
        <v>191</v>
      </c>
      <c r="E66" s="10" t="n">
        <v>2</v>
      </c>
      <c r="F66" s="10" t="n">
        <v>5</v>
      </c>
      <c r="G66" s="11" t="s">
        <v>331</v>
      </c>
      <c r="H66" s="11" t="s">
        <v>195</v>
      </c>
      <c r="I66" s="11" t="s">
        <v>198</v>
      </c>
      <c r="J66" s="11" t="s">
        <v>296</v>
      </c>
      <c r="K66" s="11" t="s">
        <v>196</v>
      </c>
      <c r="L66" s="11" t="s">
        <v>197</v>
      </c>
      <c r="M66" s="11" t="s">
        <v>25</v>
      </c>
      <c r="N66" s="12" t="n">
        <v>2597</v>
      </c>
      <c r="O66" s="16" t="n">
        <v>25110</v>
      </c>
      <c r="P66" s="12" t="s">
        <v>198</v>
      </c>
      <c r="Q66" s="12" t="n">
        <v>2258</v>
      </c>
      <c r="R66" s="12" t="n">
        <v>2044</v>
      </c>
      <c r="S66" s="12" t="n">
        <v>2263</v>
      </c>
      <c r="T66" s="12" t="n">
        <v>2190</v>
      </c>
      <c r="U66" s="12" t="n">
        <v>2269</v>
      </c>
      <c r="V66" s="16" t="n">
        <v>2220</v>
      </c>
      <c r="W66" s="12" t="n">
        <v>2294</v>
      </c>
      <c r="X66" s="12" t="n">
        <v>2294</v>
      </c>
      <c r="Y66" s="12" t="n">
        <v>2220</v>
      </c>
      <c r="Z66" s="13" t="n">
        <v>2294</v>
      </c>
      <c r="AA66" s="14" t="n">
        <v>2294</v>
      </c>
      <c r="AB66" s="14"/>
      <c r="AC66" s="15" t="n">
        <f aca="false">SUM(Q66:AB66)</f>
        <v>24640</v>
      </c>
      <c r="AD66" s="12" t="s">
        <v>198</v>
      </c>
      <c r="AE66" s="17" t="n">
        <f aca="false">SUM(N66,O66,AC66)</f>
        <v>52347</v>
      </c>
      <c r="AF66" s="17"/>
      <c r="AG66" s="18"/>
      <c r="AH66" s="18"/>
      <c r="AI66" s="18"/>
      <c r="AJ66" s="18"/>
      <c r="AK66" s="18"/>
      <c r="AL66" s="18"/>
      <c r="AM66" s="18"/>
      <c r="AN66" s="18"/>
      <c r="AO66" s="18"/>
    </row>
    <row r="67" customFormat="false" ht="58.5" hidden="false" customHeight="true" outlineLevel="0" collapsed="false">
      <c r="A67" s="57" t="s">
        <v>339</v>
      </c>
      <c r="B67" s="58" t="s">
        <v>340</v>
      </c>
      <c r="C67" s="58" t="s">
        <v>344</v>
      </c>
      <c r="D67" s="42" t="s">
        <v>191</v>
      </c>
      <c r="E67" s="10" t="n">
        <v>2</v>
      </c>
      <c r="F67" s="10" t="n">
        <v>6</v>
      </c>
      <c r="G67" s="11" t="s">
        <v>297</v>
      </c>
      <c r="H67" s="11" t="s">
        <v>199</v>
      </c>
      <c r="I67" s="11" t="s">
        <v>344</v>
      </c>
      <c r="J67" s="11" t="s">
        <v>296</v>
      </c>
      <c r="K67" s="11" t="s">
        <v>200</v>
      </c>
      <c r="L67" s="11" t="s">
        <v>201</v>
      </c>
      <c r="M67" s="11" t="s">
        <v>29</v>
      </c>
      <c r="N67" s="12" t="n">
        <v>186</v>
      </c>
      <c r="O67" s="16" t="n">
        <v>3788</v>
      </c>
      <c r="P67" s="16" t="n">
        <v>4020</v>
      </c>
      <c r="Q67" s="16" t="n">
        <v>18</v>
      </c>
      <c r="R67" s="16" t="n">
        <v>81</v>
      </c>
      <c r="S67" s="16" t="n">
        <v>53</v>
      </c>
      <c r="T67" s="16" t="n">
        <v>40</v>
      </c>
      <c r="U67" s="16" t="n">
        <v>362</v>
      </c>
      <c r="V67" s="12" t="n">
        <v>42</v>
      </c>
      <c r="W67" s="12" t="n">
        <v>705</v>
      </c>
      <c r="X67" s="12" t="n">
        <v>1005</v>
      </c>
      <c r="Y67" s="12" t="n">
        <v>797</v>
      </c>
      <c r="Z67" s="13" t="n">
        <v>68</v>
      </c>
      <c r="AA67" s="14" t="n">
        <v>33</v>
      </c>
      <c r="AB67" s="14"/>
      <c r="AC67" s="15" t="n">
        <f aca="false">SUM(Q67:AB67)</f>
        <v>3204</v>
      </c>
      <c r="AD67" s="16" t="n">
        <v>1220</v>
      </c>
      <c r="AE67" s="17" t="n">
        <f aca="false">SUM(N67,O67,AC67)</f>
        <v>7178</v>
      </c>
      <c r="AF67" s="17" t="n">
        <v>1220</v>
      </c>
      <c r="AG67" s="26"/>
      <c r="AH67" s="26"/>
      <c r="AI67" s="26"/>
      <c r="AJ67" s="26"/>
      <c r="AK67" s="26"/>
      <c r="AL67" s="26"/>
      <c r="AM67" s="26"/>
      <c r="AN67" s="26"/>
      <c r="AO67" s="26"/>
    </row>
    <row r="68" customFormat="false" ht="58.5" hidden="false" customHeight="true" outlineLevel="0" collapsed="false">
      <c r="A68" s="57" t="s">
        <v>339</v>
      </c>
      <c r="B68" s="58" t="s">
        <v>340</v>
      </c>
      <c r="C68" s="58" t="s">
        <v>198</v>
      </c>
      <c r="D68" s="45" t="s">
        <v>202</v>
      </c>
      <c r="E68" s="10" t="n">
        <v>2</v>
      </c>
      <c r="F68" s="10" t="n">
        <v>1</v>
      </c>
      <c r="G68" s="11" t="s">
        <v>345</v>
      </c>
      <c r="H68" s="11" t="s">
        <v>203</v>
      </c>
      <c r="I68" s="11" t="s">
        <v>346</v>
      </c>
      <c r="J68" s="11" t="s">
        <v>296</v>
      </c>
      <c r="K68" s="11" t="s">
        <v>204</v>
      </c>
      <c r="L68" s="11" t="s">
        <v>205</v>
      </c>
      <c r="M68" s="11"/>
      <c r="N68" s="12"/>
      <c r="O68" s="23" t="n">
        <v>26</v>
      </c>
      <c r="P68" s="23" t="n">
        <v>26</v>
      </c>
      <c r="Q68" s="12" t="n">
        <v>0</v>
      </c>
      <c r="R68" s="12" t="n">
        <v>0</v>
      </c>
      <c r="S68" s="12" t="n">
        <v>0</v>
      </c>
      <c r="T68" s="12" t="n">
        <v>2</v>
      </c>
      <c r="U68" s="12" t="n">
        <v>0</v>
      </c>
      <c r="V68" s="12" t="n">
        <v>0</v>
      </c>
      <c r="W68" s="12" t="n">
        <v>1</v>
      </c>
      <c r="X68" s="12" t="n">
        <v>0</v>
      </c>
      <c r="Y68" s="12" t="n">
        <v>1</v>
      </c>
      <c r="Z68" s="13"/>
      <c r="AA68" s="14"/>
      <c r="AB68" s="14"/>
      <c r="AC68" s="15" t="n">
        <f aca="false">SUM(Q68:AB68)</f>
        <v>4</v>
      </c>
      <c r="AD68" s="12"/>
      <c r="AE68" s="17" t="n">
        <f aca="false">SUM(N68,O68,AC68)</f>
        <v>30</v>
      </c>
      <c r="AF68" s="17"/>
      <c r="AG68" s="18"/>
      <c r="AH68" s="18"/>
      <c r="AI68" s="18"/>
      <c r="AJ68" s="18"/>
      <c r="AK68" s="18"/>
      <c r="AL68" s="18"/>
      <c r="AM68" s="18"/>
      <c r="AN68" s="18"/>
      <c r="AO68" s="18"/>
    </row>
    <row r="69" customFormat="false" ht="58.5" hidden="false" customHeight="true" outlineLevel="0" collapsed="false">
      <c r="A69" s="57" t="s">
        <v>339</v>
      </c>
      <c r="B69" s="58" t="s">
        <v>340</v>
      </c>
      <c r="C69" s="58" t="s">
        <v>198</v>
      </c>
      <c r="D69" s="45" t="s">
        <v>202</v>
      </c>
      <c r="E69" s="10" t="n">
        <v>2</v>
      </c>
      <c r="F69" s="10" t="n">
        <v>3</v>
      </c>
      <c r="G69" s="11" t="s">
        <v>331</v>
      </c>
      <c r="H69" s="11" t="s">
        <v>206</v>
      </c>
      <c r="I69" s="11" t="s">
        <v>198</v>
      </c>
      <c r="J69" s="11" t="s">
        <v>296</v>
      </c>
      <c r="K69" s="11" t="s">
        <v>207</v>
      </c>
      <c r="L69" s="11" t="s">
        <v>208</v>
      </c>
      <c r="M69" s="11" t="s">
        <v>25</v>
      </c>
      <c r="N69" s="12" t="n">
        <v>115469</v>
      </c>
      <c r="O69" s="23" t="n">
        <v>52</v>
      </c>
      <c r="P69" s="23" t="n">
        <v>52</v>
      </c>
      <c r="Q69" s="12" t="n">
        <v>0</v>
      </c>
      <c r="R69" s="12" t="n">
        <v>0</v>
      </c>
      <c r="S69" s="12" t="n">
        <v>0</v>
      </c>
      <c r="T69" s="12" t="n">
        <v>0</v>
      </c>
      <c r="U69" s="12" t="n">
        <v>0</v>
      </c>
      <c r="V69" s="12" t="n">
        <v>0</v>
      </c>
      <c r="W69" s="12" t="n">
        <v>2</v>
      </c>
      <c r="X69" s="12" t="n">
        <v>3</v>
      </c>
      <c r="Y69" s="12" t="n">
        <v>1</v>
      </c>
      <c r="Z69" s="13"/>
      <c r="AA69" s="14"/>
      <c r="AB69" s="14"/>
      <c r="AC69" s="15" t="n">
        <f aca="false">SUM(Q69:AB69)</f>
        <v>6</v>
      </c>
      <c r="AD69" s="12"/>
      <c r="AE69" s="17" t="n">
        <f aca="false">SUM(N69,O69,AC69)</f>
        <v>115527</v>
      </c>
      <c r="AF69" s="17"/>
      <c r="AG69" s="18"/>
      <c r="AH69" s="18"/>
      <c r="AI69" s="18"/>
      <c r="AJ69" s="18"/>
      <c r="AK69" s="18"/>
      <c r="AL69" s="18"/>
      <c r="AM69" s="18"/>
      <c r="AN69" s="18"/>
      <c r="AO69" s="18"/>
    </row>
    <row r="70" customFormat="false" ht="58.5" hidden="false" customHeight="true" outlineLevel="0" collapsed="false">
      <c r="A70" s="57" t="s">
        <v>339</v>
      </c>
      <c r="B70" s="58" t="s">
        <v>340</v>
      </c>
      <c r="C70" s="58" t="s">
        <v>198</v>
      </c>
      <c r="D70" s="45" t="s">
        <v>202</v>
      </c>
      <c r="E70" s="10" t="n">
        <v>2</v>
      </c>
      <c r="F70" s="10" t="n">
        <v>4</v>
      </c>
      <c r="G70" s="11" t="s">
        <v>331</v>
      </c>
      <c r="H70" s="11" t="s">
        <v>209</v>
      </c>
      <c r="I70" s="11" t="s">
        <v>198</v>
      </c>
      <c r="J70" s="11" t="s">
        <v>296</v>
      </c>
      <c r="K70" s="11" t="s">
        <v>210</v>
      </c>
      <c r="L70" s="11" t="s">
        <v>211</v>
      </c>
      <c r="M70" s="11" t="s">
        <v>25</v>
      </c>
      <c r="N70" s="12"/>
      <c r="O70" s="23" t="n">
        <v>0</v>
      </c>
      <c r="P70" s="40" t="n">
        <v>0</v>
      </c>
      <c r="Q70" s="11"/>
      <c r="R70" s="11"/>
      <c r="S70" s="11"/>
      <c r="T70" s="11"/>
      <c r="U70" s="11"/>
      <c r="V70" s="11"/>
      <c r="W70" s="12"/>
      <c r="X70" s="12"/>
      <c r="Y70" s="12"/>
      <c r="Z70" s="13"/>
      <c r="AA70" s="14"/>
      <c r="AB70" s="14"/>
      <c r="AC70" s="15" t="n">
        <f aca="false">SUM(Q70:AB70)</f>
        <v>0</v>
      </c>
      <c r="AD70" s="12"/>
      <c r="AE70" s="17" t="n">
        <f aca="false">SUM(N70,O70,AC70)</f>
        <v>0</v>
      </c>
      <c r="AF70" s="17"/>
      <c r="AG70" s="18"/>
      <c r="AH70" s="18"/>
      <c r="AI70" s="18"/>
      <c r="AJ70" s="18"/>
      <c r="AK70" s="18"/>
      <c r="AL70" s="18"/>
      <c r="AM70" s="18"/>
      <c r="AN70" s="18"/>
      <c r="AO70" s="18"/>
    </row>
    <row r="71" customFormat="false" ht="58.5" hidden="false" customHeight="true" outlineLevel="0" collapsed="false">
      <c r="A71" s="57" t="s">
        <v>339</v>
      </c>
      <c r="B71" s="58" t="s">
        <v>340</v>
      </c>
      <c r="C71" s="58" t="s">
        <v>198</v>
      </c>
      <c r="D71" s="45" t="s">
        <v>202</v>
      </c>
      <c r="E71" s="10" t="n">
        <v>2</v>
      </c>
      <c r="F71" s="10" t="n">
        <v>7</v>
      </c>
      <c r="G71" s="11" t="s">
        <v>331</v>
      </c>
      <c r="H71" s="11" t="s">
        <v>212</v>
      </c>
      <c r="I71" s="11" t="s">
        <v>198</v>
      </c>
      <c r="J71" s="11" t="s">
        <v>296</v>
      </c>
      <c r="K71" s="11" t="s">
        <v>213</v>
      </c>
      <c r="L71" s="11" t="s">
        <v>214</v>
      </c>
      <c r="M71" s="11" t="s">
        <v>25</v>
      </c>
      <c r="N71" s="12"/>
      <c r="O71" s="23" t="n">
        <v>183065.06</v>
      </c>
      <c r="P71" s="23" t="n">
        <v>183065.06</v>
      </c>
      <c r="Q71" s="12" t="n">
        <v>6860</v>
      </c>
      <c r="R71" s="12" t="n">
        <v>2273</v>
      </c>
      <c r="S71" s="12" t="n">
        <v>2362</v>
      </c>
      <c r="T71" s="12" t="n">
        <v>25486</v>
      </c>
      <c r="U71" s="12" t="n">
        <v>17440</v>
      </c>
      <c r="V71" s="12" t="n">
        <v>26729</v>
      </c>
      <c r="W71" s="12" t="n">
        <v>11025</v>
      </c>
      <c r="X71" s="12" t="n">
        <v>20673</v>
      </c>
      <c r="Y71" s="12" t="n">
        <v>57836</v>
      </c>
      <c r="Z71" s="13"/>
      <c r="AA71" s="14"/>
      <c r="AB71" s="14"/>
      <c r="AC71" s="15" t="n">
        <f aca="false">SUM(Q71:AB71)</f>
        <v>170684</v>
      </c>
      <c r="AD71" s="12"/>
      <c r="AE71" s="17" t="n">
        <f aca="false">SUM(N71,O71,AC71)</f>
        <v>353749.06</v>
      </c>
      <c r="AF71" s="17"/>
      <c r="AG71" s="18"/>
      <c r="AH71" s="18"/>
      <c r="AI71" s="18"/>
      <c r="AJ71" s="18"/>
      <c r="AK71" s="18"/>
      <c r="AL71" s="18"/>
      <c r="AM71" s="18"/>
      <c r="AN71" s="18"/>
      <c r="AO71" s="18"/>
    </row>
    <row r="72" customFormat="false" ht="58.5" hidden="false" customHeight="true" outlineLevel="0" collapsed="false">
      <c r="A72" s="57" t="s">
        <v>339</v>
      </c>
      <c r="B72" s="58" t="s">
        <v>340</v>
      </c>
      <c r="C72" s="58" t="s">
        <v>198</v>
      </c>
      <c r="D72" s="45" t="s">
        <v>202</v>
      </c>
      <c r="E72" s="10" t="n">
        <v>3</v>
      </c>
      <c r="F72" s="10" t="n">
        <v>1</v>
      </c>
      <c r="G72" s="11" t="s">
        <v>331</v>
      </c>
      <c r="H72" s="11" t="s">
        <v>215</v>
      </c>
      <c r="I72" s="11" t="s">
        <v>347</v>
      </c>
      <c r="J72" s="11" t="s">
        <v>296</v>
      </c>
      <c r="K72" s="11" t="s">
        <v>216</v>
      </c>
      <c r="L72" s="11" t="s">
        <v>217</v>
      </c>
      <c r="M72" s="11" t="s">
        <v>25</v>
      </c>
      <c r="N72" s="12"/>
      <c r="O72" s="12" t="n">
        <v>90967</v>
      </c>
      <c r="P72" s="12" t="n">
        <v>90967</v>
      </c>
      <c r="Q72" s="12" t="n">
        <v>3929</v>
      </c>
      <c r="R72" s="12" t="n">
        <v>1153</v>
      </c>
      <c r="S72" s="12" t="n">
        <v>900</v>
      </c>
      <c r="T72" s="12" t="n">
        <v>10615</v>
      </c>
      <c r="U72" s="16" t="n">
        <v>7348</v>
      </c>
      <c r="V72" s="12" t="n">
        <v>11783</v>
      </c>
      <c r="W72" s="12" t="n">
        <v>4919</v>
      </c>
      <c r="X72" s="12" t="n">
        <v>9355</v>
      </c>
      <c r="Y72" s="12" t="n">
        <v>25985</v>
      </c>
      <c r="Z72" s="13"/>
      <c r="AA72" s="14"/>
      <c r="AB72" s="14"/>
      <c r="AC72" s="15" t="n">
        <f aca="false">SUM(Q72:AB72)</f>
        <v>75987</v>
      </c>
      <c r="AD72" s="12"/>
      <c r="AE72" s="17" t="n">
        <f aca="false">SUM(N72,O72,AC72)</f>
        <v>166954</v>
      </c>
      <c r="AF72" s="17"/>
      <c r="AG72" s="18"/>
      <c r="AH72" s="18"/>
      <c r="AI72" s="18"/>
      <c r="AJ72" s="18"/>
      <c r="AK72" s="18"/>
      <c r="AL72" s="18"/>
      <c r="AM72" s="18"/>
      <c r="AN72" s="18"/>
      <c r="AO72" s="18"/>
    </row>
    <row r="73" customFormat="false" ht="58.5" hidden="false" customHeight="true" outlineLevel="0" collapsed="false">
      <c r="A73" s="57" t="s">
        <v>339</v>
      </c>
      <c r="B73" s="58" t="s">
        <v>340</v>
      </c>
      <c r="C73" s="58" t="s">
        <v>198</v>
      </c>
      <c r="D73" s="45" t="s">
        <v>202</v>
      </c>
      <c r="E73" s="10" t="n">
        <v>3</v>
      </c>
      <c r="F73" s="10" t="n">
        <v>1</v>
      </c>
      <c r="G73" s="11" t="s">
        <v>331</v>
      </c>
      <c r="H73" s="11" t="s">
        <v>215</v>
      </c>
      <c r="I73" s="11" t="s">
        <v>348</v>
      </c>
      <c r="J73" s="11" t="s">
        <v>296</v>
      </c>
      <c r="K73" s="11" t="s">
        <v>216</v>
      </c>
      <c r="L73" s="11" t="s">
        <v>218</v>
      </c>
      <c r="M73" s="11" t="s">
        <v>25</v>
      </c>
      <c r="N73" s="12"/>
      <c r="O73" s="12" t="n">
        <v>438</v>
      </c>
      <c r="P73" s="12" t="n">
        <v>438</v>
      </c>
      <c r="Q73" s="12" t="n">
        <v>0</v>
      </c>
      <c r="R73" s="12" t="n">
        <v>0</v>
      </c>
      <c r="S73" s="12" t="n">
        <v>0</v>
      </c>
      <c r="T73" s="12" t="n">
        <v>0</v>
      </c>
      <c r="U73" s="12" t="n">
        <v>87</v>
      </c>
      <c r="V73" s="12" t="n">
        <v>9</v>
      </c>
      <c r="W73" s="12"/>
      <c r="X73" s="12"/>
      <c r="Y73" s="12"/>
      <c r="Z73" s="13"/>
      <c r="AA73" s="14"/>
      <c r="AB73" s="14"/>
      <c r="AC73" s="15" t="n">
        <f aca="false">SUM(Q73:AB73)</f>
        <v>96</v>
      </c>
      <c r="AD73" s="12"/>
      <c r="AE73" s="17" t="n">
        <f aca="false">SUM(N73,O73,AC73)</f>
        <v>534</v>
      </c>
      <c r="AF73" s="17"/>
      <c r="AG73" s="18"/>
      <c r="AH73" s="18"/>
      <c r="AI73" s="18"/>
      <c r="AJ73" s="18"/>
      <c r="AK73" s="18"/>
      <c r="AL73" s="18"/>
      <c r="AM73" s="18"/>
      <c r="AN73" s="18"/>
      <c r="AO73" s="18"/>
    </row>
    <row r="74" customFormat="false" ht="58.5" hidden="false" customHeight="true" outlineLevel="0" collapsed="false">
      <c r="A74" s="61" t="s">
        <v>339</v>
      </c>
      <c r="B74" s="62" t="s">
        <v>340</v>
      </c>
      <c r="C74" s="62" t="s">
        <v>198</v>
      </c>
      <c r="D74" s="45" t="s">
        <v>202</v>
      </c>
      <c r="E74" s="10" t="n">
        <v>3</v>
      </c>
      <c r="F74" s="10" t="n">
        <v>2</v>
      </c>
      <c r="G74" s="11" t="s">
        <v>331</v>
      </c>
      <c r="H74" s="11" t="s">
        <v>219</v>
      </c>
      <c r="I74" s="11" t="s">
        <v>349</v>
      </c>
      <c r="J74" s="11" t="s">
        <v>296</v>
      </c>
      <c r="K74" s="11" t="s">
        <v>220</v>
      </c>
      <c r="L74" s="11" t="s">
        <v>218</v>
      </c>
      <c r="M74" s="11" t="s">
        <v>25</v>
      </c>
      <c r="N74" s="12"/>
      <c r="O74" s="12" t="n">
        <v>11</v>
      </c>
      <c r="P74" s="12" t="n">
        <v>11</v>
      </c>
      <c r="Q74" s="12" t="n">
        <v>0</v>
      </c>
      <c r="R74" s="12" t="n">
        <v>0</v>
      </c>
      <c r="S74" s="12" t="n">
        <v>0</v>
      </c>
      <c r="T74" s="12" t="n">
        <v>0</v>
      </c>
      <c r="U74" s="12" t="n">
        <v>0</v>
      </c>
      <c r="V74" s="12" t="n">
        <v>6</v>
      </c>
      <c r="W74" s="12" t="n">
        <v>11</v>
      </c>
      <c r="X74" s="12" t="n">
        <v>0</v>
      </c>
      <c r="Y74" s="12"/>
      <c r="Z74" s="13"/>
      <c r="AA74" s="14"/>
      <c r="AB74" s="14"/>
      <c r="AC74" s="15" t="n">
        <f aca="false">SUM(Q74:AB74)</f>
        <v>17</v>
      </c>
      <c r="AD74" s="46"/>
      <c r="AE74" s="17" t="n">
        <f aca="false">SUM(N74,O74,AC74)</f>
        <v>28</v>
      </c>
      <c r="AF74" s="17"/>
      <c r="AG74" s="18"/>
      <c r="AH74" s="18"/>
      <c r="AI74" s="18"/>
      <c r="AJ74" s="18"/>
      <c r="AK74" s="18"/>
      <c r="AL74" s="18"/>
      <c r="AM74" s="18"/>
      <c r="AN74" s="18"/>
      <c r="AO74" s="18"/>
    </row>
    <row r="75" customFormat="false" ht="58.5" hidden="false" customHeight="true" outlineLevel="0" collapsed="false">
      <c r="A75" s="57" t="s">
        <v>339</v>
      </c>
      <c r="B75" s="58" t="s">
        <v>340</v>
      </c>
      <c r="C75" s="58" t="s">
        <v>198</v>
      </c>
      <c r="D75" s="45" t="s">
        <v>202</v>
      </c>
      <c r="E75" s="10" t="n">
        <v>3</v>
      </c>
      <c r="F75" s="10" t="n">
        <v>3</v>
      </c>
      <c r="G75" s="11" t="s">
        <v>331</v>
      </c>
      <c r="H75" s="11" t="s">
        <v>221</v>
      </c>
      <c r="I75" s="11" t="s">
        <v>349</v>
      </c>
      <c r="J75" s="11" t="s">
        <v>296</v>
      </c>
      <c r="K75" s="11" t="s">
        <v>222</v>
      </c>
      <c r="L75" s="11" t="s">
        <v>223</v>
      </c>
      <c r="M75" s="11" t="s">
        <v>25</v>
      </c>
      <c r="N75" s="12" t="n">
        <v>107499</v>
      </c>
      <c r="O75" s="12" t="n">
        <v>0</v>
      </c>
      <c r="P75" s="12" t="n">
        <v>0</v>
      </c>
      <c r="Q75" s="12"/>
      <c r="R75" s="12"/>
      <c r="S75" s="12"/>
      <c r="T75" s="12" t="n">
        <v>56</v>
      </c>
      <c r="U75" s="12"/>
      <c r="V75" s="12"/>
      <c r="W75" s="12"/>
      <c r="X75" s="12"/>
      <c r="Y75" s="12"/>
      <c r="Z75" s="13"/>
      <c r="AA75" s="14"/>
      <c r="AB75" s="14"/>
      <c r="AC75" s="15" t="n">
        <f aca="false">SUM(Q75:AB75)</f>
        <v>56</v>
      </c>
      <c r="AD75" s="12"/>
      <c r="AE75" s="17" t="n">
        <f aca="false">SUM(N75,O75,AC75)</f>
        <v>107555</v>
      </c>
      <c r="AF75" s="17"/>
      <c r="AG75" s="18"/>
      <c r="AH75" s="18"/>
      <c r="AI75" s="18"/>
      <c r="AJ75" s="18"/>
      <c r="AK75" s="18"/>
      <c r="AL75" s="18"/>
      <c r="AM75" s="18"/>
      <c r="AN75" s="18"/>
      <c r="AO75" s="18"/>
    </row>
    <row r="76" customFormat="false" ht="58.5" hidden="false" customHeight="true" outlineLevel="0" collapsed="false">
      <c r="A76" s="57" t="s">
        <v>339</v>
      </c>
      <c r="B76" s="58" t="s">
        <v>340</v>
      </c>
      <c r="C76" s="58" t="s">
        <v>198</v>
      </c>
      <c r="D76" s="45" t="s">
        <v>202</v>
      </c>
      <c r="E76" s="10" t="n">
        <v>3</v>
      </c>
      <c r="F76" s="10" t="n">
        <v>4</v>
      </c>
      <c r="G76" s="11" t="s">
        <v>331</v>
      </c>
      <c r="H76" s="11" t="s">
        <v>224</v>
      </c>
      <c r="I76" s="11" t="s">
        <v>349</v>
      </c>
      <c r="J76" s="11" t="s">
        <v>296</v>
      </c>
      <c r="K76" s="11" t="s">
        <v>225</v>
      </c>
      <c r="L76" s="11" t="s">
        <v>226</v>
      </c>
      <c r="M76" s="11" t="s">
        <v>25</v>
      </c>
      <c r="N76" s="12"/>
      <c r="O76" s="23" t="n">
        <v>0</v>
      </c>
      <c r="P76" s="23" t="n">
        <v>0</v>
      </c>
      <c r="Q76" s="12"/>
      <c r="R76" s="12"/>
      <c r="S76" s="12"/>
      <c r="T76" s="12"/>
      <c r="U76" s="12"/>
      <c r="V76" s="12"/>
      <c r="W76" s="12"/>
      <c r="X76" s="12" t="n">
        <v>64</v>
      </c>
      <c r="Y76" s="12"/>
      <c r="Z76" s="13"/>
      <c r="AA76" s="14"/>
      <c r="AB76" s="14"/>
      <c r="AC76" s="15" t="n">
        <f aca="false">SUM(Q76:AB76)</f>
        <v>64</v>
      </c>
      <c r="AD76" s="12"/>
      <c r="AE76" s="17" t="n">
        <f aca="false">SUM(N76,O76,AC76)</f>
        <v>64</v>
      </c>
      <c r="AF76" s="17"/>
      <c r="AG76" s="18"/>
      <c r="AH76" s="18"/>
      <c r="AI76" s="18"/>
      <c r="AJ76" s="18"/>
      <c r="AK76" s="18"/>
      <c r="AL76" s="18"/>
      <c r="AM76" s="18"/>
      <c r="AN76" s="18"/>
      <c r="AO76" s="18"/>
    </row>
    <row r="77" customFormat="false" ht="58.5" hidden="false" customHeight="true" outlineLevel="0" collapsed="false">
      <c r="A77" s="57" t="s">
        <v>339</v>
      </c>
      <c r="B77" s="58" t="s">
        <v>340</v>
      </c>
      <c r="C77" s="58" t="s">
        <v>198</v>
      </c>
      <c r="D77" s="45" t="s">
        <v>202</v>
      </c>
      <c r="E77" s="10" t="n">
        <v>3</v>
      </c>
      <c r="F77" s="10" t="n">
        <v>6</v>
      </c>
      <c r="G77" s="11" t="s">
        <v>331</v>
      </c>
      <c r="H77" s="11" t="s">
        <v>227</v>
      </c>
      <c r="I77" s="11" t="s">
        <v>350</v>
      </c>
      <c r="J77" s="11" t="s">
        <v>296</v>
      </c>
      <c r="K77" s="11" t="s">
        <v>228</v>
      </c>
      <c r="L77" s="11"/>
      <c r="M77" s="11" t="s">
        <v>25</v>
      </c>
      <c r="N77" s="12" t="s">
        <v>122</v>
      </c>
      <c r="O77" s="23"/>
      <c r="P77" s="23"/>
      <c r="Q77" s="12"/>
      <c r="R77" s="12"/>
      <c r="S77" s="12"/>
      <c r="T77" s="12"/>
      <c r="U77" s="12"/>
      <c r="V77" s="12"/>
      <c r="W77" s="12"/>
      <c r="X77" s="12"/>
      <c r="Y77" s="12"/>
      <c r="Z77" s="13"/>
      <c r="AA77" s="14"/>
      <c r="AB77" s="14"/>
      <c r="AC77" s="15" t="n">
        <f aca="false">SUM(Q77:AB77)</f>
        <v>0</v>
      </c>
      <c r="AD77" s="12"/>
      <c r="AE77" s="17" t="n">
        <f aca="false">SUM(N77,O77,AC77)</f>
        <v>0</v>
      </c>
      <c r="AF77" s="17"/>
      <c r="AG77" s="18"/>
      <c r="AH77" s="18"/>
      <c r="AI77" s="18"/>
      <c r="AJ77" s="18"/>
      <c r="AK77" s="18"/>
      <c r="AL77" s="18"/>
      <c r="AM77" s="18"/>
      <c r="AN77" s="18"/>
      <c r="AO77" s="18"/>
    </row>
    <row r="78" customFormat="false" ht="58.5" hidden="false" customHeight="true" outlineLevel="0" collapsed="false">
      <c r="A78" s="57" t="s">
        <v>339</v>
      </c>
      <c r="B78" s="58" t="s">
        <v>340</v>
      </c>
      <c r="C78" s="58" t="s">
        <v>198</v>
      </c>
      <c r="D78" s="45" t="s">
        <v>202</v>
      </c>
      <c r="E78" s="10" t="n">
        <v>11</v>
      </c>
      <c r="F78" s="10" t="n">
        <v>1</v>
      </c>
      <c r="G78" s="11" t="s">
        <v>331</v>
      </c>
      <c r="H78" s="11" t="s">
        <v>229</v>
      </c>
      <c r="I78" s="11" t="s">
        <v>309</v>
      </c>
      <c r="J78" s="11" t="s">
        <v>296</v>
      </c>
      <c r="K78" s="11" t="s">
        <v>230</v>
      </c>
      <c r="L78" s="11" t="s">
        <v>231</v>
      </c>
      <c r="M78" s="11" t="s">
        <v>25</v>
      </c>
      <c r="N78" s="12" t="n">
        <v>2297</v>
      </c>
      <c r="O78" s="23" t="n">
        <v>8921</v>
      </c>
      <c r="P78" s="23" t="n">
        <v>8000</v>
      </c>
      <c r="Q78" s="12" t="n">
        <v>475</v>
      </c>
      <c r="R78" s="12" t="n">
        <v>513</v>
      </c>
      <c r="S78" s="12" t="n">
        <v>627</v>
      </c>
      <c r="T78" s="12" t="n">
        <v>471</v>
      </c>
      <c r="U78" s="12" t="n">
        <v>382</v>
      </c>
      <c r="V78" s="12" t="n">
        <v>497</v>
      </c>
      <c r="W78" s="12" t="n">
        <v>387</v>
      </c>
      <c r="X78" s="12" t="n">
        <v>176</v>
      </c>
      <c r="Y78" s="12"/>
      <c r="Z78" s="13"/>
      <c r="AA78" s="14"/>
      <c r="AB78" s="14"/>
      <c r="AC78" s="15" t="n">
        <f aca="false">SUM(Q78:AB78)</f>
        <v>3528</v>
      </c>
      <c r="AD78" s="12" t="s">
        <v>232</v>
      </c>
      <c r="AE78" s="17" t="n">
        <f aca="false">SUM(N78,O78,AC78)</f>
        <v>14746</v>
      </c>
      <c r="AF78" s="17" t="s">
        <v>232</v>
      </c>
      <c r="AG78" s="18"/>
      <c r="AH78" s="18"/>
      <c r="AI78" s="18"/>
      <c r="AJ78" s="18"/>
      <c r="AK78" s="18"/>
      <c r="AL78" s="18"/>
      <c r="AM78" s="18"/>
      <c r="AN78" s="18"/>
      <c r="AO78" s="18"/>
    </row>
    <row r="79" customFormat="false" ht="58.5" hidden="false" customHeight="true" outlineLevel="0" collapsed="false">
      <c r="A79" s="57" t="s">
        <v>339</v>
      </c>
      <c r="B79" s="58" t="s">
        <v>340</v>
      </c>
      <c r="C79" s="58" t="s">
        <v>198</v>
      </c>
      <c r="D79" s="45" t="s">
        <v>202</v>
      </c>
      <c r="E79" s="10" t="n">
        <v>12</v>
      </c>
      <c r="F79" s="10" t="n">
        <v>3</v>
      </c>
      <c r="G79" s="11" t="s">
        <v>331</v>
      </c>
      <c r="H79" s="11" t="s">
        <v>233</v>
      </c>
      <c r="I79" s="11" t="s">
        <v>198</v>
      </c>
      <c r="J79" s="11" t="s">
        <v>296</v>
      </c>
      <c r="K79" s="11" t="s">
        <v>234</v>
      </c>
      <c r="L79" s="11"/>
      <c r="M79" s="11" t="s">
        <v>25</v>
      </c>
      <c r="N79" s="16" t="n">
        <v>113</v>
      </c>
      <c r="O79" s="23" t="n">
        <v>0</v>
      </c>
      <c r="P79" s="23" t="n">
        <v>0</v>
      </c>
      <c r="Q79" s="12" t="n">
        <v>0</v>
      </c>
      <c r="R79" s="12" t="n">
        <v>0</v>
      </c>
      <c r="S79" s="12" t="n">
        <v>0</v>
      </c>
      <c r="T79" s="12" t="n">
        <v>0</v>
      </c>
      <c r="U79" s="12" t="n">
        <v>0</v>
      </c>
      <c r="V79" s="12" t="n">
        <v>1</v>
      </c>
      <c r="W79" s="12" t="n">
        <v>0</v>
      </c>
      <c r="X79" s="12" t="n">
        <v>0</v>
      </c>
      <c r="Y79" s="12"/>
      <c r="Z79" s="13"/>
      <c r="AA79" s="14"/>
      <c r="AB79" s="14"/>
      <c r="AC79" s="15" t="n">
        <f aca="false">SUM(Q79:AB79)</f>
        <v>1</v>
      </c>
      <c r="AD79" s="12" t="n">
        <v>1</v>
      </c>
      <c r="AE79" s="17" t="n">
        <f aca="false">SUM(N79,O79,AC79)</f>
        <v>114</v>
      </c>
      <c r="AF79" s="17" t="n">
        <v>1</v>
      </c>
      <c r="AG79" s="18"/>
      <c r="AH79" s="18"/>
      <c r="AI79" s="18"/>
      <c r="AJ79" s="18"/>
      <c r="AK79" s="18"/>
      <c r="AL79" s="18"/>
      <c r="AM79" s="18"/>
      <c r="AN79" s="18"/>
      <c r="AO79" s="18"/>
    </row>
    <row r="80" customFormat="false" ht="58.5" hidden="false" customHeight="true" outlineLevel="0" collapsed="false">
      <c r="A80" s="57" t="s">
        <v>339</v>
      </c>
      <c r="B80" s="58" t="s">
        <v>340</v>
      </c>
      <c r="C80" s="58" t="s">
        <v>198</v>
      </c>
      <c r="D80" s="45" t="s">
        <v>202</v>
      </c>
      <c r="E80" s="10" t="n">
        <v>10</v>
      </c>
      <c r="F80" s="10" t="n">
        <v>1</v>
      </c>
      <c r="G80" s="11" t="s">
        <v>297</v>
      </c>
      <c r="H80" s="11" t="s">
        <v>235</v>
      </c>
      <c r="I80" s="11" t="s">
        <v>351</v>
      </c>
      <c r="J80" s="11" t="s">
        <v>296</v>
      </c>
      <c r="K80" s="11" t="s">
        <v>236</v>
      </c>
      <c r="L80" s="11" t="s">
        <v>237</v>
      </c>
      <c r="M80" s="11" t="s">
        <v>29</v>
      </c>
      <c r="N80" s="16" t="n">
        <v>945</v>
      </c>
      <c r="O80" s="16" t="n">
        <v>48</v>
      </c>
      <c r="P80" s="16" t="n">
        <v>48</v>
      </c>
      <c r="Q80" s="16"/>
      <c r="R80" s="16"/>
      <c r="S80" s="16"/>
      <c r="T80" s="16" t="n">
        <v>3</v>
      </c>
      <c r="U80" s="16" t="n">
        <v>4</v>
      </c>
      <c r="V80" s="16" t="n">
        <v>6</v>
      </c>
      <c r="W80" s="12" t="n">
        <v>9</v>
      </c>
      <c r="X80" s="12" t="n">
        <v>7</v>
      </c>
      <c r="Y80" s="12"/>
      <c r="Z80" s="13"/>
      <c r="AA80" s="14"/>
      <c r="AB80" s="14"/>
      <c r="AC80" s="15" t="n">
        <f aca="false">SUM(Q80:AB80)</f>
        <v>29</v>
      </c>
      <c r="AD80" s="16" t="n">
        <v>40</v>
      </c>
      <c r="AE80" s="17" t="n">
        <f aca="false">SUM(N80,O80,AC80)</f>
        <v>1022</v>
      </c>
      <c r="AF80" s="17" t="n">
        <v>40</v>
      </c>
      <c r="AG80" s="18"/>
      <c r="AH80" s="18"/>
      <c r="AI80" s="18"/>
      <c r="AJ80" s="18"/>
      <c r="AK80" s="18"/>
      <c r="AL80" s="18"/>
      <c r="AM80" s="18"/>
      <c r="AN80" s="18"/>
      <c r="AO80" s="18"/>
    </row>
    <row r="81" customFormat="false" ht="58.5" hidden="false" customHeight="true" outlineLevel="0" collapsed="false">
      <c r="A81" s="57" t="s">
        <v>339</v>
      </c>
      <c r="B81" s="58" t="s">
        <v>340</v>
      </c>
      <c r="C81" s="58" t="s">
        <v>198</v>
      </c>
      <c r="D81" s="28" t="s">
        <v>238</v>
      </c>
      <c r="E81" s="10" t="n">
        <v>2</v>
      </c>
      <c r="F81" s="10" t="n">
        <v>1</v>
      </c>
      <c r="G81" s="11" t="s">
        <v>294</v>
      </c>
      <c r="H81" s="11" t="s">
        <v>239</v>
      </c>
      <c r="I81" s="11" t="s">
        <v>352</v>
      </c>
      <c r="J81" s="11" t="s">
        <v>296</v>
      </c>
      <c r="K81" s="11" t="s">
        <v>240</v>
      </c>
      <c r="L81" s="11" t="s">
        <v>241</v>
      </c>
      <c r="M81" s="11" t="s">
        <v>25</v>
      </c>
      <c r="N81" s="16" t="n">
        <v>210</v>
      </c>
      <c r="O81" s="12" t="n">
        <v>54250</v>
      </c>
      <c r="P81" s="16" t="n">
        <v>291500</v>
      </c>
      <c r="Q81" s="16" t="n">
        <v>0</v>
      </c>
      <c r="R81" s="16" t="n">
        <v>0</v>
      </c>
      <c r="S81" s="12" t="n">
        <v>2673</v>
      </c>
      <c r="T81" s="12" t="n">
        <v>18415</v>
      </c>
      <c r="U81" s="12" t="n">
        <v>11194</v>
      </c>
      <c r="V81" s="12" t="n">
        <v>14981</v>
      </c>
      <c r="W81" s="12" t="n">
        <v>10389</v>
      </c>
      <c r="X81" s="12" t="n">
        <v>7274</v>
      </c>
      <c r="Y81" s="12" t="n">
        <v>18592</v>
      </c>
      <c r="Z81" s="13" t="n">
        <v>12998</v>
      </c>
      <c r="AA81" s="14"/>
      <c r="AB81" s="14"/>
      <c r="AC81" s="15" t="n">
        <f aca="false">SUM(Q81:AB81)</f>
        <v>96516</v>
      </c>
      <c r="AD81" s="16" t="n">
        <v>100000</v>
      </c>
      <c r="AE81" s="17" t="n">
        <f aca="false">SUM(N81,O81,AC81)</f>
        <v>150976</v>
      </c>
      <c r="AF81" s="17" t="n">
        <v>100000</v>
      </c>
      <c r="AG81" s="18"/>
      <c r="AH81" s="18"/>
      <c r="AI81" s="18"/>
      <c r="AJ81" s="18"/>
      <c r="AK81" s="18"/>
      <c r="AL81" s="18"/>
      <c r="AM81" s="18"/>
      <c r="AN81" s="18"/>
      <c r="AO81" s="18"/>
    </row>
    <row r="82" customFormat="false" ht="58.5" hidden="false" customHeight="true" outlineLevel="0" collapsed="false">
      <c r="A82" s="57" t="s">
        <v>339</v>
      </c>
      <c r="B82" s="58" t="s">
        <v>340</v>
      </c>
      <c r="C82" s="58" t="s">
        <v>198</v>
      </c>
      <c r="D82" s="28" t="s">
        <v>238</v>
      </c>
      <c r="E82" s="10" t="n">
        <v>2</v>
      </c>
      <c r="F82" s="10" t="n">
        <v>2</v>
      </c>
      <c r="G82" s="11" t="s">
        <v>294</v>
      </c>
      <c r="H82" s="11" t="s">
        <v>242</v>
      </c>
      <c r="I82" s="11" t="s">
        <v>353</v>
      </c>
      <c r="J82" s="11" t="s">
        <v>296</v>
      </c>
      <c r="K82" s="11" t="s">
        <v>243</v>
      </c>
      <c r="L82" s="11" t="s">
        <v>244</v>
      </c>
      <c r="M82" s="11" t="s">
        <v>25</v>
      </c>
      <c r="N82" s="12" t="n">
        <v>7581</v>
      </c>
      <c r="O82" s="12" t="n">
        <v>10680</v>
      </c>
      <c r="P82" s="16" t="n">
        <v>13000</v>
      </c>
      <c r="Q82" s="16" t="n">
        <v>347</v>
      </c>
      <c r="R82" s="16" t="n">
        <v>561</v>
      </c>
      <c r="S82" s="16" t="n">
        <v>623</v>
      </c>
      <c r="T82" s="16" t="n">
        <v>602</v>
      </c>
      <c r="U82" s="16" t="n">
        <v>467</v>
      </c>
      <c r="V82" s="16" t="n">
        <v>906</v>
      </c>
      <c r="W82" s="16" t="n">
        <v>921</v>
      </c>
      <c r="X82" s="12" t="n">
        <v>978</v>
      </c>
      <c r="Y82" s="12" t="n">
        <v>644</v>
      </c>
      <c r="Z82" s="13" t="n">
        <v>794</v>
      </c>
      <c r="AA82" s="14"/>
      <c r="AB82" s="14"/>
      <c r="AC82" s="15" t="n">
        <f aca="false">SUM(Q82:AB82)</f>
        <v>6843</v>
      </c>
      <c r="AD82" s="16" t="n">
        <v>13000</v>
      </c>
      <c r="AE82" s="17" t="n">
        <f aca="false">SUM(N82,O82,AC82)</f>
        <v>25104</v>
      </c>
      <c r="AF82" s="17" t="n">
        <v>13000</v>
      </c>
      <c r="AG82" s="18"/>
      <c r="AH82" s="18"/>
      <c r="AI82" s="18"/>
      <c r="AJ82" s="18"/>
      <c r="AK82" s="18"/>
      <c r="AL82" s="18"/>
      <c r="AM82" s="18"/>
      <c r="AN82" s="18"/>
      <c r="AO82" s="18"/>
    </row>
    <row r="83" customFormat="false" ht="58.5" hidden="false" customHeight="true" outlineLevel="0" collapsed="false">
      <c r="A83" s="57" t="s">
        <v>339</v>
      </c>
      <c r="B83" s="58" t="s">
        <v>340</v>
      </c>
      <c r="C83" s="58" t="s">
        <v>198</v>
      </c>
      <c r="D83" s="28" t="s">
        <v>238</v>
      </c>
      <c r="E83" s="10" t="n">
        <v>2</v>
      </c>
      <c r="F83" s="10" t="n">
        <v>4</v>
      </c>
      <c r="G83" s="11" t="s">
        <v>354</v>
      </c>
      <c r="H83" s="11" t="s">
        <v>245</v>
      </c>
      <c r="I83" s="11" t="s">
        <v>355</v>
      </c>
      <c r="J83" s="11" t="s">
        <v>296</v>
      </c>
      <c r="K83" s="11" t="s">
        <v>246</v>
      </c>
      <c r="L83" s="11" t="s">
        <v>247</v>
      </c>
      <c r="M83" s="11" t="s">
        <v>29</v>
      </c>
      <c r="N83" s="12"/>
      <c r="O83" s="12" t="n">
        <v>42</v>
      </c>
      <c r="P83" s="12" t="n">
        <v>42</v>
      </c>
      <c r="Q83" s="12" t="n">
        <v>1</v>
      </c>
      <c r="R83" s="12" t="n">
        <v>2</v>
      </c>
      <c r="S83" s="12" t="n">
        <v>4</v>
      </c>
      <c r="T83" s="12" t="n">
        <v>4</v>
      </c>
      <c r="U83" s="12" t="n">
        <v>4</v>
      </c>
      <c r="V83" s="12" t="n">
        <v>4</v>
      </c>
      <c r="W83" s="12" t="n">
        <v>4</v>
      </c>
      <c r="X83" s="12" t="n">
        <v>4</v>
      </c>
      <c r="Y83" s="12" t="n">
        <v>4</v>
      </c>
      <c r="Z83" s="13" t="n">
        <v>4</v>
      </c>
      <c r="AA83" s="14"/>
      <c r="AB83" s="14"/>
      <c r="AC83" s="15" t="n">
        <f aca="false">SUM(Q83:AB83)</f>
        <v>35</v>
      </c>
      <c r="AD83" s="12" t="n">
        <v>42</v>
      </c>
      <c r="AE83" s="17" t="n">
        <f aca="false">SUM(N83,O83,AC83)</f>
        <v>77</v>
      </c>
      <c r="AF83" s="17" t="n">
        <v>42</v>
      </c>
      <c r="AG83" s="18"/>
      <c r="AH83" s="18"/>
      <c r="AI83" s="18"/>
      <c r="AJ83" s="18"/>
      <c r="AK83" s="18"/>
      <c r="AL83" s="18"/>
      <c r="AM83" s="18"/>
      <c r="AN83" s="18"/>
      <c r="AO83" s="18"/>
    </row>
    <row r="84" customFormat="false" ht="58.5" hidden="false" customHeight="true" outlineLevel="0" collapsed="false">
      <c r="A84" s="57" t="s">
        <v>339</v>
      </c>
      <c r="B84" s="58" t="s">
        <v>340</v>
      </c>
      <c r="C84" s="58" t="s">
        <v>198</v>
      </c>
      <c r="D84" s="28" t="s">
        <v>238</v>
      </c>
      <c r="E84" s="10" t="n">
        <v>2</v>
      </c>
      <c r="F84" s="10" t="n">
        <v>5</v>
      </c>
      <c r="G84" s="11" t="s">
        <v>356</v>
      </c>
      <c r="H84" s="11" t="s">
        <v>248</v>
      </c>
      <c r="I84" s="11" t="s">
        <v>198</v>
      </c>
      <c r="J84" s="11" t="s">
        <v>296</v>
      </c>
      <c r="K84" s="11" t="s">
        <v>249</v>
      </c>
      <c r="L84" s="11" t="s">
        <v>250</v>
      </c>
      <c r="M84" s="11" t="s">
        <v>29</v>
      </c>
      <c r="N84" s="16"/>
      <c r="O84" s="12" t="n">
        <v>681</v>
      </c>
      <c r="P84" s="12" t="n">
        <v>600</v>
      </c>
      <c r="Q84" s="12" t="n">
        <v>37</v>
      </c>
      <c r="R84" s="12" t="n">
        <v>40</v>
      </c>
      <c r="S84" s="12" t="n">
        <v>72</v>
      </c>
      <c r="T84" s="12" t="n">
        <v>93</v>
      </c>
      <c r="U84" s="12" t="n">
        <v>96</v>
      </c>
      <c r="V84" s="12" t="n">
        <v>110</v>
      </c>
      <c r="W84" s="16" t="n">
        <v>83</v>
      </c>
      <c r="X84" s="16" t="n">
        <v>63</v>
      </c>
      <c r="Y84" s="12" t="n">
        <v>70</v>
      </c>
      <c r="Z84" s="13" t="n">
        <v>81</v>
      </c>
      <c r="AA84" s="14"/>
      <c r="AB84" s="14"/>
      <c r="AC84" s="15" t="n">
        <f aca="false">SUM(Q84:AB84)</f>
        <v>745</v>
      </c>
      <c r="AD84" s="12" t="n">
        <v>600</v>
      </c>
      <c r="AE84" s="17" t="n">
        <f aca="false">SUM(N84,O84,AC84)</f>
        <v>1426</v>
      </c>
      <c r="AF84" s="17" t="n">
        <v>600</v>
      </c>
      <c r="AG84" s="18"/>
      <c r="AH84" s="18"/>
      <c r="AI84" s="18"/>
      <c r="AJ84" s="18"/>
      <c r="AK84" s="18"/>
      <c r="AL84" s="18"/>
      <c r="AM84" s="18"/>
      <c r="AN84" s="18"/>
      <c r="AO84" s="18"/>
    </row>
    <row r="85" customFormat="false" ht="58.5" hidden="false" customHeight="true" outlineLevel="0" collapsed="false">
      <c r="A85" s="57" t="s">
        <v>339</v>
      </c>
      <c r="B85" s="58" t="s">
        <v>340</v>
      </c>
      <c r="C85" s="58" t="s">
        <v>198</v>
      </c>
      <c r="D85" s="28" t="s">
        <v>238</v>
      </c>
      <c r="E85" s="10" t="n">
        <v>4</v>
      </c>
      <c r="F85" s="10" t="n">
        <v>4</v>
      </c>
      <c r="G85" s="11" t="s">
        <v>356</v>
      </c>
      <c r="H85" s="11" t="s">
        <v>357</v>
      </c>
      <c r="I85" s="63" t="s">
        <v>358</v>
      </c>
      <c r="J85" s="11" t="s">
        <v>296</v>
      </c>
      <c r="K85" s="11" t="s">
        <v>252</v>
      </c>
      <c r="L85" s="11" t="s">
        <v>253</v>
      </c>
      <c r="M85" s="11" t="s">
        <v>29</v>
      </c>
      <c r="N85" s="12"/>
      <c r="O85" s="16" t="n">
        <v>26634</v>
      </c>
      <c r="P85" s="12" t="s">
        <v>359</v>
      </c>
      <c r="Q85" s="12" t="n">
        <v>0</v>
      </c>
      <c r="R85" s="12" t="n">
        <v>0</v>
      </c>
      <c r="S85" s="12" t="n">
        <v>1</v>
      </c>
      <c r="T85" s="12" t="n">
        <v>0</v>
      </c>
      <c r="U85" s="12" t="n">
        <v>0</v>
      </c>
      <c r="V85" s="12" t="n">
        <v>1</v>
      </c>
      <c r="W85" s="12" t="n">
        <v>0</v>
      </c>
      <c r="X85" s="12" t="n">
        <v>0</v>
      </c>
      <c r="Y85" s="12" t="n">
        <v>1</v>
      </c>
      <c r="Z85" s="13" t="n">
        <v>1</v>
      </c>
      <c r="AA85" s="14"/>
      <c r="AB85" s="14"/>
      <c r="AC85" s="15" t="n">
        <f aca="false">SUM(Q85:AB85)</f>
        <v>4</v>
      </c>
      <c r="AD85" s="12" t="n">
        <v>4</v>
      </c>
      <c r="AE85" s="17" t="n">
        <f aca="false">SUM(N85,O85,AC85)</f>
        <v>26638</v>
      </c>
      <c r="AF85" s="17" t="n">
        <v>4</v>
      </c>
      <c r="AG85" s="18"/>
      <c r="AH85" s="18"/>
      <c r="AI85" s="18"/>
      <c r="AJ85" s="18"/>
      <c r="AK85" s="18"/>
      <c r="AL85" s="18"/>
      <c r="AM85" s="18"/>
      <c r="AN85" s="18"/>
      <c r="AO85" s="18"/>
    </row>
    <row r="86" customFormat="false" ht="58.5" hidden="false" customHeight="true" outlineLevel="0" collapsed="false">
      <c r="A86" s="57" t="s">
        <v>339</v>
      </c>
      <c r="B86" s="58" t="s">
        <v>340</v>
      </c>
      <c r="C86" s="58" t="s">
        <v>198</v>
      </c>
      <c r="D86" s="28" t="s">
        <v>238</v>
      </c>
      <c r="E86" s="10" t="n">
        <v>4</v>
      </c>
      <c r="F86" s="10" t="n">
        <v>5</v>
      </c>
      <c r="G86" s="11" t="s">
        <v>356</v>
      </c>
      <c r="H86" s="11" t="s">
        <v>254</v>
      </c>
      <c r="I86" s="11" t="s">
        <v>360</v>
      </c>
      <c r="J86" s="11" t="s">
        <v>296</v>
      </c>
      <c r="K86" s="11" t="s">
        <v>255</v>
      </c>
      <c r="L86" s="11" t="s">
        <v>256</v>
      </c>
      <c r="M86" s="11" t="s">
        <v>29</v>
      </c>
      <c r="N86" s="12"/>
      <c r="O86" s="12" t="n">
        <v>52</v>
      </c>
      <c r="P86" s="12" t="n">
        <v>50</v>
      </c>
      <c r="Q86" s="12" t="n">
        <v>5</v>
      </c>
      <c r="R86" s="12" t="n">
        <v>0</v>
      </c>
      <c r="S86" s="12" t="n">
        <v>5</v>
      </c>
      <c r="T86" s="12" t="n">
        <v>4</v>
      </c>
      <c r="U86" s="12" t="n">
        <v>4</v>
      </c>
      <c r="V86" s="12" t="n">
        <v>0</v>
      </c>
      <c r="W86" s="12" t="n">
        <v>3</v>
      </c>
      <c r="X86" s="12" t="n">
        <v>3</v>
      </c>
      <c r="Y86" s="12" t="n">
        <v>1</v>
      </c>
      <c r="Z86" s="13" t="n">
        <v>3</v>
      </c>
      <c r="AA86" s="14"/>
      <c r="AB86" s="14"/>
      <c r="AC86" s="15" t="n">
        <f aca="false">SUM(Q86:AB86)</f>
        <v>28</v>
      </c>
      <c r="AD86" s="12" t="n">
        <v>50</v>
      </c>
      <c r="AE86" s="17" t="n">
        <f aca="false">SUM(N86,O86,AC86)</f>
        <v>80</v>
      </c>
      <c r="AF86" s="17" t="n">
        <v>50</v>
      </c>
      <c r="AG86" s="18"/>
      <c r="AH86" s="18"/>
      <c r="AI86" s="18"/>
      <c r="AJ86" s="18"/>
      <c r="AK86" s="18"/>
      <c r="AL86" s="18"/>
      <c r="AM86" s="18"/>
      <c r="AN86" s="18"/>
      <c r="AO86" s="18"/>
    </row>
    <row r="87" customFormat="false" ht="58.5" hidden="false" customHeight="true" outlineLevel="0" collapsed="false">
      <c r="A87" s="57"/>
      <c r="B87" s="58" t="s">
        <v>305</v>
      </c>
      <c r="C87" s="58" t="s">
        <v>361</v>
      </c>
      <c r="D87" s="47" t="s">
        <v>257</v>
      </c>
      <c r="E87" s="10" t="n">
        <v>3</v>
      </c>
      <c r="F87" s="10" t="n">
        <v>5</v>
      </c>
      <c r="G87" s="11" t="s">
        <v>29</v>
      </c>
      <c r="H87" s="11" t="s">
        <v>258</v>
      </c>
      <c r="I87" s="11"/>
      <c r="J87" s="11"/>
      <c r="K87" s="11" t="s">
        <v>259</v>
      </c>
      <c r="L87" s="11" t="s">
        <v>260</v>
      </c>
      <c r="M87" s="11" t="s">
        <v>29</v>
      </c>
      <c r="N87" s="23"/>
      <c r="O87" s="16" t="n">
        <v>7819</v>
      </c>
      <c r="P87" s="12" t="s">
        <v>362</v>
      </c>
      <c r="Q87" s="16" t="n">
        <v>1099</v>
      </c>
      <c r="R87" s="16" t="n">
        <v>1007</v>
      </c>
      <c r="S87" s="16" t="n">
        <v>1138</v>
      </c>
      <c r="T87" s="16" t="n">
        <v>1216</v>
      </c>
      <c r="U87" s="16" t="n">
        <v>1290</v>
      </c>
      <c r="V87" s="16" t="n">
        <v>1320</v>
      </c>
      <c r="W87" s="16" t="n">
        <v>1360</v>
      </c>
      <c r="X87" s="16" t="n">
        <v>1365</v>
      </c>
      <c r="Y87" s="16" t="n">
        <v>1373</v>
      </c>
      <c r="Z87" s="44" t="n">
        <v>1437</v>
      </c>
      <c r="AA87" s="48" t="n">
        <v>1496</v>
      </c>
      <c r="AB87" s="14"/>
      <c r="AC87" s="15" t="n">
        <f aca="false">SUM(Q87:AB87)</f>
        <v>14101</v>
      </c>
      <c r="AD87" s="12" t="s">
        <v>261</v>
      </c>
      <c r="AE87" s="17" t="n">
        <f aca="false">SUM(N87,O87,AC87)</f>
        <v>21920</v>
      </c>
      <c r="AF87" s="17" t="s">
        <v>261</v>
      </c>
      <c r="AG87" s="18"/>
      <c r="AH87" s="18"/>
      <c r="AI87" s="18"/>
      <c r="AJ87" s="18"/>
      <c r="AK87" s="18"/>
      <c r="AL87" s="18"/>
      <c r="AM87" s="18"/>
      <c r="AN87" s="18"/>
      <c r="AO87" s="18"/>
    </row>
    <row r="88" customFormat="false" ht="58.5" hidden="false" customHeight="true" outlineLevel="0" collapsed="false">
      <c r="A88" s="57" t="s">
        <v>339</v>
      </c>
      <c r="B88" s="58" t="s">
        <v>340</v>
      </c>
      <c r="C88" s="58" t="s">
        <v>198</v>
      </c>
      <c r="D88" s="49" t="s">
        <v>262</v>
      </c>
      <c r="E88" s="10" t="n">
        <v>2</v>
      </c>
      <c r="F88" s="10" t="n">
        <v>1</v>
      </c>
      <c r="G88" s="11" t="s">
        <v>354</v>
      </c>
      <c r="H88" s="11" t="s">
        <v>263</v>
      </c>
      <c r="I88" s="11" t="s">
        <v>363</v>
      </c>
      <c r="J88" s="11" t="s">
        <v>296</v>
      </c>
      <c r="K88" s="11" t="s">
        <v>264</v>
      </c>
      <c r="L88" s="11" t="s">
        <v>265</v>
      </c>
      <c r="M88" s="11" t="s">
        <v>29</v>
      </c>
      <c r="N88" s="41"/>
      <c r="O88" s="12" t="n">
        <v>182476.2</v>
      </c>
      <c r="P88" s="16" t="n">
        <v>237850</v>
      </c>
      <c r="Q88" s="50" t="n">
        <v>19249.1</v>
      </c>
      <c r="R88" s="50" t="n">
        <v>15397.1</v>
      </c>
      <c r="S88" s="50" t="n">
        <v>17559.6</v>
      </c>
      <c r="T88" s="50" t="n">
        <v>19428.9</v>
      </c>
      <c r="U88" s="50" t="n">
        <v>21212.8</v>
      </c>
      <c r="V88" s="50" t="n">
        <v>20698.5</v>
      </c>
      <c r="W88" s="50" t="n">
        <v>20209</v>
      </c>
      <c r="X88" s="50" t="n">
        <v>20692.5</v>
      </c>
      <c r="Y88" s="50" t="n">
        <v>19326.5</v>
      </c>
      <c r="Z88" s="13" t="n">
        <v>20923.1</v>
      </c>
      <c r="AA88" s="14" t="n">
        <v>18018.7</v>
      </c>
      <c r="AB88" s="14"/>
      <c r="AC88" s="15" t="n">
        <f aca="false">SUM(Q88:AB88)</f>
        <v>212715.8</v>
      </c>
      <c r="AD88" s="16" t="n">
        <v>237850</v>
      </c>
      <c r="AE88" s="17" t="n">
        <f aca="false">SUM(N88,O88,AC88)</f>
        <v>395192</v>
      </c>
      <c r="AF88" s="17" t="n">
        <v>237850</v>
      </c>
      <c r="AG88" s="18"/>
      <c r="AH88" s="18"/>
      <c r="AI88" s="18"/>
      <c r="AJ88" s="18"/>
      <c r="AK88" s="18"/>
      <c r="AL88" s="18"/>
      <c r="AM88" s="18"/>
      <c r="AN88" s="18"/>
      <c r="AO88" s="18"/>
    </row>
    <row r="89" customFormat="false" ht="69.75" hidden="false" customHeight="true" outlineLevel="0" collapsed="false">
      <c r="A89" s="61" t="s">
        <v>339</v>
      </c>
      <c r="B89" s="62" t="s">
        <v>340</v>
      </c>
      <c r="C89" s="62" t="s">
        <v>198</v>
      </c>
      <c r="D89" s="49" t="s">
        <v>262</v>
      </c>
      <c r="E89" s="10" t="n">
        <v>2</v>
      </c>
      <c r="F89" s="10" t="n">
        <v>6</v>
      </c>
      <c r="G89" s="11" t="s">
        <v>364</v>
      </c>
      <c r="H89" s="11" t="s">
        <v>266</v>
      </c>
      <c r="I89" s="11" t="s">
        <v>338</v>
      </c>
      <c r="J89" s="11" t="s">
        <v>296</v>
      </c>
      <c r="K89" s="11" t="s">
        <v>267</v>
      </c>
      <c r="L89" s="11" t="s">
        <v>268</v>
      </c>
      <c r="M89" s="11" t="s">
        <v>269</v>
      </c>
      <c r="N89" s="23" t="n">
        <v>1742867</v>
      </c>
      <c r="O89" s="16" t="n">
        <v>1734</v>
      </c>
      <c r="P89" s="12" t="n">
        <v>1600</v>
      </c>
      <c r="Q89" s="12" t="n">
        <v>159</v>
      </c>
      <c r="R89" s="12" t="n">
        <v>139</v>
      </c>
      <c r="S89" s="12" t="n">
        <v>164</v>
      </c>
      <c r="T89" s="12" t="n">
        <v>142</v>
      </c>
      <c r="U89" s="12" t="n">
        <v>137</v>
      </c>
      <c r="V89" s="12" t="n">
        <v>127</v>
      </c>
      <c r="W89" s="12" t="n">
        <v>132</v>
      </c>
      <c r="X89" s="12" t="n">
        <v>138</v>
      </c>
      <c r="Y89" s="12" t="n">
        <v>127</v>
      </c>
      <c r="Z89" s="13" t="n">
        <v>147</v>
      </c>
      <c r="AA89" s="14" t="n">
        <v>112</v>
      </c>
      <c r="AB89" s="14"/>
      <c r="AC89" s="15" t="n">
        <f aca="false">SUM(Q89:AB89)</f>
        <v>1524</v>
      </c>
      <c r="AD89" s="12" t="n">
        <v>1600</v>
      </c>
      <c r="AE89" s="17" t="n">
        <f aca="false">SUM(N89,O89,AC89)</f>
        <v>1746125</v>
      </c>
      <c r="AF89" s="17" t="n">
        <v>1600</v>
      </c>
      <c r="AG89" s="18"/>
      <c r="AH89" s="18"/>
      <c r="AI89" s="18"/>
      <c r="AJ89" s="18"/>
      <c r="AK89" s="18"/>
      <c r="AL89" s="18"/>
      <c r="AM89" s="18"/>
      <c r="AN89" s="18"/>
      <c r="AO89" s="18"/>
    </row>
    <row r="90" customFormat="false" ht="69" hidden="false" customHeight="true" outlineLevel="0" collapsed="false">
      <c r="A90" s="61" t="s">
        <v>339</v>
      </c>
      <c r="B90" s="62" t="s">
        <v>340</v>
      </c>
      <c r="C90" s="62" t="s">
        <v>198</v>
      </c>
      <c r="D90" s="49" t="s">
        <v>262</v>
      </c>
      <c r="E90" s="10" t="n">
        <v>2</v>
      </c>
      <c r="F90" s="10" t="n">
        <v>7</v>
      </c>
      <c r="G90" s="11" t="s">
        <v>365</v>
      </c>
      <c r="H90" s="11" t="s">
        <v>270</v>
      </c>
      <c r="I90" s="11" t="s">
        <v>198</v>
      </c>
      <c r="J90" s="11" t="s">
        <v>296</v>
      </c>
      <c r="K90" s="11" t="s">
        <v>271</v>
      </c>
      <c r="L90" s="11" t="s">
        <v>272</v>
      </c>
      <c r="M90" s="11" t="s">
        <v>273</v>
      </c>
      <c r="N90" s="16" t="n">
        <v>2597</v>
      </c>
      <c r="O90" s="50" t="n">
        <v>254629.8</v>
      </c>
      <c r="P90" s="20" t="s">
        <v>366</v>
      </c>
      <c r="Q90" s="51" t="n">
        <v>0</v>
      </c>
      <c r="R90" s="51" t="n">
        <v>0</v>
      </c>
      <c r="S90" s="51" t="n">
        <v>0</v>
      </c>
      <c r="T90" s="20" t="n">
        <v>0</v>
      </c>
      <c r="U90" s="20" t="n">
        <v>0</v>
      </c>
      <c r="V90" s="51" t="n">
        <v>0</v>
      </c>
      <c r="W90" s="51" t="n">
        <v>0</v>
      </c>
      <c r="X90" s="51" t="n">
        <v>0</v>
      </c>
      <c r="Y90" s="12" t="n">
        <v>0</v>
      </c>
      <c r="Z90" s="13" t="n">
        <v>0</v>
      </c>
      <c r="AA90" s="14" t="n">
        <v>0</v>
      </c>
      <c r="AB90" s="14"/>
      <c r="AC90" s="15" t="n">
        <f aca="false">SUM(Q90:AB90)</f>
        <v>0</v>
      </c>
      <c r="AD90" s="46" t="n">
        <v>0</v>
      </c>
      <c r="AE90" s="17" t="n">
        <f aca="false">SUM(N90,O90,AC90)</f>
        <v>257226.8</v>
      </c>
      <c r="AF90" s="17" t="n">
        <v>0</v>
      </c>
      <c r="AG90" s="18"/>
      <c r="AH90" s="18"/>
      <c r="AI90" s="18"/>
      <c r="AJ90" s="18"/>
      <c r="AK90" s="18"/>
      <c r="AL90" s="18"/>
      <c r="AM90" s="18"/>
      <c r="AN90" s="18"/>
      <c r="AO90" s="18"/>
    </row>
    <row r="91" customFormat="false" ht="58.5" hidden="false" customHeight="true" outlineLevel="0" collapsed="false">
      <c r="A91" s="64" t="s">
        <v>339</v>
      </c>
      <c r="B91" s="65" t="s">
        <v>340</v>
      </c>
      <c r="C91" s="65" t="s">
        <v>198</v>
      </c>
      <c r="D91" s="49" t="s">
        <v>262</v>
      </c>
      <c r="E91" s="10" t="n">
        <v>2</v>
      </c>
      <c r="F91" s="10" t="n">
        <v>8</v>
      </c>
      <c r="G91" s="11" t="s">
        <v>367</v>
      </c>
      <c r="H91" s="11" t="s">
        <v>274</v>
      </c>
      <c r="I91" s="11" t="s">
        <v>198</v>
      </c>
      <c r="J91" s="11" t="s">
        <v>296</v>
      </c>
      <c r="K91" s="11" t="s">
        <v>275</v>
      </c>
      <c r="L91" s="11" t="s">
        <v>276</v>
      </c>
      <c r="M91" s="11" t="s">
        <v>29</v>
      </c>
      <c r="N91" s="12" t="n">
        <v>186</v>
      </c>
      <c r="O91" s="12" t="n">
        <v>779</v>
      </c>
      <c r="P91" s="12" t="s">
        <v>368</v>
      </c>
      <c r="Q91" s="12" t="n">
        <v>61</v>
      </c>
      <c r="R91" s="12" t="n">
        <v>71</v>
      </c>
      <c r="S91" s="12" t="n">
        <v>82</v>
      </c>
      <c r="T91" s="12" t="n">
        <v>45</v>
      </c>
      <c r="U91" s="12" t="n">
        <v>90</v>
      </c>
      <c r="V91" s="12" t="n">
        <v>96</v>
      </c>
      <c r="W91" s="12" t="n">
        <v>97</v>
      </c>
      <c r="X91" s="12" t="n">
        <v>114</v>
      </c>
      <c r="Y91" s="12" t="n">
        <v>101</v>
      </c>
      <c r="Z91" s="13" t="n">
        <v>113</v>
      </c>
      <c r="AA91" s="14" t="n">
        <v>115</v>
      </c>
      <c r="AB91" s="14"/>
      <c r="AC91" s="15" t="n">
        <f aca="false">SUM(Q91:AB91)</f>
        <v>985</v>
      </c>
      <c r="AD91" s="46"/>
      <c r="AE91" s="17" t="n">
        <f aca="false">SUM(N91,O91,AC91)</f>
        <v>1950</v>
      </c>
      <c r="AF91" s="17"/>
      <c r="AG91" s="18"/>
      <c r="AH91" s="18"/>
      <c r="AI91" s="18"/>
      <c r="AJ91" s="18"/>
      <c r="AK91" s="18"/>
      <c r="AL91" s="18"/>
      <c r="AM91" s="18"/>
      <c r="AN91" s="18"/>
      <c r="AO91" s="18"/>
    </row>
    <row r="92" customFormat="false" ht="58.5" hidden="false" customHeight="true" outlineLevel="0" collapsed="false">
      <c r="A92" s="57" t="s">
        <v>339</v>
      </c>
      <c r="B92" s="58" t="s">
        <v>340</v>
      </c>
      <c r="C92" s="58" t="s">
        <v>198</v>
      </c>
      <c r="D92" s="52" t="s">
        <v>277</v>
      </c>
      <c r="E92" s="10" t="n">
        <v>4</v>
      </c>
      <c r="F92" s="10" t="n">
        <v>4</v>
      </c>
      <c r="G92" s="11" t="s">
        <v>297</v>
      </c>
      <c r="H92" s="11" t="s">
        <v>278</v>
      </c>
      <c r="I92" s="11" t="s">
        <v>198</v>
      </c>
      <c r="J92" s="11" t="s">
        <v>296</v>
      </c>
      <c r="K92" s="11" t="s">
        <v>279</v>
      </c>
      <c r="L92" s="11" t="s">
        <v>280</v>
      </c>
      <c r="M92" s="11" t="s">
        <v>29</v>
      </c>
      <c r="N92" s="16" t="n">
        <v>31862</v>
      </c>
      <c r="O92" s="12" t="n">
        <v>108</v>
      </c>
      <c r="P92" s="12" t="n">
        <v>108</v>
      </c>
      <c r="Q92" s="12" t="n">
        <v>69</v>
      </c>
      <c r="R92" s="12" t="n">
        <v>137</v>
      </c>
      <c r="S92" s="12" t="n">
        <v>367</v>
      </c>
      <c r="T92" s="12" t="n">
        <v>115</v>
      </c>
      <c r="U92" s="12" t="n">
        <v>106</v>
      </c>
      <c r="V92" s="12" t="n">
        <v>90</v>
      </c>
      <c r="W92" s="12" t="n">
        <v>238</v>
      </c>
      <c r="X92" s="12" t="n">
        <v>404</v>
      </c>
      <c r="Y92" s="12" t="n">
        <v>108</v>
      </c>
      <c r="Z92" s="13" t="n">
        <v>153</v>
      </c>
      <c r="AA92" s="14" t="n">
        <v>143</v>
      </c>
      <c r="AB92" s="14"/>
      <c r="AC92" s="15" t="n">
        <f aca="false">SUM(Q92:AB92)</f>
        <v>1930</v>
      </c>
      <c r="AD92" s="53" t="n">
        <v>1185</v>
      </c>
      <c r="AE92" s="17" t="n">
        <f aca="false">SUM(N92,O92,AC92)</f>
        <v>33900</v>
      </c>
      <c r="AF92" s="17" t="n">
        <v>1185</v>
      </c>
      <c r="AG92" s="18"/>
      <c r="AH92" s="18"/>
      <c r="AI92" s="18"/>
      <c r="AJ92" s="18"/>
      <c r="AK92" s="18"/>
      <c r="AL92" s="18"/>
      <c r="AM92" s="18"/>
      <c r="AN92" s="18"/>
      <c r="AO92" s="18"/>
    </row>
    <row r="93" customFormat="false" ht="58.5" hidden="false" customHeight="true" outlineLevel="0" collapsed="false">
      <c r="A93" s="57" t="s">
        <v>369</v>
      </c>
      <c r="B93" s="58" t="s">
        <v>293</v>
      </c>
      <c r="C93" s="58" t="s">
        <v>198</v>
      </c>
      <c r="D93" s="54" t="s">
        <v>281</v>
      </c>
      <c r="E93" s="10" t="n">
        <v>5</v>
      </c>
      <c r="F93" s="10" t="n">
        <v>5</v>
      </c>
      <c r="G93" s="11" t="s">
        <v>370</v>
      </c>
      <c r="H93" s="11" t="s">
        <v>282</v>
      </c>
      <c r="I93" s="11" t="s">
        <v>198</v>
      </c>
      <c r="J93" s="11" t="s">
        <v>296</v>
      </c>
      <c r="K93" s="11" t="s">
        <v>283</v>
      </c>
      <c r="L93" s="11" t="s">
        <v>284</v>
      </c>
      <c r="M93" s="11" t="s">
        <v>25</v>
      </c>
      <c r="N93" s="12" t="n">
        <v>150</v>
      </c>
      <c r="O93" s="23" t="n">
        <v>1359</v>
      </c>
      <c r="P93" s="12"/>
      <c r="Q93" s="12" t="n">
        <v>108</v>
      </c>
      <c r="R93" s="12" t="n">
        <v>134</v>
      </c>
      <c r="S93" s="12" t="n">
        <v>128</v>
      </c>
      <c r="T93" s="12" t="n">
        <v>149</v>
      </c>
      <c r="U93" s="12" t="n">
        <v>142</v>
      </c>
      <c r="V93" s="12" t="n">
        <v>140</v>
      </c>
      <c r="W93" s="12" t="n">
        <v>143</v>
      </c>
      <c r="X93" s="12" t="n">
        <v>150</v>
      </c>
      <c r="Y93" s="12" t="n">
        <v>115</v>
      </c>
      <c r="Z93" s="13" t="n">
        <v>150</v>
      </c>
      <c r="AA93" s="14" t="n">
        <v>131</v>
      </c>
      <c r="AB93" s="14" t="n">
        <v>86</v>
      </c>
      <c r="AC93" s="15" t="n">
        <f aca="false">SUM(Q93:AB93)</f>
        <v>1576</v>
      </c>
      <c r="AD93" s="33"/>
      <c r="AE93" s="17" t="n">
        <f aca="false">SUM(N93,O93,AC93)</f>
        <v>3085</v>
      </c>
      <c r="AF93" s="17"/>
      <c r="AG93" s="18"/>
      <c r="AH93" s="18"/>
      <c r="AI93" s="18"/>
      <c r="AJ93" s="18"/>
      <c r="AK93" s="18"/>
      <c r="AL93" s="18"/>
      <c r="AM93" s="18"/>
      <c r="AN93" s="18"/>
      <c r="AO93" s="18"/>
    </row>
    <row r="94" customFormat="false" ht="15.75" hidden="false" customHeight="true" outlineLevel="0" collapsed="false">
      <c r="A94" s="8"/>
      <c r="B94" s="8"/>
      <c r="C94" s="8"/>
      <c r="D94" s="8"/>
      <c r="E94" s="18"/>
      <c r="F94" s="18"/>
      <c r="G94" s="55"/>
      <c r="H94" s="55"/>
      <c r="I94" s="55"/>
      <c r="J94" s="55"/>
      <c r="K94" s="5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customFormat="false" ht="15.75" hidden="false" customHeight="true" outlineLevel="0" collapsed="false">
      <c r="A95" s="8"/>
      <c r="B95" s="8"/>
      <c r="C95" s="8"/>
      <c r="D95" s="8"/>
      <c r="E95" s="18"/>
      <c r="F95" s="18"/>
      <c r="G95" s="55"/>
      <c r="H95" s="55"/>
      <c r="I95" s="55"/>
      <c r="J95" s="55"/>
      <c r="K95" s="5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customFormat="false" ht="15.75" hidden="false" customHeight="true" outlineLevel="0" collapsed="false">
      <c r="A96" s="8"/>
      <c r="B96" s="8"/>
      <c r="C96" s="8"/>
      <c r="D96" s="8"/>
      <c r="E96" s="18"/>
      <c r="F96" s="18"/>
      <c r="G96" s="55"/>
      <c r="H96" s="55"/>
      <c r="I96" s="55"/>
      <c r="J96" s="55"/>
      <c r="K96" s="5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customFormat="false" ht="15.75" hidden="false" customHeight="true" outlineLevel="0" collapsed="false">
      <c r="A97" s="8"/>
      <c r="B97" s="8"/>
      <c r="C97" s="8"/>
      <c r="D97" s="8"/>
      <c r="E97" s="18"/>
      <c r="F97" s="18"/>
      <c r="G97" s="55"/>
      <c r="H97" s="55"/>
      <c r="I97" s="55"/>
      <c r="J97" s="55"/>
      <c r="K97" s="5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 customFormat="false" ht="15.75" hidden="false" customHeight="true" outlineLevel="0" collapsed="false">
      <c r="A98" s="8"/>
      <c r="B98" s="8"/>
      <c r="C98" s="8"/>
      <c r="D98" s="8"/>
      <c r="E98" s="18"/>
      <c r="F98" s="18"/>
      <c r="G98" s="55"/>
      <c r="H98" s="55"/>
      <c r="I98" s="55"/>
      <c r="J98" s="55"/>
      <c r="K98" s="5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customFormat="false" ht="15.75" hidden="false" customHeight="true" outlineLevel="0" collapsed="false">
      <c r="A99" s="8"/>
      <c r="B99" s="8"/>
      <c r="C99" s="8"/>
      <c r="D99" s="8"/>
      <c r="E99" s="18"/>
      <c r="F99" s="18"/>
      <c r="G99" s="55"/>
      <c r="H99" s="55"/>
      <c r="I99" s="55"/>
      <c r="J99" s="55"/>
      <c r="K99" s="5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customFormat="false" ht="15.75" hidden="false" customHeight="true" outlineLevel="0" collapsed="false">
      <c r="A100" s="8"/>
      <c r="B100" s="8"/>
      <c r="C100" s="8"/>
      <c r="D100" s="8"/>
      <c r="E100" s="18"/>
      <c r="F100" s="18"/>
      <c r="G100" s="55"/>
      <c r="H100" s="55"/>
      <c r="I100" s="55"/>
      <c r="J100" s="55"/>
      <c r="K100" s="5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 customFormat="false" ht="15.75" hidden="false" customHeight="true" outlineLevel="0" collapsed="false">
      <c r="A101" s="8"/>
      <c r="B101" s="8"/>
      <c r="C101" s="8"/>
      <c r="D101" s="8"/>
      <c r="E101" s="18"/>
      <c r="F101" s="18"/>
      <c r="G101" s="55"/>
      <c r="H101" s="55"/>
      <c r="I101" s="55"/>
      <c r="J101" s="55"/>
      <c r="K101" s="5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 customFormat="false" ht="15.75" hidden="false" customHeight="true" outlineLevel="0" collapsed="false">
      <c r="A102" s="8"/>
      <c r="B102" s="8"/>
      <c r="C102" s="8"/>
      <c r="D102" s="8"/>
      <c r="E102" s="18"/>
      <c r="F102" s="18"/>
      <c r="G102" s="55"/>
      <c r="H102" s="55"/>
      <c r="I102" s="55"/>
      <c r="J102" s="55"/>
      <c r="K102" s="5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 customFormat="false" ht="15.75" hidden="false" customHeight="true" outlineLevel="0" collapsed="false">
      <c r="A103" s="8"/>
      <c r="B103" s="8"/>
      <c r="C103" s="8"/>
      <c r="D103" s="8"/>
      <c r="E103" s="18"/>
      <c r="F103" s="18"/>
      <c r="G103" s="55"/>
      <c r="H103" s="55"/>
      <c r="I103" s="55"/>
      <c r="J103" s="55"/>
      <c r="K103" s="5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 customFormat="false" ht="15.75" hidden="false" customHeight="true" outlineLevel="0" collapsed="false">
      <c r="A104" s="8"/>
      <c r="B104" s="8"/>
      <c r="C104" s="8"/>
      <c r="D104" s="8"/>
      <c r="E104" s="18"/>
      <c r="F104" s="18"/>
      <c r="G104" s="55"/>
      <c r="H104" s="55"/>
      <c r="I104" s="55"/>
      <c r="J104" s="55"/>
      <c r="K104" s="5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 customFormat="false" ht="15.75" hidden="false" customHeight="true" outlineLevel="0" collapsed="false">
      <c r="A105" s="8"/>
      <c r="B105" s="8"/>
      <c r="C105" s="8"/>
      <c r="D105" s="8"/>
      <c r="E105" s="18"/>
      <c r="F105" s="18"/>
      <c r="G105" s="55"/>
      <c r="H105" s="55"/>
      <c r="I105" s="55"/>
      <c r="J105" s="55"/>
      <c r="K105" s="5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 customFormat="false" ht="15.75" hidden="false" customHeight="true" outlineLevel="0" collapsed="false">
      <c r="A106" s="8"/>
      <c r="B106" s="8"/>
      <c r="C106" s="8"/>
      <c r="D106" s="8"/>
      <c r="E106" s="18"/>
      <c r="F106" s="18"/>
      <c r="G106" s="55"/>
      <c r="H106" s="55"/>
      <c r="I106" s="55"/>
      <c r="J106" s="55"/>
      <c r="K106" s="5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 customFormat="false" ht="15.75" hidden="false" customHeight="true" outlineLevel="0" collapsed="false">
      <c r="A107" s="8"/>
      <c r="B107" s="8"/>
      <c r="C107" s="8"/>
      <c r="D107" s="8"/>
      <c r="E107" s="18"/>
      <c r="F107" s="18"/>
      <c r="G107" s="55"/>
      <c r="H107" s="55"/>
      <c r="I107" s="55"/>
      <c r="J107" s="55"/>
      <c r="K107" s="5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 customFormat="false" ht="15.75" hidden="false" customHeight="true" outlineLevel="0" collapsed="false">
      <c r="A108" s="8"/>
      <c r="B108" s="8"/>
      <c r="C108" s="8"/>
      <c r="D108" s="8"/>
      <c r="E108" s="18"/>
      <c r="F108" s="18"/>
      <c r="G108" s="55"/>
      <c r="H108" s="55"/>
      <c r="I108" s="55"/>
      <c r="J108" s="55"/>
      <c r="K108" s="5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 customFormat="false" ht="15.75" hidden="false" customHeight="true" outlineLevel="0" collapsed="false">
      <c r="A109" s="8"/>
      <c r="B109" s="8"/>
      <c r="C109" s="8"/>
      <c r="D109" s="8"/>
      <c r="E109" s="18"/>
      <c r="F109" s="18"/>
      <c r="G109" s="55"/>
      <c r="H109" s="55"/>
      <c r="I109" s="55"/>
      <c r="J109" s="55"/>
      <c r="K109" s="5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customFormat="false" ht="15.75" hidden="false" customHeight="true" outlineLevel="0" collapsed="false">
      <c r="A110" s="8"/>
      <c r="B110" s="8"/>
      <c r="C110" s="8"/>
      <c r="D110" s="8"/>
      <c r="E110" s="18"/>
      <c r="F110" s="18"/>
      <c r="G110" s="55"/>
      <c r="H110" s="55"/>
      <c r="I110" s="55"/>
      <c r="J110" s="55"/>
      <c r="K110" s="5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 customFormat="false" ht="15.75" hidden="false" customHeight="true" outlineLevel="0" collapsed="false">
      <c r="A111" s="8"/>
      <c r="B111" s="8"/>
      <c r="C111" s="8"/>
      <c r="D111" s="8"/>
      <c r="E111" s="18"/>
      <c r="F111" s="18"/>
      <c r="G111" s="55"/>
      <c r="H111" s="55"/>
      <c r="I111" s="55"/>
      <c r="J111" s="55"/>
      <c r="K111" s="5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 customFormat="false" ht="15.75" hidden="false" customHeight="true" outlineLevel="0" collapsed="false">
      <c r="A112" s="8"/>
      <c r="B112" s="8"/>
      <c r="C112" s="8"/>
      <c r="D112" s="8"/>
      <c r="E112" s="18"/>
      <c r="F112" s="18"/>
      <c r="G112" s="55"/>
      <c r="H112" s="55"/>
      <c r="I112" s="55"/>
      <c r="J112" s="55"/>
      <c r="K112" s="5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customFormat="false" ht="15.75" hidden="false" customHeight="true" outlineLevel="0" collapsed="false">
      <c r="A113" s="8"/>
      <c r="B113" s="8"/>
      <c r="C113" s="8"/>
      <c r="D113" s="8"/>
      <c r="E113" s="18"/>
      <c r="F113" s="18"/>
      <c r="G113" s="55"/>
      <c r="H113" s="55"/>
      <c r="I113" s="55"/>
      <c r="J113" s="55"/>
      <c r="K113" s="5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 customFormat="false" ht="15.75" hidden="false" customHeight="true" outlineLevel="0" collapsed="false">
      <c r="A114" s="8"/>
      <c r="B114" s="8"/>
      <c r="C114" s="8"/>
      <c r="D114" s="8"/>
      <c r="E114" s="18"/>
      <c r="F114" s="18"/>
      <c r="G114" s="55"/>
      <c r="H114" s="55"/>
      <c r="I114" s="55"/>
      <c r="J114" s="55"/>
      <c r="K114" s="5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customFormat="false" ht="15.75" hidden="false" customHeight="true" outlineLevel="0" collapsed="false">
      <c r="A115" s="8"/>
      <c r="B115" s="8"/>
      <c r="C115" s="8"/>
      <c r="D115" s="8"/>
      <c r="E115" s="18"/>
      <c r="F115" s="18"/>
      <c r="G115" s="55"/>
      <c r="H115" s="55"/>
      <c r="I115" s="55"/>
      <c r="J115" s="55"/>
      <c r="K115" s="5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customFormat="false" ht="15.75" hidden="false" customHeight="true" outlineLevel="0" collapsed="false">
      <c r="A116" s="8"/>
      <c r="B116" s="8"/>
      <c r="C116" s="8"/>
      <c r="D116" s="8"/>
      <c r="E116" s="18"/>
      <c r="F116" s="18"/>
      <c r="G116" s="55"/>
      <c r="H116" s="55"/>
      <c r="I116" s="55"/>
      <c r="J116" s="55"/>
      <c r="K116" s="5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 customFormat="false" ht="15.75" hidden="false" customHeight="true" outlineLevel="0" collapsed="false">
      <c r="A117" s="8"/>
      <c r="B117" s="8"/>
      <c r="C117" s="8"/>
      <c r="D117" s="8"/>
      <c r="E117" s="18"/>
      <c r="F117" s="18"/>
      <c r="G117" s="55"/>
      <c r="H117" s="55"/>
      <c r="I117" s="55"/>
      <c r="J117" s="55"/>
      <c r="K117" s="5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 customFormat="false" ht="15.75" hidden="false" customHeight="true" outlineLevel="0" collapsed="false">
      <c r="A118" s="8"/>
      <c r="B118" s="8"/>
      <c r="C118" s="8"/>
      <c r="D118" s="8"/>
      <c r="E118" s="18"/>
      <c r="F118" s="18"/>
      <c r="G118" s="55"/>
      <c r="H118" s="55"/>
      <c r="I118" s="55"/>
      <c r="J118" s="55"/>
      <c r="K118" s="5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 customFormat="false" ht="15.75" hidden="false" customHeight="true" outlineLevel="0" collapsed="false">
      <c r="A119" s="8"/>
      <c r="B119" s="8"/>
      <c r="C119" s="8"/>
      <c r="D119" s="8"/>
      <c r="E119" s="18"/>
      <c r="F119" s="18"/>
      <c r="G119" s="55"/>
      <c r="H119" s="55"/>
      <c r="I119" s="55"/>
      <c r="J119" s="55"/>
      <c r="K119" s="5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 customFormat="false" ht="15.75" hidden="false" customHeight="true" outlineLevel="0" collapsed="false">
      <c r="A120" s="8"/>
      <c r="B120" s="8"/>
      <c r="C120" s="8"/>
      <c r="D120" s="8"/>
      <c r="E120" s="18"/>
      <c r="F120" s="18"/>
      <c r="G120" s="55"/>
      <c r="H120" s="55"/>
      <c r="I120" s="55"/>
      <c r="J120" s="55"/>
      <c r="K120" s="5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 customFormat="false" ht="15.75" hidden="false" customHeight="true" outlineLevel="0" collapsed="false">
      <c r="A121" s="8"/>
      <c r="B121" s="8"/>
      <c r="C121" s="8"/>
      <c r="D121" s="8"/>
      <c r="E121" s="18"/>
      <c r="F121" s="18"/>
      <c r="G121" s="55"/>
      <c r="H121" s="55"/>
      <c r="I121" s="55"/>
      <c r="J121" s="55"/>
      <c r="K121" s="5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customFormat="false" ht="15.75" hidden="false" customHeight="true" outlineLevel="0" collapsed="false">
      <c r="A122" s="8"/>
      <c r="B122" s="8"/>
      <c r="C122" s="8"/>
      <c r="D122" s="8"/>
      <c r="E122" s="18"/>
      <c r="F122" s="18"/>
      <c r="G122" s="55"/>
      <c r="H122" s="55"/>
      <c r="I122" s="55"/>
      <c r="J122" s="55"/>
      <c r="K122" s="5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customFormat="false" ht="15.75" hidden="false" customHeight="true" outlineLevel="0" collapsed="false">
      <c r="A123" s="8"/>
      <c r="B123" s="8"/>
      <c r="C123" s="8"/>
      <c r="D123" s="8"/>
      <c r="E123" s="18"/>
      <c r="F123" s="18"/>
      <c r="G123" s="55"/>
      <c r="H123" s="55"/>
      <c r="I123" s="55"/>
      <c r="J123" s="55"/>
      <c r="K123" s="5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 customFormat="false" ht="15.75" hidden="false" customHeight="true" outlineLevel="0" collapsed="false">
      <c r="A124" s="8"/>
      <c r="B124" s="8"/>
      <c r="C124" s="8"/>
      <c r="D124" s="8"/>
      <c r="E124" s="18"/>
      <c r="F124" s="18"/>
      <c r="G124" s="55"/>
      <c r="H124" s="55"/>
      <c r="I124" s="55"/>
      <c r="J124" s="55"/>
      <c r="K124" s="5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 customFormat="false" ht="15.75" hidden="false" customHeight="true" outlineLevel="0" collapsed="false">
      <c r="A125" s="8"/>
      <c r="B125" s="8"/>
      <c r="C125" s="8"/>
      <c r="D125" s="8"/>
      <c r="E125" s="18"/>
      <c r="F125" s="18"/>
      <c r="G125" s="55"/>
      <c r="H125" s="55"/>
      <c r="I125" s="55"/>
      <c r="J125" s="55"/>
      <c r="K125" s="5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 customFormat="false" ht="15.75" hidden="false" customHeight="true" outlineLevel="0" collapsed="false">
      <c r="A126" s="8"/>
      <c r="B126" s="8"/>
      <c r="C126" s="8"/>
      <c r="D126" s="8"/>
      <c r="E126" s="18"/>
      <c r="F126" s="18"/>
      <c r="G126" s="55"/>
      <c r="H126" s="55"/>
      <c r="I126" s="55"/>
      <c r="J126" s="55"/>
      <c r="K126" s="5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customFormat="false" ht="15.75" hidden="false" customHeight="true" outlineLevel="0" collapsed="false">
      <c r="A127" s="8"/>
      <c r="B127" s="8"/>
      <c r="C127" s="8"/>
      <c r="D127" s="8"/>
      <c r="E127" s="18"/>
      <c r="F127" s="18"/>
      <c r="G127" s="55"/>
      <c r="H127" s="55"/>
      <c r="I127" s="55"/>
      <c r="J127" s="55"/>
      <c r="K127" s="5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 customFormat="false" ht="15.75" hidden="false" customHeight="true" outlineLevel="0" collapsed="false">
      <c r="A128" s="8"/>
      <c r="B128" s="8"/>
      <c r="C128" s="8"/>
      <c r="D128" s="8"/>
      <c r="E128" s="18"/>
      <c r="F128" s="18"/>
      <c r="G128" s="55"/>
      <c r="H128" s="55"/>
      <c r="I128" s="55"/>
      <c r="J128" s="55"/>
      <c r="K128" s="5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 customFormat="false" ht="15.75" hidden="false" customHeight="true" outlineLevel="0" collapsed="false">
      <c r="A129" s="8"/>
      <c r="B129" s="8"/>
      <c r="C129" s="8"/>
      <c r="D129" s="8"/>
      <c r="E129" s="18"/>
      <c r="F129" s="18"/>
      <c r="G129" s="55"/>
      <c r="H129" s="55"/>
      <c r="I129" s="55"/>
      <c r="J129" s="55"/>
      <c r="K129" s="5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 customFormat="false" ht="15.75" hidden="false" customHeight="true" outlineLevel="0" collapsed="false">
      <c r="A130" s="8"/>
      <c r="B130" s="8"/>
      <c r="C130" s="8"/>
      <c r="D130" s="8"/>
      <c r="E130" s="18"/>
      <c r="F130" s="18"/>
      <c r="G130" s="55"/>
      <c r="H130" s="55"/>
      <c r="I130" s="55"/>
      <c r="J130" s="55"/>
      <c r="K130" s="5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 customFormat="false" ht="15.75" hidden="false" customHeight="true" outlineLevel="0" collapsed="false">
      <c r="A131" s="8"/>
      <c r="B131" s="8"/>
      <c r="C131" s="8"/>
      <c r="D131" s="8"/>
      <c r="E131" s="18"/>
      <c r="F131" s="18"/>
      <c r="G131" s="55"/>
      <c r="H131" s="55"/>
      <c r="I131" s="55"/>
      <c r="J131" s="55"/>
      <c r="K131" s="5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 customFormat="false" ht="15.75" hidden="false" customHeight="true" outlineLevel="0" collapsed="false">
      <c r="A132" s="8"/>
      <c r="B132" s="8"/>
      <c r="C132" s="8"/>
      <c r="D132" s="8"/>
      <c r="E132" s="18"/>
      <c r="F132" s="18"/>
      <c r="G132" s="55"/>
      <c r="H132" s="55"/>
      <c r="I132" s="55"/>
      <c r="J132" s="55"/>
      <c r="K132" s="5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 customFormat="false" ht="15.75" hidden="false" customHeight="true" outlineLevel="0" collapsed="false">
      <c r="A133" s="8"/>
      <c r="B133" s="8"/>
      <c r="C133" s="8"/>
      <c r="D133" s="8"/>
      <c r="E133" s="18"/>
      <c r="F133" s="18"/>
      <c r="G133" s="55"/>
      <c r="H133" s="55"/>
      <c r="I133" s="55"/>
      <c r="J133" s="55"/>
      <c r="K133" s="5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 customFormat="false" ht="15.75" hidden="false" customHeight="true" outlineLevel="0" collapsed="false">
      <c r="A134" s="8"/>
      <c r="B134" s="8"/>
      <c r="C134" s="8"/>
      <c r="D134" s="8"/>
      <c r="E134" s="18"/>
      <c r="F134" s="18"/>
      <c r="G134" s="55"/>
      <c r="H134" s="55"/>
      <c r="I134" s="55"/>
      <c r="J134" s="55"/>
      <c r="K134" s="5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 customFormat="false" ht="15.75" hidden="false" customHeight="true" outlineLevel="0" collapsed="false">
      <c r="A135" s="8"/>
      <c r="B135" s="8"/>
      <c r="C135" s="8"/>
      <c r="D135" s="8"/>
      <c r="E135" s="18"/>
      <c r="F135" s="18"/>
      <c r="G135" s="55"/>
      <c r="H135" s="55"/>
      <c r="I135" s="55"/>
      <c r="J135" s="55"/>
      <c r="K135" s="5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 customFormat="false" ht="15.75" hidden="false" customHeight="true" outlineLevel="0" collapsed="false">
      <c r="A136" s="8"/>
      <c r="B136" s="8"/>
      <c r="C136" s="8"/>
      <c r="D136" s="8"/>
      <c r="E136" s="18"/>
      <c r="F136" s="18"/>
      <c r="G136" s="55"/>
      <c r="H136" s="55"/>
      <c r="I136" s="55"/>
      <c r="J136" s="55"/>
      <c r="K136" s="5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 customFormat="false" ht="15.75" hidden="false" customHeight="true" outlineLevel="0" collapsed="false">
      <c r="A137" s="8"/>
      <c r="B137" s="8"/>
      <c r="C137" s="8"/>
      <c r="D137" s="8"/>
      <c r="E137" s="18"/>
      <c r="F137" s="18"/>
      <c r="G137" s="55"/>
      <c r="H137" s="55"/>
      <c r="I137" s="55"/>
      <c r="J137" s="55"/>
      <c r="K137" s="5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 customFormat="false" ht="15.75" hidden="false" customHeight="true" outlineLevel="0" collapsed="false">
      <c r="A138" s="8"/>
      <c r="B138" s="8"/>
      <c r="C138" s="8"/>
      <c r="D138" s="8"/>
      <c r="E138" s="18"/>
      <c r="F138" s="18"/>
      <c r="G138" s="55"/>
      <c r="H138" s="55"/>
      <c r="I138" s="55"/>
      <c r="J138" s="55"/>
      <c r="K138" s="5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customFormat="false" ht="15.75" hidden="false" customHeight="true" outlineLevel="0" collapsed="false">
      <c r="A139" s="8"/>
      <c r="B139" s="8"/>
      <c r="C139" s="8"/>
      <c r="D139" s="8"/>
      <c r="E139" s="18"/>
      <c r="F139" s="18"/>
      <c r="G139" s="55"/>
      <c r="H139" s="55"/>
      <c r="I139" s="55"/>
      <c r="J139" s="55"/>
      <c r="K139" s="5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customFormat="false" ht="15.75" hidden="false" customHeight="true" outlineLevel="0" collapsed="false">
      <c r="A140" s="8"/>
      <c r="B140" s="8"/>
      <c r="C140" s="8"/>
      <c r="D140" s="8"/>
      <c r="E140" s="18"/>
      <c r="F140" s="18"/>
      <c r="G140" s="55"/>
      <c r="H140" s="55"/>
      <c r="I140" s="55"/>
      <c r="J140" s="55"/>
      <c r="K140" s="5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 customFormat="false" ht="15.75" hidden="false" customHeight="true" outlineLevel="0" collapsed="false">
      <c r="A141" s="8"/>
      <c r="B141" s="8"/>
      <c r="C141" s="8"/>
      <c r="D141" s="8"/>
      <c r="E141" s="18"/>
      <c r="F141" s="18"/>
      <c r="G141" s="55"/>
      <c r="H141" s="55"/>
      <c r="I141" s="55"/>
      <c r="J141" s="55"/>
      <c r="K141" s="5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 customFormat="false" ht="15.75" hidden="false" customHeight="true" outlineLevel="0" collapsed="false">
      <c r="A142" s="8"/>
      <c r="B142" s="8"/>
      <c r="C142" s="8"/>
      <c r="D142" s="8"/>
      <c r="E142" s="18"/>
      <c r="F142" s="18"/>
      <c r="G142" s="55"/>
      <c r="H142" s="55"/>
      <c r="I142" s="55"/>
      <c r="J142" s="55"/>
      <c r="K142" s="5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 customFormat="false" ht="15.75" hidden="false" customHeight="true" outlineLevel="0" collapsed="false">
      <c r="A143" s="8"/>
      <c r="B143" s="8"/>
      <c r="C143" s="8"/>
      <c r="D143" s="8"/>
      <c r="E143" s="18"/>
      <c r="F143" s="18"/>
      <c r="G143" s="55"/>
      <c r="H143" s="55"/>
      <c r="I143" s="55"/>
      <c r="J143" s="55"/>
      <c r="K143" s="5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 customFormat="false" ht="15.75" hidden="false" customHeight="true" outlineLevel="0" collapsed="false">
      <c r="A144" s="8"/>
      <c r="B144" s="8"/>
      <c r="C144" s="8"/>
      <c r="D144" s="8"/>
      <c r="E144" s="18"/>
      <c r="F144" s="18"/>
      <c r="G144" s="55"/>
      <c r="H144" s="55"/>
      <c r="I144" s="55"/>
      <c r="J144" s="55"/>
      <c r="K144" s="5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 customFormat="false" ht="15.75" hidden="false" customHeight="true" outlineLevel="0" collapsed="false">
      <c r="A145" s="8"/>
      <c r="B145" s="8"/>
      <c r="C145" s="8"/>
      <c r="D145" s="8"/>
      <c r="E145" s="18"/>
      <c r="F145" s="18"/>
      <c r="G145" s="55"/>
      <c r="H145" s="55"/>
      <c r="I145" s="55"/>
      <c r="J145" s="55"/>
      <c r="K145" s="5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 customFormat="false" ht="15.75" hidden="false" customHeight="true" outlineLevel="0" collapsed="false">
      <c r="A146" s="8"/>
      <c r="B146" s="8"/>
      <c r="C146" s="8"/>
      <c r="D146" s="8"/>
      <c r="E146" s="18"/>
      <c r="F146" s="18"/>
      <c r="G146" s="55"/>
      <c r="H146" s="55"/>
      <c r="I146" s="55"/>
      <c r="J146" s="55"/>
      <c r="K146" s="5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 customFormat="false" ht="15.75" hidden="false" customHeight="true" outlineLevel="0" collapsed="false">
      <c r="A147" s="8"/>
      <c r="B147" s="8"/>
      <c r="C147" s="8"/>
      <c r="D147" s="8"/>
      <c r="E147" s="18"/>
      <c r="F147" s="18"/>
      <c r="G147" s="55"/>
      <c r="H147" s="55"/>
      <c r="I147" s="55"/>
      <c r="J147" s="55"/>
      <c r="K147" s="5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 customFormat="false" ht="15.75" hidden="false" customHeight="true" outlineLevel="0" collapsed="false">
      <c r="A148" s="8"/>
      <c r="B148" s="8"/>
      <c r="C148" s="8"/>
      <c r="D148" s="8"/>
      <c r="E148" s="18"/>
      <c r="F148" s="18"/>
      <c r="G148" s="55"/>
      <c r="H148" s="55"/>
      <c r="I148" s="55"/>
      <c r="J148" s="55"/>
      <c r="K148" s="5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 customFormat="false" ht="15.75" hidden="false" customHeight="true" outlineLevel="0" collapsed="false">
      <c r="A149" s="8"/>
      <c r="B149" s="8"/>
      <c r="C149" s="8"/>
      <c r="D149" s="8"/>
      <c r="E149" s="18"/>
      <c r="F149" s="18"/>
      <c r="G149" s="55"/>
      <c r="H149" s="55"/>
      <c r="I149" s="55"/>
      <c r="J149" s="55"/>
      <c r="K149" s="5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 customFormat="false" ht="15.75" hidden="false" customHeight="true" outlineLevel="0" collapsed="false">
      <c r="A150" s="8"/>
      <c r="B150" s="8"/>
      <c r="C150" s="8"/>
      <c r="D150" s="8"/>
      <c r="E150" s="18"/>
      <c r="F150" s="18"/>
      <c r="G150" s="55"/>
      <c r="H150" s="55"/>
      <c r="I150" s="55"/>
      <c r="J150" s="55"/>
      <c r="K150" s="5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 customFormat="false" ht="15.75" hidden="false" customHeight="true" outlineLevel="0" collapsed="false">
      <c r="A151" s="8"/>
      <c r="B151" s="8"/>
      <c r="C151" s="8"/>
      <c r="D151" s="8"/>
      <c r="E151" s="18"/>
      <c r="F151" s="18"/>
      <c r="G151" s="55"/>
      <c r="H151" s="55"/>
      <c r="I151" s="55"/>
      <c r="J151" s="55"/>
      <c r="K151" s="5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customFormat="false" ht="15.75" hidden="false" customHeight="true" outlineLevel="0" collapsed="false">
      <c r="A152" s="8"/>
      <c r="B152" s="8"/>
      <c r="C152" s="8"/>
      <c r="D152" s="8"/>
      <c r="E152" s="18"/>
      <c r="F152" s="18"/>
      <c r="G152" s="55"/>
      <c r="H152" s="55"/>
      <c r="I152" s="55"/>
      <c r="J152" s="55"/>
      <c r="K152" s="5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customFormat="false" ht="15.75" hidden="false" customHeight="true" outlineLevel="0" collapsed="false">
      <c r="A153" s="8"/>
      <c r="B153" s="8"/>
      <c r="C153" s="8"/>
      <c r="D153" s="8"/>
      <c r="E153" s="18"/>
      <c r="F153" s="18"/>
      <c r="G153" s="55"/>
      <c r="H153" s="55"/>
      <c r="I153" s="55"/>
      <c r="J153" s="55"/>
      <c r="K153" s="5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 customFormat="false" ht="15.75" hidden="false" customHeight="true" outlineLevel="0" collapsed="false">
      <c r="A154" s="8"/>
      <c r="B154" s="8"/>
      <c r="C154" s="8"/>
      <c r="D154" s="8"/>
      <c r="E154" s="18"/>
      <c r="F154" s="18"/>
      <c r="G154" s="55"/>
      <c r="H154" s="55"/>
      <c r="I154" s="55"/>
      <c r="J154" s="55"/>
      <c r="K154" s="5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customFormat="false" ht="15.75" hidden="false" customHeight="true" outlineLevel="0" collapsed="false">
      <c r="A155" s="8"/>
      <c r="B155" s="8"/>
      <c r="C155" s="8"/>
      <c r="D155" s="8"/>
      <c r="E155" s="18"/>
      <c r="F155" s="18"/>
      <c r="G155" s="55"/>
      <c r="H155" s="55"/>
      <c r="I155" s="55"/>
      <c r="J155" s="55"/>
      <c r="K155" s="5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customFormat="false" ht="15.75" hidden="false" customHeight="true" outlineLevel="0" collapsed="false">
      <c r="A156" s="8"/>
      <c r="B156" s="8"/>
      <c r="C156" s="8"/>
      <c r="D156" s="8"/>
      <c r="E156" s="18"/>
      <c r="F156" s="18"/>
      <c r="G156" s="55"/>
      <c r="H156" s="55"/>
      <c r="I156" s="55"/>
      <c r="J156" s="55"/>
      <c r="K156" s="5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customFormat="false" ht="15.75" hidden="false" customHeight="true" outlineLevel="0" collapsed="false">
      <c r="A157" s="8"/>
      <c r="B157" s="8"/>
      <c r="C157" s="8"/>
      <c r="D157" s="8"/>
      <c r="E157" s="18"/>
      <c r="F157" s="18"/>
      <c r="G157" s="55"/>
      <c r="H157" s="55"/>
      <c r="I157" s="55"/>
      <c r="J157" s="55"/>
      <c r="K157" s="5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 customFormat="false" ht="15.75" hidden="false" customHeight="true" outlineLevel="0" collapsed="false">
      <c r="A158" s="8"/>
      <c r="B158" s="8"/>
      <c r="C158" s="8"/>
      <c r="D158" s="8"/>
      <c r="E158" s="18"/>
      <c r="F158" s="18"/>
      <c r="G158" s="55"/>
      <c r="H158" s="55"/>
      <c r="I158" s="55"/>
      <c r="J158" s="55"/>
      <c r="K158" s="5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 customFormat="false" ht="15.75" hidden="false" customHeight="true" outlineLevel="0" collapsed="false">
      <c r="A159" s="8"/>
      <c r="B159" s="8"/>
      <c r="C159" s="8"/>
      <c r="D159" s="8"/>
      <c r="E159" s="18"/>
      <c r="F159" s="18"/>
      <c r="G159" s="55"/>
      <c r="H159" s="55"/>
      <c r="I159" s="55"/>
      <c r="J159" s="55"/>
      <c r="K159" s="5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 customFormat="false" ht="15.75" hidden="false" customHeight="true" outlineLevel="0" collapsed="false">
      <c r="A160" s="8"/>
      <c r="B160" s="8"/>
      <c r="C160" s="8"/>
      <c r="D160" s="8"/>
      <c r="E160" s="18"/>
      <c r="F160" s="18"/>
      <c r="G160" s="55"/>
      <c r="H160" s="55"/>
      <c r="I160" s="55"/>
      <c r="J160" s="55"/>
      <c r="K160" s="5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 customFormat="false" ht="15.75" hidden="false" customHeight="true" outlineLevel="0" collapsed="false">
      <c r="A161" s="8"/>
      <c r="B161" s="8"/>
      <c r="C161" s="8"/>
      <c r="D161" s="8"/>
      <c r="E161" s="18"/>
      <c r="F161" s="18"/>
      <c r="G161" s="55"/>
      <c r="H161" s="55"/>
      <c r="I161" s="55"/>
      <c r="J161" s="55"/>
      <c r="K161" s="5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 customFormat="false" ht="15.75" hidden="false" customHeight="true" outlineLevel="0" collapsed="false">
      <c r="A162" s="8"/>
      <c r="B162" s="8"/>
      <c r="C162" s="8"/>
      <c r="D162" s="8"/>
      <c r="E162" s="18"/>
      <c r="F162" s="18"/>
      <c r="G162" s="55"/>
      <c r="H162" s="55"/>
      <c r="I162" s="55"/>
      <c r="J162" s="55"/>
      <c r="K162" s="5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customFormat="false" ht="15.75" hidden="false" customHeight="true" outlineLevel="0" collapsed="false">
      <c r="A163" s="8"/>
      <c r="B163" s="8"/>
      <c r="C163" s="8"/>
      <c r="D163" s="8"/>
      <c r="E163" s="18"/>
      <c r="F163" s="18"/>
      <c r="G163" s="55"/>
      <c r="H163" s="55"/>
      <c r="I163" s="55"/>
      <c r="J163" s="55"/>
      <c r="K163" s="5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 customFormat="false" ht="15.75" hidden="false" customHeight="true" outlineLevel="0" collapsed="false">
      <c r="A164" s="8"/>
      <c r="B164" s="8"/>
      <c r="C164" s="8"/>
      <c r="D164" s="8"/>
      <c r="E164" s="18"/>
      <c r="F164" s="18"/>
      <c r="G164" s="55"/>
      <c r="H164" s="55"/>
      <c r="I164" s="55"/>
      <c r="J164" s="55"/>
      <c r="K164" s="5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 customFormat="false" ht="15.75" hidden="false" customHeight="true" outlineLevel="0" collapsed="false">
      <c r="A165" s="8"/>
      <c r="B165" s="8"/>
      <c r="C165" s="8"/>
      <c r="D165" s="8"/>
      <c r="E165" s="18"/>
      <c r="F165" s="18"/>
      <c r="G165" s="55"/>
      <c r="H165" s="55"/>
      <c r="I165" s="55"/>
      <c r="J165" s="55"/>
      <c r="K165" s="5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 customFormat="false" ht="15.75" hidden="false" customHeight="true" outlineLevel="0" collapsed="false">
      <c r="A166" s="8"/>
      <c r="B166" s="8"/>
      <c r="C166" s="8"/>
      <c r="D166" s="8"/>
      <c r="E166" s="18"/>
      <c r="F166" s="18"/>
      <c r="G166" s="55"/>
      <c r="H166" s="55"/>
      <c r="I166" s="55"/>
      <c r="J166" s="55"/>
      <c r="K166" s="5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customFormat="false" ht="15.75" hidden="false" customHeight="true" outlineLevel="0" collapsed="false">
      <c r="A167" s="8"/>
      <c r="B167" s="8"/>
      <c r="C167" s="8"/>
      <c r="D167" s="8"/>
      <c r="E167" s="18"/>
      <c r="F167" s="18"/>
      <c r="G167" s="55"/>
      <c r="H167" s="55"/>
      <c r="I167" s="55"/>
      <c r="J167" s="55"/>
      <c r="K167" s="5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customFormat="false" ht="15.75" hidden="false" customHeight="true" outlineLevel="0" collapsed="false">
      <c r="A168" s="8"/>
      <c r="B168" s="8"/>
      <c r="C168" s="8"/>
      <c r="D168" s="8"/>
      <c r="E168" s="18"/>
      <c r="F168" s="18"/>
      <c r="G168" s="55"/>
      <c r="H168" s="55"/>
      <c r="I168" s="55"/>
      <c r="J168" s="55"/>
      <c r="K168" s="5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 customFormat="false" ht="15.75" hidden="false" customHeight="true" outlineLevel="0" collapsed="false">
      <c r="A169" s="8"/>
      <c r="B169" s="8"/>
      <c r="C169" s="8"/>
      <c r="D169" s="8"/>
      <c r="E169" s="18"/>
      <c r="F169" s="18"/>
      <c r="G169" s="55"/>
      <c r="H169" s="55"/>
      <c r="I169" s="55"/>
      <c r="J169" s="55"/>
      <c r="K169" s="5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customFormat="false" ht="15.75" hidden="false" customHeight="true" outlineLevel="0" collapsed="false">
      <c r="A170" s="8"/>
      <c r="B170" s="8"/>
      <c r="C170" s="8"/>
      <c r="D170" s="8"/>
      <c r="E170" s="18"/>
      <c r="F170" s="18"/>
      <c r="G170" s="55"/>
      <c r="H170" s="55"/>
      <c r="I170" s="55"/>
      <c r="J170" s="55"/>
      <c r="K170" s="5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 customFormat="false" ht="15.75" hidden="false" customHeight="true" outlineLevel="0" collapsed="false">
      <c r="A171" s="8"/>
      <c r="B171" s="8"/>
      <c r="C171" s="8"/>
      <c r="D171" s="8"/>
      <c r="E171" s="18"/>
      <c r="F171" s="18"/>
      <c r="G171" s="55"/>
      <c r="H171" s="55"/>
      <c r="I171" s="55"/>
      <c r="J171" s="55"/>
      <c r="K171" s="5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 customFormat="false" ht="15.75" hidden="false" customHeight="true" outlineLevel="0" collapsed="false">
      <c r="A172" s="8"/>
      <c r="B172" s="8"/>
      <c r="C172" s="8"/>
      <c r="D172" s="8"/>
      <c r="E172" s="18"/>
      <c r="F172" s="18"/>
      <c r="G172" s="55"/>
      <c r="H172" s="55"/>
      <c r="I172" s="55"/>
      <c r="J172" s="55"/>
      <c r="K172" s="5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customFormat="false" ht="15.75" hidden="false" customHeight="true" outlineLevel="0" collapsed="false">
      <c r="A173" s="8"/>
      <c r="B173" s="8"/>
      <c r="C173" s="8"/>
      <c r="D173" s="8"/>
      <c r="E173" s="18"/>
      <c r="F173" s="18"/>
      <c r="G173" s="55"/>
      <c r="H173" s="55"/>
      <c r="I173" s="55"/>
      <c r="J173" s="55"/>
      <c r="K173" s="5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 customFormat="false" ht="15.75" hidden="false" customHeight="true" outlineLevel="0" collapsed="false">
      <c r="A174" s="8"/>
      <c r="B174" s="8"/>
      <c r="C174" s="8"/>
      <c r="D174" s="8"/>
      <c r="E174" s="18"/>
      <c r="F174" s="18"/>
      <c r="G174" s="55"/>
      <c r="H174" s="55"/>
      <c r="I174" s="55"/>
      <c r="J174" s="55"/>
      <c r="K174" s="5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 customFormat="false" ht="15.75" hidden="false" customHeight="true" outlineLevel="0" collapsed="false">
      <c r="A175" s="8"/>
      <c r="B175" s="8"/>
      <c r="C175" s="8"/>
      <c r="D175" s="8"/>
      <c r="E175" s="18"/>
      <c r="F175" s="18"/>
      <c r="G175" s="55"/>
      <c r="H175" s="55"/>
      <c r="I175" s="55"/>
      <c r="J175" s="55"/>
      <c r="K175" s="5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 customFormat="false" ht="15.75" hidden="false" customHeight="true" outlineLevel="0" collapsed="false">
      <c r="A176" s="8"/>
      <c r="B176" s="8"/>
      <c r="C176" s="8"/>
      <c r="D176" s="8"/>
      <c r="E176" s="18"/>
      <c r="F176" s="18"/>
      <c r="G176" s="55"/>
      <c r="H176" s="55"/>
      <c r="I176" s="55"/>
      <c r="J176" s="55"/>
      <c r="K176" s="5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 customFormat="false" ht="15.75" hidden="false" customHeight="true" outlineLevel="0" collapsed="false">
      <c r="A177" s="8"/>
      <c r="B177" s="8"/>
      <c r="C177" s="8"/>
      <c r="D177" s="8"/>
      <c r="E177" s="18"/>
      <c r="F177" s="18"/>
      <c r="G177" s="55"/>
      <c r="H177" s="55"/>
      <c r="I177" s="55"/>
      <c r="J177" s="55"/>
      <c r="K177" s="5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 customFormat="false" ht="15.75" hidden="false" customHeight="true" outlineLevel="0" collapsed="false">
      <c r="A178" s="8"/>
      <c r="B178" s="8"/>
      <c r="C178" s="8"/>
      <c r="D178" s="8"/>
      <c r="E178" s="18"/>
      <c r="F178" s="18"/>
      <c r="G178" s="55"/>
      <c r="H178" s="55"/>
      <c r="I178" s="55"/>
      <c r="J178" s="55"/>
      <c r="K178" s="5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 customFormat="false" ht="15.75" hidden="false" customHeight="true" outlineLevel="0" collapsed="false">
      <c r="A179" s="8"/>
      <c r="B179" s="8"/>
      <c r="C179" s="8"/>
      <c r="D179" s="8"/>
      <c r="E179" s="18"/>
      <c r="F179" s="18"/>
      <c r="G179" s="55"/>
      <c r="H179" s="55"/>
      <c r="I179" s="55"/>
      <c r="J179" s="55"/>
      <c r="K179" s="5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 customFormat="false" ht="15.75" hidden="false" customHeight="true" outlineLevel="0" collapsed="false">
      <c r="A180" s="8"/>
      <c r="B180" s="8"/>
      <c r="C180" s="8"/>
      <c r="D180" s="8"/>
      <c r="E180" s="18"/>
      <c r="F180" s="18"/>
      <c r="G180" s="55"/>
      <c r="H180" s="55"/>
      <c r="I180" s="55"/>
      <c r="J180" s="55"/>
      <c r="K180" s="5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 customFormat="false" ht="15.75" hidden="false" customHeight="true" outlineLevel="0" collapsed="false">
      <c r="A181" s="8"/>
      <c r="B181" s="8"/>
      <c r="C181" s="8"/>
      <c r="D181" s="8"/>
      <c r="E181" s="18"/>
      <c r="F181" s="18"/>
      <c r="G181" s="55"/>
      <c r="H181" s="55"/>
      <c r="I181" s="55"/>
      <c r="J181" s="55"/>
      <c r="K181" s="5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 customFormat="false" ht="15.75" hidden="false" customHeight="true" outlineLevel="0" collapsed="false">
      <c r="A182" s="8"/>
      <c r="B182" s="8"/>
      <c r="C182" s="8"/>
      <c r="D182" s="8"/>
      <c r="E182" s="18"/>
      <c r="F182" s="18"/>
      <c r="G182" s="55"/>
      <c r="H182" s="55"/>
      <c r="I182" s="55"/>
      <c r="J182" s="55"/>
      <c r="K182" s="5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 customFormat="false" ht="15.75" hidden="false" customHeight="true" outlineLevel="0" collapsed="false">
      <c r="A183" s="8"/>
      <c r="B183" s="8"/>
      <c r="C183" s="8"/>
      <c r="D183" s="8"/>
      <c r="E183" s="18"/>
      <c r="F183" s="18"/>
      <c r="G183" s="55"/>
      <c r="H183" s="55"/>
      <c r="I183" s="55"/>
      <c r="J183" s="55"/>
      <c r="K183" s="5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 customFormat="false" ht="15.75" hidden="false" customHeight="true" outlineLevel="0" collapsed="false">
      <c r="A184" s="8"/>
      <c r="B184" s="8"/>
      <c r="C184" s="8"/>
      <c r="D184" s="8"/>
      <c r="E184" s="18"/>
      <c r="F184" s="18"/>
      <c r="G184" s="55"/>
      <c r="H184" s="55"/>
      <c r="I184" s="55"/>
      <c r="J184" s="55"/>
      <c r="K184" s="5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 customFormat="false" ht="15.75" hidden="false" customHeight="true" outlineLevel="0" collapsed="false">
      <c r="A185" s="8"/>
      <c r="B185" s="8"/>
      <c r="C185" s="8"/>
      <c r="D185" s="8"/>
      <c r="E185" s="18"/>
      <c r="F185" s="18"/>
      <c r="G185" s="55"/>
      <c r="H185" s="55"/>
      <c r="I185" s="55"/>
      <c r="J185" s="55"/>
      <c r="K185" s="5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 customFormat="false" ht="15.75" hidden="false" customHeight="true" outlineLevel="0" collapsed="false">
      <c r="A186" s="8"/>
      <c r="B186" s="8"/>
      <c r="C186" s="8"/>
      <c r="D186" s="8"/>
      <c r="E186" s="18"/>
      <c r="F186" s="18"/>
      <c r="G186" s="55"/>
      <c r="H186" s="55"/>
      <c r="I186" s="55"/>
      <c r="J186" s="55"/>
      <c r="K186" s="5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 customFormat="false" ht="15.75" hidden="false" customHeight="true" outlineLevel="0" collapsed="false">
      <c r="A187" s="8"/>
      <c r="B187" s="8"/>
      <c r="C187" s="8"/>
      <c r="D187" s="8"/>
      <c r="E187" s="18"/>
      <c r="F187" s="18"/>
      <c r="G187" s="55"/>
      <c r="H187" s="55"/>
      <c r="I187" s="55"/>
      <c r="J187" s="55"/>
      <c r="K187" s="5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 customFormat="false" ht="15.75" hidden="false" customHeight="true" outlineLevel="0" collapsed="false">
      <c r="A188" s="8"/>
      <c r="B188" s="8"/>
      <c r="C188" s="8"/>
      <c r="D188" s="8"/>
      <c r="E188" s="18"/>
      <c r="F188" s="18"/>
      <c r="G188" s="55"/>
      <c r="H188" s="55"/>
      <c r="I188" s="55"/>
      <c r="J188" s="55"/>
      <c r="K188" s="5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 customFormat="false" ht="15.75" hidden="false" customHeight="true" outlineLevel="0" collapsed="false">
      <c r="A189" s="8"/>
      <c r="B189" s="8"/>
      <c r="C189" s="8"/>
      <c r="D189" s="8"/>
      <c r="E189" s="18"/>
      <c r="F189" s="18"/>
      <c r="G189" s="55"/>
      <c r="H189" s="55"/>
      <c r="I189" s="55"/>
      <c r="J189" s="55"/>
      <c r="K189" s="5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 customFormat="false" ht="15.75" hidden="false" customHeight="true" outlineLevel="0" collapsed="false">
      <c r="A190" s="8"/>
      <c r="B190" s="8"/>
      <c r="C190" s="8"/>
      <c r="D190" s="8"/>
      <c r="E190" s="18"/>
      <c r="F190" s="18"/>
      <c r="G190" s="55"/>
      <c r="H190" s="55"/>
      <c r="I190" s="55"/>
      <c r="J190" s="55"/>
      <c r="K190" s="5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 customFormat="false" ht="15.75" hidden="false" customHeight="true" outlineLevel="0" collapsed="false">
      <c r="A191" s="8"/>
      <c r="B191" s="8"/>
      <c r="C191" s="8"/>
      <c r="D191" s="8"/>
      <c r="E191" s="18"/>
      <c r="F191" s="18"/>
      <c r="G191" s="55"/>
      <c r="H191" s="55"/>
      <c r="I191" s="55"/>
      <c r="J191" s="55"/>
      <c r="K191" s="5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 customFormat="false" ht="15.75" hidden="false" customHeight="true" outlineLevel="0" collapsed="false">
      <c r="A192" s="8"/>
      <c r="B192" s="8"/>
      <c r="C192" s="8"/>
      <c r="D192" s="8"/>
      <c r="E192" s="18"/>
      <c r="F192" s="18"/>
      <c r="G192" s="55"/>
      <c r="H192" s="55"/>
      <c r="I192" s="55"/>
      <c r="J192" s="55"/>
      <c r="K192" s="5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 customFormat="false" ht="15.75" hidden="false" customHeight="true" outlineLevel="0" collapsed="false">
      <c r="A193" s="8"/>
      <c r="B193" s="8"/>
      <c r="C193" s="8"/>
      <c r="D193" s="8"/>
      <c r="E193" s="18"/>
      <c r="F193" s="18"/>
      <c r="G193" s="55"/>
      <c r="H193" s="55"/>
      <c r="I193" s="55"/>
      <c r="J193" s="55"/>
      <c r="K193" s="5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 customFormat="false" ht="15.75" hidden="false" customHeight="true" outlineLevel="0" collapsed="false">
      <c r="A194" s="8"/>
      <c r="B194" s="8"/>
      <c r="C194" s="8"/>
      <c r="D194" s="8"/>
      <c r="E194" s="18"/>
      <c r="F194" s="18"/>
      <c r="G194" s="55"/>
      <c r="H194" s="55"/>
      <c r="I194" s="55"/>
      <c r="J194" s="55"/>
      <c r="K194" s="5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 customFormat="false" ht="15.75" hidden="false" customHeight="true" outlineLevel="0" collapsed="false">
      <c r="A195" s="8"/>
      <c r="B195" s="8"/>
      <c r="C195" s="8"/>
      <c r="D195" s="8"/>
      <c r="E195" s="18"/>
      <c r="F195" s="18"/>
      <c r="G195" s="55"/>
      <c r="H195" s="55"/>
      <c r="I195" s="55"/>
      <c r="J195" s="55"/>
      <c r="K195" s="5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 customFormat="false" ht="15.75" hidden="false" customHeight="true" outlineLevel="0" collapsed="false">
      <c r="A196" s="8"/>
      <c r="B196" s="8"/>
      <c r="C196" s="8"/>
      <c r="D196" s="8"/>
      <c r="E196" s="18"/>
      <c r="F196" s="18"/>
      <c r="G196" s="55"/>
      <c r="H196" s="55"/>
      <c r="I196" s="55"/>
      <c r="J196" s="55"/>
      <c r="K196" s="5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 customFormat="false" ht="15.75" hidden="false" customHeight="true" outlineLevel="0" collapsed="false">
      <c r="A197" s="8"/>
      <c r="B197" s="8"/>
      <c r="C197" s="8"/>
      <c r="D197" s="8"/>
      <c r="E197" s="18"/>
      <c r="F197" s="18"/>
      <c r="G197" s="55"/>
      <c r="H197" s="55"/>
      <c r="I197" s="55"/>
      <c r="J197" s="55"/>
      <c r="K197" s="5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 customFormat="false" ht="15.75" hidden="false" customHeight="true" outlineLevel="0" collapsed="false">
      <c r="A198" s="8"/>
      <c r="B198" s="8"/>
      <c r="C198" s="8"/>
      <c r="D198" s="8"/>
      <c r="E198" s="18"/>
      <c r="F198" s="18"/>
      <c r="G198" s="55"/>
      <c r="H198" s="55"/>
      <c r="I198" s="55"/>
      <c r="J198" s="55"/>
      <c r="K198" s="5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 customFormat="false" ht="15.75" hidden="false" customHeight="true" outlineLevel="0" collapsed="false">
      <c r="A199" s="8"/>
      <c r="B199" s="8"/>
      <c r="C199" s="8"/>
      <c r="D199" s="8"/>
      <c r="E199" s="18"/>
      <c r="F199" s="18"/>
      <c r="G199" s="55"/>
      <c r="H199" s="55"/>
      <c r="I199" s="55"/>
      <c r="J199" s="55"/>
      <c r="K199" s="5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 customFormat="false" ht="15.75" hidden="false" customHeight="true" outlineLevel="0" collapsed="false">
      <c r="A200" s="8"/>
      <c r="B200" s="8"/>
      <c r="C200" s="8"/>
      <c r="D200" s="8"/>
      <c r="E200" s="18"/>
      <c r="F200" s="18"/>
      <c r="G200" s="55"/>
      <c r="H200" s="55"/>
      <c r="I200" s="55"/>
      <c r="J200" s="55"/>
      <c r="K200" s="5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 customFormat="false" ht="15.75" hidden="false" customHeight="true" outlineLevel="0" collapsed="false">
      <c r="A201" s="8"/>
      <c r="B201" s="8"/>
      <c r="C201" s="8"/>
      <c r="D201" s="8"/>
      <c r="E201" s="18"/>
      <c r="F201" s="18"/>
      <c r="G201" s="55"/>
      <c r="H201" s="55"/>
      <c r="I201" s="55"/>
      <c r="J201" s="55"/>
      <c r="K201" s="5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 customFormat="false" ht="15.75" hidden="false" customHeight="true" outlineLevel="0" collapsed="false">
      <c r="A202" s="8"/>
      <c r="B202" s="8"/>
      <c r="C202" s="8"/>
      <c r="D202" s="8"/>
      <c r="E202" s="18"/>
      <c r="F202" s="18"/>
      <c r="G202" s="55"/>
      <c r="H202" s="55"/>
      <c r="I202" s="55"/>
      <c r="J202" s="55"/>
      <c r="K202" s="5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 customFormat="false" ht="15.75" hidden="false" customHeight="true" outlineLevel="0" collapsed="false">
      <c r="A203" s="8"/>
      <c r="B203" s="8"/>
      <c r="C203" s="8"/>
      <c r="D203" s="8"/>
      <c r="E203" s="18"/>
      <c r="F203" s="18"/>
      <c r="G203" s="55"/>
      <c r="H203" s="55"/>
      <c r="I203" s="55"/>
      <c r="J203" s="55"/>
      <c r="K203" s="5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 customFormat="false" ht="15.75" hidden="false" customHeight="true" outlineLevel="0" collapsed="false">
      <c r="A204" s="8"/>
      <c r="B204" s="8"/>
      <c r="C204" s="8"/>
      <c r="D204" s="8"/>
      <c r="E204" s="18"/>
      <c r="F204" s="18"/>
      <c r="G204" s="55"/>
      <c r="H204" s="55"/>
      <c r="I204" s="55"/>
      <c r="J204" s="55"/>
      <c r="K204" s="5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 customFormat="false" ht="15.75" hidden="false" customHeight="true" outlineLevel="0" collapsed="false">
      <c r="A205" s="8"/>
      <c r="B205" s="8"/>
      <c r="C205" s="8"/>
      <c r="D205" s="8"/>
      <c r="E205" s="18"/>
      <c r="F205" s="18"/>
      <c r="G205" s="55"/>
      <c r="H205" s="55"/>
      <c r="I205" s="55"/>
      <c r="J205" s="55"/>
      <c r="K205" s="5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 customFormat="false" ht="15.75" hidden="false" customHeight="true" outlineLevel="0" collapsed="false">
      <c r="A206" s="8"/>
      <c r="B206" s="8"/>
      <c r="C206" s="8"/>
      <c r="D206" s="8"/>
      <c r="E206" s="18"/>
      <c r="F206" s="18"/>
      <c r="G206" s="55"/>
      <c r="H206" s="55"/>
      <c r="I206" s="55"/>
      <c r="J206" s="55"/>
      <c r="K206" s="5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 customFormat="false" ht="15.75" hidden="false" customHeight="true" outlineLevel="0" collapsed="false">
      <c r="A207" s="8"/>
      <c r="B207" s="8"/>
      <c r="C207" s="8"/>
      <c r="D207" s="8"/>
      <c r="E207" s="18"/>
      <c r="F207" s="18"/>
      <c r="G207" s="55"/>
      <c r="H207" s="55"/>
      <c r="I207" s="55"/>
      <c r="J207" s="55"/>
      <c r="K207" s="5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customFormat="false" ht="15.75" hidden="false" customHeight="true" outlineLevel="0" collapsed="false">
      <c r="A208" s="8"/>
      <c r="B208" s="8"/>
      <c r="C208" s="8"/>
      <c r="D208" s="8"/>
      <c r="E208" s="18"/>
      <c r="F208" s="18"/>
      <c r="G208" s="55"/>
      <c r="H208" s="55"/>
      <c r="I208" s="55"/>
      <c r="J208" s="55"/>
      <c r="K208" s="5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customFormat="false" ht="15.75" hidden="false" customHeight="true" outlineLevel="0" collapsed="false">
      <c r="A209" s="8"/>
      <c r="B209" s="8"/>
      <c r="C209" s="8"/>
      <c r="D209" s="8"/>
      <c r="E209" s="18"/>
      <c r="F209" s="18"/>
      <c r="G209" s="55"/>
      <c r="H209" s="55"/>
      <c r="I209" s="55"/>
      <c r="J209" s="55"/>
      <c r="K209" s="5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customFormat="false" ht="15.75" hidden="false" customHeight="true" outlineLevel="0" collapsed="false">
      <c r="A210" s="8"/>
      <c r="B210" s="8"/>
      <c r="C210" s="8"/>
      <c r="D210" s="8"/>
      <c r="E210" s="18"/>
      <c r="F210" s="18"/>
      <c r="G210" s="55"/>
      <c r="H210" s="55"/>
      <c r="I210" s="55"/>
      <c r="J210" s="55"/>
      <c r="K210" s="5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 customFormat="false" ht="15.75" hidden="false" customHeight="true" outlineLevel="0" collapsed="false">
      <c r="A211" s="8"/>
      <c r="B211" s="8"/>
      <c r="C211" s="8"/>
      <c r="D211" s="8"/>
      <c r="E211" s="18"/>
      <c r="F211" s="18"/>
      <c r="G211" s="55"/>
      <c r="H211" s="55"/>
      <c r="I211" s="55"/>
      <c r="J211" s="55"/>
      <c r="K211" s="5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 customFormat="false" ht="15.75" hidden="false" customHeight="true" outlineLevel="0" collapsed="false">
      <c r="A212" s="8"/>
      <c r="B212" s="8"/>
      <c r="C212" s="8"/>
      <c r="D212" s="8"/>
      <c r="E212" s="18"/>
      <c r="F212" s="18"/>
      <c r="G212" s="55"/>
      <c r="H212" s="55"/>
      <c r="I212" s="55"/>
      <c r="J212" s="55"/>
      <c r="K212" s="5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 customFormat="false" ht="15.75" hidden="false" customHeight="true" outlineLevel="0" collapsed="false">
      <c r="A213" s="8"/>
      <c r="B213" s="8"/>
      <c r="C213" s="8"/>
      <c r="D213" s="8"/>
      <c r="E213" s="18"/>
      <c r="F213" s="18"/>
      <c r="G213" s="55"/>
      <c r="H213" s="55"/>
      <c r="I213" s="55"/>
      <c r="J213" s="55"/>
      <c r="K213" s="5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 customFormat="false" ht="15.75" hidden="false" customHeight="true" outlineLevel="0" collapsed="false">
      <c r="A214" s="8"/>
      <c r="B214" s="8"/>
      <c r="C214" s="8"/>
      <c r="D214" s="8"/>
      <c r="E214" s="18"/>
      <c r="F214" s="18"/>
      <c r="G214" s="55"/>
      <c r="H214" s="55"/>
      <c r="I214" s="55"/>
      <c r="J214" s="55"/>
      <c r="K214" s="5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 customFormat="false" ht="15.75" hidden="false" customHeight="true" outlineLevel="0" collapsed="false">
      <c r="A215" s="8"/>
      <c r="B215" s="8"/>
      <c r="C215" s="8"/>
      <c r="D215" s="8"/>
      <c r="E215" s="18"/>
      <c r="F215" s="18"/>
      <c r="G215" s="55"/>
      <c r="H215" s="55"/>
      <c r="I215" s="55"/>
      <c r="J215" s="55"/>
      <c r="K215" s="5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 customFormat="false" ht="15.75" hidden="false" customHeight="true" outlineLevel="0" collapsed="false">
      <c r="A216" s="8"/>
      <c r="B216" s="8"/>
      <c r="C216" s="8"/>
      <c r="D216" s="8"/>
      <c r="E216" s="18"/>
      <c r="F216" s="18"/>
      <c r="G216" s="55"/>
      <c r="H216" s="55"/>
      <c r="I216" s="55"/>
      <c r="J216" s="55"/>
      <c r="K216" s="5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 customFormat="false" ht="15.75" hidden="false" customHeight="true" outlineLevel="0" collapsed="false">
      <c r="A217" s="8"/>
      <c r="B217" s="8"/>
      <c r="C217" s="8"/>
      <c r="D217" s="8"/>
      <c r="E217" s="18"/>
      <c r="F217" s="18"/>
      <c r="G217" s="55"/>
      <c r="H217" s="55"/>
      <c r="I217" s="55"/>
      <c r="J217" s="55"/>
      <c r="K217" s="5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 customFormat="false" ht="15.75" hidden="false" customHeight="true" outlineLevel="0" collapsed="false">
      <c r="A218" s="8"/>
      <c r="B218" s="8"/>
      <c r="C218" s="8"/>
      <c r="D218" s="8"/>
      <c r="E218" s="18"/>
      <c r="F218" s="18"/>
      <c r="G218" s="55"/>
      <c r="H218" s="55"/>
      <c r="I218" s="55"/>
      <c r="J218" s="55"/>
      <c r="K218" s="5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 customFormat="false" ht="15.75" hidden="false" customHeight="true" outlineLevel="0" collapsed="false">
      <c r="A219" s="8"/>
      <c r="B219" s="8"/>
      <c r="C219" s="8"/>
      <c r="D219" s="8"/>
      <c r="E219" s="18"/>
      <c r="F219" s="18"/>
      <c r="G219" s="55"/>
      <c r="H219" s="55"/>
      <c r="I219" s="55"/>
      <c r="J219" s="55"/>
      <c r="K219" s="5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 customFormat="false" ht="15.75" hidden="false" customHeight="true" outlineLevel="0" collapsed="false">
      <c r="A220" s="8"/>
      <c r="B220" s="8"/>
      <c r="C220" s="8"/>
      <c r="D220" s="8"/>
      <c r="E220" s="18"/>
      <c r="F220" s="18"/>
      <c r="G220" s="55"/>
      <c r="H220" s="55"/>
      <c r="I220" s="55"/>
      <c r="J220" s="55"/>
      <c r="K220" s="5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 customFormat="false" ht="15.75" hidden="false" customHeight="true" outlineLevel="0" collapsed="false">
      <c r="A221" s="8"/>
      <c r="B221" s="8"/>
      <c r="C221" s="8"/>
      <c r="D221" s="8"/>
      <c r="E221" s="18"/>
      <c r="F221" s="18"/>
      <c r="G221" s="55"/>
      <c r="H221" s="55"/>
      <c r="I221" s="55"/>
      <c r="J221" s="55"/>
      <c r="K221" s="5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 customFormat="false" ht="15.75" hidden="false" customHeight="true" outlineLevel="0" collapsed="false">
      <c r="A222" s="8"/>
      <c r="B222" s="8"/>
      <c r="C222" s="8"/>
      <c r="D222" s="8"/>
      <c r="E222" s="18"/>
      <c r="F222" s="18"/>
      <c r="G222" s="55"/>
      <c r="H222" s="55"/>
      <c r="I222" s="55"/>
      <c r="J222" s="55"/>
      <c r="K222" s="5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 customFormat="false" ht="15.75" hidden="false" customHeight="true" outlineLevel="0" collapsed="false">
      <c r="A223" s="8"/>
      <c r="B223" s="8"/>
      <c r="C223" s="8"/>
      <c r="D223" s="8"/>
      <c r="E223" s="18"/>
      <c r="F223" s="18"/>
      <c r="G223" s="55"/>
      <c r="H223" s="55"/>
      <c r="I223" s="55"/>
      <c r="J223" s="55"/>
      <c r="K223" s="5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 customFormat="false" ht="15.75" hidden="false" customHeight="true" outlineLevel="0" collapsed="false">
      <c r="A224" s="8"/>
      <c r="B224" s="8"/>
      <c r="C224" s="8"/>
      <c r="D224" s="8"/>
      <c r="E224" s="18"/>
      <c r="F224" s="18"/>
      <c r="G224" s="55"/>
      <c r="H224" s="55"/>
      <c r="I224" s="55"/>
      <c r="J224" s="55"/>
      <c r="K224" s="5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 customFormat="false" ht="15.75" hidden="false" customHeight="true" outlineLevel="0" collapsed="false">
      <c r="A225" s="8"/>
      <c r="B225" s="8"/>
      <c r="C225" s="8"/>
      <c r="D225" s="8"/>
      <c r="E225" s="18"/>
      <c r="F225" s="18"/>
      <c r="G225" s="55"/>
      <c r="H225" s="55"/>
      <c r="I225" s="55"/>
      <c r="J225" s="55"/>
      <c r="K225" s="5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 customFormat="false" ht="15.75" hidden="false" customHeight="true" outlineLevel="0" collapsed="false">
      <c r="A226" s="8"/>
      <c r="B226" s="8"/>
      <c r="C226" s="8"/>
      <c r="D226" s="8"/>
      <c r="E226" s="18"/>
      <c r="F226" s="18"/>
      <c r="G226" s="55"/>
      <c r="H226" s="55"/>
      <c r="I226" s="55"/>
      <c r="J226" s="55"/>
      <c r="K226" s="5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 customFormat="false" ht="15.75" hidden="false" customHeight="true" outlineLevel="0" collapsed="false">
      <c r="A227" s="8"/>
      <c r="B227" s="8"/>
      <c r="C227" s="8"/>
      <c r="D227" s="8"/>
      <c r="E227" s="18"/>
      <c r="F227" s="18"/>
      <c r="G227" s="55"/>
      <c r="H227" s="55"/>
      <c r="I227" s="55"/>
      <c r="J227" s="55"/>
      <c r="K227" s="5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 customFormat="false" ht="15.75" hidden="false" customHeight="true" outlineLevel="0" collapsed="false">
      <c r="A228" s="8"/>
      <c r="B228" s="8"/>
      <c r="C228" s="8"/>
      <c r="D228" s="8"/>
      <c r="E228" s="18"/>
      <c r="F228" s="18"/>
      <c r="G228" s="55"/>
      <c r="H228" s="55"/>
      <c r="I228" s="55"/>
      <c r="J228" s="55"/>
      <c r="K228" s="5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 customFormat="false" ht="15.75" hidden="false" customHeight="true" outlineLevel="0" collapsed="false">
      <c r="A229" s="8"/>
      <c r="B229" s="8"/>
      <c r="C229" s="8"/>
      <c r="D229" s="8"/>
      <c r="E229" s="18"/>
      <c r="F229" s="18"/>
      <c r="G229" s="55"/>
      <c r="H229" s="55"/>
      <c r="I229" s="55"/>
      <c r="J229" s="55"/>
      <c r="K229" s="5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 customFormat="false" ht="15.75" hidden="false" customHeight="true" outlineLevel="0" collapsed="false">
      <c r="A230" s="8"/>
      <c r="B230" s="8"/>
      <c r="C230" s="8"/>
      <c r="D230" s="8"/>
      <c r="E230" s="18"/>
      <c r="F230" s="18"/>
      <c r="G230" s="55"/>
      <c r="H230" s="55"/>
      <c r="I230" s="55"/>
      <c r="J230" s="55"/>
      <c r="K230" s="5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customFormat="false" ht="15.75" hidden="false" customHeight="true" outlineLevel="0" collapsed="false">
      <c r="A231" s="8"/>
      <c r="B231" s="8"/>
      <c r="C231" s="8"/>
      <c r="D231" s="8"/>
      <c r="E231" s="18"/>
      <c r="F231" s="18"/>
      <c r="G231" s="55"/>
      <c r="H231" s="55"/>
      <c r="I231" s="55"/>
      <c r="J231" s="55"/>
      <c r="K231" s="5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 customFormat="false" ht="15.75" hidden="false" customHeight="true" outlineLevel="0" collapsed="false">
      <c r="A232" s="8"/>
      <c r="B232" s="8"/>
      <c r="C232" s="8"/>
      <c r="D232" s="8"/>
      <c r="E232" s="18"/>
      <c r="F232" s="18"/>
      <c r="G232" s="55"/>
      <c r="H232" s="55"/>
      <c r="I232" s="55"/>
      <c r="J232" s="55"/>
      <c r="K232" s="5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 customFormat="false" ht="15.75" hidden="false" customHeight="true" outlineLevel="0" collapsed="false">
      <c r="A233" s="8"/>
      <c r="B233" s="8"/>
      <c r="C233" s="8"/>
      <c r="D233" s="8"/>
      <c r="E233" s="18"/>
      <c r="F233" s="18"/>
      <c r="G233" s="55"/>
      <c r="H233" s="55"/>
      <c r="I233" s="55"/>
      <c r="J233" s="55"/>
      <c r="K233" s="5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 customFormat="false" ht="15.75" hidden="false" customHeight="true" outlineLevel="0" collapsed="false">
      <c r="A234" s="8"/>
      <c r="B234" s="8"/>
      <c r="C234" s="8"/>
      <c r="D234" s="8"/>
      <c r="E234" s="18"/>
      <c r="F234" s="18"/>
      <c r="G234" s="55"/>
      <c r="H234" s="55"/>
      <c r="I234" s="55"/>
      <c r="J234" s="55"/>
      <c r="K234" s="5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 customFormat="false" ht="15.75" hidden="false" customHeight="true" outlineLevel="0" collapsed="false">
      <c r="A235" s="8"/>
      <c r="B235" s="8"/>
      <c r="C235" s="8"/>
      <c r="D235" s="8"/>
      <c r="E235" s="18"/>
      <c r="F235" s="18"/>
      <c r="G235" s="55"/>
      <c r="H235" s="55"/>
      <c r="I235" s="55"/>
      <c r="J235" s="55"/>
      <c r="K235" s="55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 customFormat="false" ht="15.75" hidden="false" customHeight="true" outlineLevel="0" collapsed="false">
      <c r="A236" s="8"/>
      <c r="B236" s="8"/>
      <c r="C236" s="8"/>
      <c r="D236" s="8"/>
      <c r="E236" s="18"/>
      <c r="F236" s="18"/>
      <c r="G236" s="55"/>
      <c r="H236" s="55"/>
      <c r="I236" s="55"/>
      <c r="J236" s="55"/>
      <c r="K236" s="55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 customFormat="false" ht="15.75" hidden="false" customHeight="true" outlineLevel="0" collapsed="false">
      <c r="A237" s="8"/>
      <c r="B237" s="8"/>
      <c r="C237" s="8"/>
      <c r="D237" s="8"/>
      <c r="E237" s="18"/>
      <c r="F237" s="18"/>
      <c r="G237" s="55"/>
      <c r="H237" s="55"/>
      <c r="I237" s="55"/>
      <c r="J237" s="55"/>
      <c r="K237" s="55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 customFormat="false" ht="15.75" hidden="false" customHeight="true" outlineLevel="0" collapsed="false">
      <c r="A238" s="8"/>
      <c r="B238" s="8"/>
      <c r="C238" s="8"/>
      <c r="D238" s="8"/>
      <c r="E238" s="18"/>
      <c r="F238" s="18"/>
      <c r="G238" s="55"/>
      <c r="H238" s="55"/>
      <c r="I238" s="55"/>
      <c r="J238" s="55"/>
      <c r="K238" s="55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 customFormat="false" ht="15.75" hidden="false" customHeight="true" outlineLevel="0" collapsed="false">
      <c r="A239" s="8"/>
      <c r="B239" s="8"/>
      <c r="C239" s="8"/>
      <c r="D239" s="8"/>
      <c r="E239" s="18"/>
      <c r="F239" s="18"/>
      <c r="G239" s="55"/>
      <c r="H239" s="55"/>
      <c r="I239" s="55"/>
      <c r="J239" s="55"/>
      <c r="K239" s="55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 customFormat="false" ht="15.75" hidden="false" customHeight="true" outlineLevel="0" collapsed="false">
      <c r="A240" s="8"/>
      <c r="B240" s="8"/>
      <c r="C240" s="8"/>
      <c r="D240" s="8"/>
      <c r="E240" s="18"/>
      <c r="F240" s="18"/>
      <c r="G240" s="55"/>
      <c r="H240" s="55"/>
      <c r="I240" s="55"/>
      <c r="J240" s="55"/>
      <c r="K240" s="55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 customFormat="false" ht="15.75" hidden="false" customHeight="true" outlineLevel="0" collapsed="false">
      <c r="A241" s="8"/>
      <c r="B241" s="8"/>
      <c r="C241" s="8"/>
      <c r="D241" s="8"/>
      <c r="E241" s="18"/>
      <c r="F241" s="18"/>
      <c r="G241" s="55"/>
      <c r="H241" s="55"/>
      <c r="I241" s="55"/>
      <c r="J241" s="55"/>
      <c r="K241" s="55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 customFormat="false" ht="15.75" hidden="false" customHeight="true" outlineLevel="0" collapsed="false">
      <c r="A242" s="8"/>
      <c r="B242" s="8"/>
      <c r="C242" s="8"/>
      <c r="D242" s="8"/>
      <c r="E242" s="18"/>
      <c r="F242" s="18"/>
      <c r="G242" s="55"/>
      <c r="H242" s="55"/>
      <c r="I242" s="55"/>
      <c r="J242" s="55"/>
      <c r="K242" s="55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 customFormat="false" ht="15.75" hidden="false" customHeight="true" outlineLevel="0" collapsed="false">
      <c r="A243" s="8"/>
      <c r="B243" s="8"/>
      <c r="C243" s="8"/>
      <c r="D243" s="8"/>
      <c r="E243" s="18"/>
      <c r="F243" s="18"/>
      <c r="G243" s="55"/>
      <c r="H243" s="55"/>
      <c r="I243" s="55"/>
      <c r="J243" s="55"/>
      <c r="K243" s="55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 customFormat="false" ht="15.75" hidden="false" customHeight="true" outlineLevel="0" collapsed="false">
      <c r="A244" s="8"/>
      <c r="B244" s="8"/>
      <c r="C244" s="8"/>
      <c r="D244" s="8"/>
      <c r="E244" s="18"/>
      <c r="F244" s="18"/>
      <c r="G244" s="55"/>
      <c r="H244" s="55"/>
      <c r="I244" s="55"/>
      <c r="J244" s="55"/>
      <c r="K244" s="55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 customFormat="false" ht="15.75" hidden="false" customHeight="true" outlineLevel="0" collapsed="false">
      <c r="A245" s="8"/>
      <c r="B245" s="8"/>
      <c r="C245" s="8"/>
      <c r="D245" s="8"/>
      <c r="E245" s="18"/>
      <c r="F245" s="18"/>
      <c r="G245" s="55"/>
      <c r="H245" s="55"/>
      <c r="I245" s="55"/>
      <c r="J245" s="55"/>
      <c r="K245" s="55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 customFormat="false" ht="15.75" hidden="false" customHeight="true" outlineLevel="0" collapsed="false">
      <c r="A246" s="8"/>
      <c r="B246" s="8"/>
      <c r="C246" s="8"/>
      <c r="D246" s="8"/>
      <c r="E246" s="18"/>
      <c r="F246" s="18"/>
      <c r="G246" s="55"/>
      <c r="H246" s="55"/>
      <c r="I246" s="55"/>
      <c r="J246" s="55"/>
      <c r="K246" s="55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 customFormat="false" ht="15.75" hidden="false" customHeight="true" outlineLevel="0" collapsed="false">
      <c r="A247" s="8"/>
      <c r="B247" s="8"/>
      <c r="C247" s="8"/>
      <c r="D247" s="8"/>
      <c r="E247" s="18"/>
      <c r="F247" s="18"/>
      <c r="G247" s="55"/>
      <c r="H247" s="55"/>
      <c r="I247" s="55"/>
      <c r="J247" s="55"/>
      <c r="K247" s="55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 customFormat="false" ht="15.75" hidden="false" customHeight="true" outlineLevel="0" collapsed="false">
      <c r="A248" s="8"/>
      <c r="B248" s="8"/>
      <c r="C248" s="8"/>
      <c r="D248" s="8"/>
      <c r="E248" s="18"/>
      <c r="F248" s="18"/>
      <c r="G248" s="55"/>
      <c r="H248" s="55"/>
      <c r="I248" s="55"/>
      <c r="J248" s="55"/>
      <c r="K248" s="55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 customFormat="false" ht="15.75" hidden="false" customHeight="true" outlineLevel="0" collapsed="false">
      <c r="A249" s="8"/>
      <c r="B249" s="8"/>
      <c r="C249" s="8"/>
      <c r="D249" s="8"/>
      <c r="E249" s="18"/>
      <c r="F249" s="18"/>
      <c r="G249" s="55"/>
      <c r="H249" s="55"/>
      <c r="I249" s="55"/>
      <c r="J249" s="55"/>
      <c r="K249" s="55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 customFormat="false" ht="15.75" hidden="false" customHeight="true" outlineLevel="0" collapsed="false">
      <c r="A250" s="8"/>
      <c r="B250" s="8"/>
      <c r="C250" s="8"/>
      <c r="D250" s="8"/>
      <c r="E250" s="18"/>
      <c r="F250" s="18"/>
      <c r="G250" s="55"/>
      <c r="H250" s="55"/>
      <c r="I250" s="55"/>
      <c r="J250" s="55"/>
      <c r="K250" s="55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 customFormat="false" ht="15.75" hidden="false" customHeight="true" outlineLevel="0" collapsed="false">
      <c r="A251" s="8"/>
      <c r="B251" s="8"/>
      <c r="C251" s="8"/>
      <c r="D251" s="8"/>
      <c r="E251" s="18"/>
      <c r="F251" s="18"/>
      <c r="G251" s="55"/>
      <c r="H251" s="55"/>
      <c r="I251" s="55"/>
      <c r="J251" s="55"/>
      <c r="K251" s="55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 customFormat="false" ht="15.75" hidden="false" customHeight="true" outlineLevel="0" collapsed="false">
      <c r="A252" s="8"/>
      <c r="B252" s="8"/>
      <c r="C252" s="8"/>
      <c r="D252" s="8"/>
      <c r="E252" s="18"/>
      <c r="F252" s="18"/>
      <c r="G252" s="55"/>
      <c r="H252" s="55"/>
      <c r="I252" s="55"/>
      <c r="J252" s="55"/>
      <c r="K252" s="55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 customFormat="false" ht="15.75" hidden="false" customHeight="true" outlineLevel="0" collapsed="false">
      <c r="A253" s="8"/>
      <c r="B253" s="8"/>
      <c r="C253" s="8"/>
      <c r="D253" s="8"/>
      <c r="E253" s="18"/>
      <c r="F253" s="18"/>
      <c r="G253" s="55"/>
      <c r="H253" s="55"/>
      <c r="I253" s="55"/>
      <c r="J253" s="55"/>
      <c r="K253" s="55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 customFormat="false" ht="15.75" hidden="false" customHeight="true" outlineLevel="0" collapsed="false">
      <c r="A254" s="8"/>
      <c r="B254" s="8"/>
      <c r="C254" s="8"/>
      <c r="D254" s="8"/>
      <c r="E254" s="18"/>
      <c r="F254" s="18"/>
      <c r="G254" s="55"/>
      <c r="H254" s="55"/>
      <c r="I254" s="55"/>
      <c r="J254" s="55"/>
      <c r="K254" s="55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customFormat="false" ht="15.75" hidden="false" customHeight="true" outlineLevel="0" collapsed="false">
      <c r="A255" s="8"/>
      <c r="B255" s="8"/>
      <c r="C255" s="8"/>
      <c r="D255" s="8"/>
      <c r="E255" s="18"/>
      <c r="F255" s="18"/>
      <c r="G255" s="55"/>
      <c r="H255" s="55"/>
      <c r="I255" s="55"/>
      <c r="J255" s="55"/>
      <c r="K255" s="55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customFormat="false" ht="15.75" hidden="false" customHeight="true" outlineLevel="0" collapsed="false">
      <c r="A256" s="8"/>
      <c r="B256" s="8"/>
      <c r="C256" s="8"/>
      <c r="D256" s="8"/>
      <c r="E256" s="18"/>
      <c r="F256" s="18"/>
      <c r="G256" s="55"/>
      <c r="H256" s="55"/>
      <c r="I256" s="55"/>
      <c r="J256" s="55"/>
      <c r="K256" s="55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 customFormat="false" ht="15.75" hidden="false" customHeight="true" outlineLevel="0" collapsed="false">
      <c r="A257" s="8"/>
      <c r="B257" s="8"/>
      <c r="C257" s="8"/>
      <c r="D257" s="8"/>
      <c r="E257" s="18"/>
      <c r="F257" s="18"/>
      <c r="G257" s="55"/>
      <c r="H257" s="55"/>
      <c r="I257" s="55"/>
      <c r="J257" s="55"/>
      <c r="K257" s="55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 customFormat="false" ht="15.75" hidden="false" customHeight="true" outlineLevel="0" collapsed="false">
      <c r="A258" s="8"/>
      <c r="B258" s="8"/>
      <c r="C258" s="8"/>
      <c r="D258" s="8"/>
      <c r="E258" s="18"/>
      <c r="F258" s="18"/>
      <c r="G258" s="55"/>
      <c r="H258" s="55"/>
      <c r="I258" s="55"/>
      <c r="J258" s="55"/>
      <c r="K258" s="55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customFormat="false" ht="15.75" hidden="false" customHeight="true" outlineLevel="0" collapsed="false">
      <c r="A259" s="8"/>
      <c r="B259" s="8"/>
      <c r="C259" s="8"/>
      <c r="D259" s="8"/>
      <c r="E259" s="18"/>
      <c r="F259" s="18"/>
      <c r="G259" s="55"/>
      <c r="H259" s="55"/>
      <c r="I259" s="55"/>
      <c r="J259" s="55"/>
      <c r="K259" s="55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 customFormat="false" ht="15.75" hidden="false" customHeight="true" outlineLevel="0" collapsed="false">
      <c r="A260" s="8"/>
      <c r="B260" s="8"/>
      <c r="C260" s="8"/>
      <c r="D260" s="8"/>
      <c r="E260" s="18"/>
      <c r="F260" s="18"/>
      <c r="G260" s="55"/>
      <c r="H260" s="55"/>
      <c r="I260" s="55"/>
      <c r="J260" s="55"/>
      <c r="K260" s="55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 customFormat="false" ht="15.75" hidden="false" customHeight="true" outlineLevel="0" collapsed="false">
      <c r="A261" s="8"/>
      <c r="B261" s="8"/>
      <c r="C261" s="8"/>
      <c r="D261" s="8"/>
      <c r="E261" s="18"/>
      <c r="F261" s="18"/>
      <c r="G261" s="55"/>
      <c r="H261" s="55"/>
      <c r="I261" s="55"/>
      <c r="J261" s="55"/>
      <c r="K261" s="55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customFormat="false" ht="15.75" hidden="false" customHeight="true" outlineLevel="0" collapsed="false">
      <c r="A262" s="8"/>
      <c r="B262" s="8"/>
      <c r="C262" s="8"/>
      <c r="D262" s="8"/>
      <c r="E262" s="18"/>
      <c r="F262" s="18"/>
      <c r="G262" s="55"/>
      <c r="H262" s="55"/>
      <c r="I262" s="55"/>
      <c r="J262" s="55"/>
      <c r="K262" s="55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 customFormat="false" ht="15.75" hidden="false" customHeight="true" outlineLevel="0" collapsed="false">
      <c r="A263" s="8"/>
      <c r="B263" s="8"/>
      <c r="C263" s="8"/>
      <c r="D263" s="8"/>
      <c r="E263" s="18"/>
      <c r="F263" s="18"/>
      <c r="G263" s="55"/>
      <c r="H263" s="55"/>
      <c r="I263" s="55"/>
      <c r="J263" s="55"/>
      <c r="K263" s="55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 customFormat="false" ht="15.75" hidden="false" customHeight="true" outlineLevel="0" collapsed="false">
      <c r="A264" s="8"/>
      <c r="B264" s="8"/>
      <c r="C264" s="8"/>
      <c r="D264" s="8"/>
      <c r="E264" s="18"/>
      <c r="F264" s="18"/>
      <c r="G264" s="55"/>
      <c r="H264" s="55"/>
      <c r="I264" s="55"/>
      <c r="J264" s="55"/>
      <c r="K264" s="55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 customFormat="false" ht="15.75" hidden="false" customHeight="true" outlineLevel="0" collapsed="false">
      <c r="A265" s="8"/>
      <c r="B265" s="8"/>
      <c r="C265" s="8"/>
      <c r="D265" s="8"/>
      <c r="E265" s="18"/>
      <c r="F265" s="18"/>
      <c r="G265" s="55"/>
      <c r="H265" s="55"/>
      <c r="I265" s="55"/>
      <c r="J265" s="55"/>
      <c r="K265" s="55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 customFormat="false" ht="15.75" hidden="false" customHeight="true" outlineLevel="0" collapsed="false">
      <c r="A266" s="8"/>
      <c r="B266" s="8"/>
      <c r="C266" s="8"/>
      <c r="D266" s="8"/>
      <c r="E266" s="18"/>
      <c r="F266" s="18"/>
      <c r="G266" s="55"/>
      <c r="H266" s="55"/>
      <c r="I266" s="55"/>
      <c r="J266" s="55"/>
      <c r="K266" s="55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 customFormat="false" ht="15.75" hidden="false" customHeight="true" outlineLevel="0" collapsed="false">
      <c r="A267" s="8"/>
      <c r="B267" s="8"/>
      <c r="C267" s="8"/>
      <c r="D267" s="8"/>
      <c r="E267" s="18"/>
      <c r="F267" s="18"/>
      <c r="G267" s="55"/>
      <c r="H267" s="55"/>
      <c r="I267" s="55"/>
      <c r="J267" s="55"/>
      <c r="K267" s="55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 customFormat="false" ht="15.75" hidden="false" customHeight="true" outlineLevel="0" collapsed="false">
      <c r="A268" s="8"/>
      <c r="B268" s="8"/>
      <c r="C268" s="8"/>
      <c r="D268" s="8"/>
      <c r="E268" s="18"/>
      <c r="F268" s="18"/>
      <c r="G268" s="55"/>
      <c r="H268" s="55"/>
      <c r="I268" s="55"/>
      <c r="J268" s="55"/>
      <c r="K268" s="55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 customFormat="false" ht="15.75" hidden="false" customHeight="true" outlineLevel="0" collapsed="false">
      <c r="A269" s="8"/>
      <c r="B269" s="8"/>
      <c r="C269" s="8"/>
      <c r="D269" s="8"/>
      <c r="E269" s="18"/>
      <c r="F269" s="18"/>
      <c r="G269" s="55"/>
      <c r="H269" s="55"/>
      <c r="I269" s="55"/>
      <c r="J269" s="55"/>
      <c r="K269" s="55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 customFormat="false" ht="15.75" hidden="false" customHeight="true" outlineLevel="0" collapsed="false">
      <c r="A270" s="8"/>
      <c r="B270" s="8"/>
      <c r="C270" s="8"/>
      <c r="D270" s="8"/>
      <c r="E270" s="18"/>
      <c r="F270" s="18"/>
      <c r="G270" s="55"/>
      <c r="H270" s="55"/>
      <c r="I270" s="55"/>
      <c r="J270" s="55"/>
      <c r="K270" s="55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 customFormat="false" ht="15.75" hidden="false" customHeight="true" outlineLevel="0" collapsed="false">
      <c r="A271" s="8"/>
      <c r="B271" s="8"/>
      <c r="C271" s="8"/>
      <c r="D271" s="8"/>
      <c r="E271" s="18"/>
      <c r="F271" s="18"/>
      <c r="G271" s="55"/>
      <c r="H271" s="55"/>
      <c r="I271" s="55"/>
      <c r="J271" s="55"/>
      <c r="K271" s="55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 customFormat="false" ht="15.75" hidden="false" customHeight="true" outlineLevel="0" collapsed="false">
      <c r="A272" s="8"/>
      <c r="B272" s="8"/>
      <c r="C272" s="8"/>
      <c r="D272" s="8"/>
      <c r="E272" s="18"/>
      <c r="F272" s="18"/>
      <c r="G272" s="55"/>
      <c r="H272" s="55"/>
      <c r="I272" s="55"/>
      <c r="J272" s="55"/>
      <c r="K272" s="55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 customFormat="false" ht="15.75" hidden="false" customHeight="true" outlineLevel="0" collapsed="false">
      <c r="A273" s="8"/>
      <c r="B273" s="8"/>
      <c r="C273" s="8"/>
      <c r="D273" s="8"/>
      <c r="E273" s="18"/>
      <c r="F273" s="18"/>
      <c r="G273" s="55"/>
      <c r="H273" s="55"/>
      <c r="I273" s="55"/>
      <c r="J273" s="55"/>
      <c r="K273" s="55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 customFormat="false" ht="15.75" hidden="false" customHeight="true" outlineLevel="0" collapsed="false">
      <c r="A274" s="8"/>
      <c r="B274" s="8"/>
      <c r="C274" s="8"/>
      <c r="D274" s="8"/>
      <c r="E274" s="18"/>
      <c r="F274" s="18"/>
      <c r="G274" s="55"/>
      <c r="H274" s="55"/>
      <c r="I274" s="55"/>
      <c r="J274" s="55"/>
      <c r="K274" s="55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 customFormat="false" ht="15.75" hidden="false" customHeight="true" outlineLevel="0" collapsed="false">
      <c r="A275" s="8"/>
      <c r="B275" s="8"/>
      <c r="C275" s="8"/>
      <c r="D275" s="8"/>
      <c r="E275" s="18"/>
      <c r="F275" s="18"/>
      <c r="G275" s="55"/>
      <c r="H275" s="55"/>
      <c r="I275" s="55"/>
      <c r="J275" s="55"/>
      <c r="K275" s="55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 customFormat="false" ht="15.75" hidden="false" customHeight="true" outlineLevel="0" collapsed="false">
      <c r="A276" s="8"/>
      <c r="B276" s="8"/>
      <c r="C276" s="8"/>
      <c r="D276" s="8"/>
      <c r="E276" s="18"/>
      <c r="F276" s="18"/>
      <c r="G276" s="55"/>
      <c r="H276" s="55"/>
      <c r="I276" s="55"/>
      <c r="J276" s="55"/>
      <c r="K276" s="55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 customFormat="false" ht="15.75" hidden="false" customHeight="true" outlineLevel="0" collapsed="false">
      <c r="A277" s="8"/>
      <c r="B277" s="8"/>
      <c r="C277" s="8"/>
      <c r="D277" s="8"/>
      <c r="E277" s="18"/>
      <c r="F277" s="18"/>
      <c r="G277" s="55"/>
      <c r="H277" s="55"/>
      <c r="I277" s="55"/>
      <c r="J277" s="55"/>
      <c r="K277" s="55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 customFormat="false" ht="15.75" hidden="false" customHeight="true" outlineLevel="0" collapsed="false">
      <c r="A278" s="8"/>
      <c r="B278" s="8"/>
      <c r="C278" s="8"/>
      <c r="D278" s="8"/>
      <c r="E278" s="18"/>
      <c r="F278" s="18"/>
      <c r="G278" s="55"/>
      <c r="H278" s="55"/>
      <c r="I278" s="55"/>
      <c r="J278" s="55"/>
      <c r="K278" s="55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 customFormat="false" ht="15.75" hidden="false" customHeight="true" outlineLevel="0" collapsed="false">
      <c r="A279" s="8"/>
      <c r="B279" s="8"/>
      <c r="C279" s="8"/>
      <c r="D279" s="8"/>
      <c r="E279" s="18"/>
      <c r="F279" s="18"/>
      <c r="G279" s="55"/>
      <c r="H279" s="55"/>
      <c r="I279" s="55"/>
      <c r="J279" s="55"/>
      <c r="K279" s="55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 customFormat="false" ht="15.75" hidden="false" customHeight="true" outlineLevel="0" collapsed="false">
      <c r="A280" s="8"/>
      <c r="B280" s="8"/>
      <c r="C280" s="8"/>
      <c r="D280" s="8"/>
      <c r="E280" s="18"/>
      <c r="F280" s="18"/>
      <c r="G280" s="55"/>
      <c r="H280" s="55"/>
      <c r="I280" s="55"/>
      <c r="J280" s="55"/>
      <c r="K280" s="55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 customFormat="false" ht="15.75" hidden="false" customHeight="true" outlineLevel="0" collapsed="false">
      <c r="A281" s="8"/>
      <c r="B281" s="8"/>
      <c r="C281" s="8"/>
      <c r="D281" s="8"/>
      <c r="E281" s="18"/>
      <c r="F281" s="18"/>
      <c r="G281" s="55"/>
      <c r="H281" s="55"/>
      <c r="I281" s="55"/>
      <c r="J281" s="55"/>
      <c r="K281" s="55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 customFormat="false" ht="15.75" hidden="false" customHeight="true" outlineLevel="0" collapsed="false">
      <c r="A282" s="8"/>
      <c r="B282" s="8"/>
      <c r="C282" s="8"/>
      <c r="D282" s="8"/>
      <c r="E282" s="18"/>
      <c r="F282" s="18"/>
      <c r="G282" s="55"/>
      <c r="H282" s="55"/>
      <c r="I282" s="55"/>
      <c r="J282" s="55"/>
      <c r="K282" s="55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 customFormat="false" ht="15.75" hidden="false" customHeight="true" outlineLevel="0" collapsed="false">
      <c r="A283" s="8"/>
      <c r="B283" s="8"/>
      <c r="C283" s="8"/>
      <c r="D283" s="8"/>
      <c r="E283" s="18"/>
      <c r="F283" s="18"/>
      <c r="G283" s="55"/>
      <c r="H283" s="55"/>
      <c r="I283" s="55"/>
      <c r="J283" s="55"/>
      <c r="K283" s="55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 customFormat="false" ht="15.75" hidden="false" customHeight="true" outlineLevel="0" collapsed="false">
      <c r="A284" s="8"/>
      <c r="B284" s="8"/>
      <c r="C284" s="8"/>
      <c r="D284" s="8"/>
      <c r="E284" s="18"/>
      <c r="F284" s="18"/>
      <c r="G284" s="55"/>
      <c r="H284" s="55"/>
      <c r="I284" s="55"/>
      <c r="J284" s="55"/>
      <c r="K284" s="55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 customFormat="false" ht="15.75" hidden="false" customHeight="true" outlineLevel="0" collapsed="false">
      <c r="A285" s="8"/>
      <c r="B285" s="8"/>
      <c r="C285" s="8"/>
      <c r="D285" s="8"/>
      <c r="E285" s="18"/>
      <c r="F285" s="18"/>
      <c r="G285" s="55"/>
      <c r="H285" s="55"/>
      <c r="I285" s="55"/>
      <c r="J285" s="55"/>
      <c r="K285" s="55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 customFormat="false" ht="15.75" hidden="false" customHeight="true" outlineLevel="0" collapsed="false">
      <c r="A286" s="8"/>
      <c r="B286" s="8"/>
      <c r="C286" s="8"/>
      <c r="D286" s="8"/>
      <c r="E286" s="18"/>
      <c r="F286" s="18"/>
      <c r="G286" s="55"/>
      <c r="H286" s="55"/>
      <c r="I286" s="55"/>
      <c r="J286" s="55"/>
      <c r="K286" s="55"/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</sheetData>
  <autoFilter ref="A1:AF93"/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2023-03-29T20:41:51Z</dcterms:created>
  <dc:creator>CGT</dc:creator>
  <dc:description/>
  <dc:language>es-MX</dc:language>
  <cp:lastModifiedBy/>
  <dcterms:modified xsi:type="dcterms:W3CDTF">2024-01-12T16:36:01Z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