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93697\Desktop\Algoritmia\lab\lab5\"/>
    </mc:Choice>
  </mc:AlternateContent>
  <bookViews>
    <workbookView xWindow="0" yWindow="0" windowWidth="16170" windowHeight="8055" firstSheet="2" activeTab="5"/>
  </bookViews>
  <sheets>
    <sheet name="Hoja1" sheetId="1" r:id="rId1"/>
    <sheet name="Sustraccion4" sheetId="2" r:id="rId2"/>
    <sheet name="Sustraccion5" sheetId="3" r:id="rId3"/>
    <sheet name="Division4" sheetId="4" r:id="rId4"/>
    <sheet name="Division5" sheetId="5" r:id="rId5"/>
    <sheet name="MergeSor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6" l="1"/>
  <c r="K12" i="6"/>
  <c r="K13" i="6"/>
  <c r="K14" i="6"/>
  <c r="K15" i="6"/>
  <c r="K16" i="6"/>
  <c r="K17" i="6"/>
  <c r="K18" i="6"/>
  <c r="K10" i="6"/>
  <c r="D9" i="6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8" i="6"/>
  <c r="D9" i="5"/>
  <c r="D10" i="5" s="1"/>
  <c r="D11" i="5" s="1"/>
  <c r="D12" i="5" s="1"/>
  <c r="D8" i="5"/>
  <c r="C12" i="4"/>
  <c r="C8" i="4"/>
  <c r="C9" i="4"/>
  <c r="C10" i="4" s="1"/>
  <c r="C11" i="4" s="1"/>
  <c r="C9" i="2"/>
  <c r="C10" i="2"/>
  <c r="C11" i="2"/>
  <c r="C8" i="2"/>
  <c r="E4" i="1" l="1"/>
  <c r="C13" i="1"/>
</calcChain>
</file>

<file path=xl/sharedStrings.xml><?xml version="1.0" encoding="utf-8"?>
<sst xmlns="http://schemas.openxmlformats.org/spreadsheetml/2006/main" count="12" uniqueCount="10">
  <si>
    <t>¿para qué valor de n dejan de dar tiempo (abortan) las clases Sustraccion1 y Sustraccion2? ¿por qué sucede eso?</t>
  </si>
  <si>
    <t>Se tarda en llegar a la parada y la pila se desborda</t>
  </si>
  <si>
    <t>n</t>
  </si>
  <si>
    <t>FDT</t>
  </si>
  <si>
    <t>ordenado</t>
  </si>
  <si>
    <t>inverso</t>
  </si>
  <si>
    <t>aleatorio</t>
  </si>
  <si>
    <t>Merge</t>
  </si>
  <si>
    <t>Quick</t>
  </si>
  <si>
    <t>Merge/Quick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</si>
</sst>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3"/>
  <sheetViews>
    <sheetView workbookViewId="0">
      <selection activeCell="I7" sqref="I7"/>
    </sheetView>
  </sheetViews>
  <sheetFormatPr baseColWidth="10" defaultRowHeight="15" x14ac:dyDescent="0.25"/>
  <cols>
    <col min="5" max="5" width="18.140625" customWidth="1"/>
  </cols>
  <sheetData>
    <row r="3" spans="3:9" x14ac:dyDescent="0.25">
      <c r="H3" t="s">
        <v>0</v>
      </c>
    </row>
    <row r="4" spans="3:9" x14ac:dyDescent="0.25">
      <c r="C4" s="1">
        <v>2E+80</v>
      </c>
      <c r="E4" s="1">
        <f>(C4/C5*0.078)/C13</f>
        <v>2.4733637747336374E+51</v>
      </c>
      <c r="H4" t="s">
        <v>1</v>
      </c>
    </row>
    <row r="5" spans="3:9" x14ac:dyDescent="0.25">
      <c r="C5" s="1">
        <v>2E+20</v>
      </c>
    </row>
    <row r="7" spans="3:9" x14ac:dyDescent="0.25">
      <c r="I7" s="2"/>
    </row>
    <row r="13" spans="3:9" x14ac:dyDescent="0.25">
      <c r="C13">
        <f>365*24*3600</f>
        <v>31536000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1"/>
  <sheetViews>
    <sheetView workbookViewId="0">
      <selection activeCell="F14" sqref="F14"/>
    </sheetView>
  </sheetViews>
  <sheetFormatPr baseColWidth="10" defaultRowHeight="15" x14ac:dyDescent="0.25"/>
  <sheetData>
    <row r="5" spans="3:4" x14ac:dyDescent="0.25">
      <c r="C5" t="s">
        <v>2</v>
      </c>
    </row>
    <row r="6" spans="3:4" x14ac:dyDescent="0.25">
      <c r="C6">
        <v>100</v>
      </c>
      <c r="D6">
        <v>5.4</v>
      </c>
    </row>
    <row r="7" spans="3:4" x14ac:dyDescent="0.25">
      <c r="C7">
        <v>200</v>
      </c>
      <c r="D7">
        <v>41</v>
      </c>
    </row>
    <row r="8" spans="3:4" x14ac:dyDescent="0.25">
      <c r="C8">
        <f>2*C7</f>
        <v>400</v>
      </c>
      <c r="D8">
        <v>335</v>
      </c>
    </row>
    <row r="9" spans="3:4" x14ac:dyDescent="0.25">
      <c r="C9">
        <f t="shared" ref="C9:C11" si="0">2*C8</f>
        <v>800</v>
      </c>
      <c r="D9">
        <v>2628</v>
      </c>
    </row>
    <row r="10" spans="3:4" x14ac:dyDescent="0.25">
      <c r="C10">
        <f t="shared" si="0"/>
        <v>1600</v>
      </c>
      <c r="D10">
        <v>20985</v>
      </c>
    </row>
    <row r="11" spans="3:4" x14ac:dyDescent="0.25">
      <c r="C11">
        <f t="shared" si="0"/>
        <v>3200</v>
      </c>
      <c r="D1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E12"/>
  <sheetViews>
    <sheetView workbookViewId="0">
      <selection activeCell="E18" sqref="E18"/>
    </sheetView>
  </sheetViews>
  <sheetFormatPr baseColWidth="10" defaultRowHeight="15" x14ac:dyDescent="0.25"/>
  <sheetData>
    <row r="8" spans="4:5" x14ac:dyDescent="0.25">
      <c r="D8">
        <v>30</v>
      </c>
      <c r="E8">
        <v>674</v>
      </c>
    </row>
    <row r="9" spans="4:5" x14ac:dyDescent="0.25">
      <c r="D9">
        <v>32</v>
      </c>
      <c r="E9">
        <v>2007</v>
      </c>
    </row>
    <row r="10" spans="4:5" x14ac:dyDescent="0.25">
      <c r="D10">
        <v>34</v>
      </c>
      <c r="E10">
        <v>5847</v>
      </c>
    </row>
    <row r="11" spans="4:5" x14ac:dyDescent="0.25">
      <c r="D11">
        <v>36</v>
      </c>
      <c r="E11">
        <v>17526</v>
      </c>
    </row>
    <row r="12" spans="4:5" x14ac:dyDescent="0.25">
      <c r="D12">
        <v>38</v>
      </c>
      <c r="E12">
        <v>52605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12"/>
  <sheetViews>
    <sheetView workbookViewId="0">
      <selection activeCell="F12" sqref="F12"/>
    </sheetView>
  </sheetViews>
  <sheetFormatPr baseColWidth="10" defaultRowHeight="15" x14ac:dyDescent="0.25"/>
  <sheetData>
    <row r="7" spans="3:4" x14ac:dyDescent="0.25">
      <c r="C7">
        <v>1000</v>
      </c>
      <c r="D7">
        <v>22.9</v>
      </c>
    </row>
    <row r="8" spans="3:4" x14ac:dyDescent="0.25">
      <c r="C8">
        <f>2*C7</f>
        <v>2000</v>
      </c>
      <c r="D8">
        <v>90</v>
      </c>
    </row>
    <row r="9" spans="3:4" x14ac:dyDescent="0.25">
      <c r="C9">
        <f t="shared" ref="C9:C12" si="0">2*C8</f>
        <v>4000</v>
      </c>
      <c r="D9">
        <v>349</v>
      </c>
    </row>
    <row r="10" spans="3:4" x14ac:dyDescent="0.25">
      <c r="C10">
        <f t="shared" si="0"/>
        <v>8000</v>
      </c>
      <c r="D10">
        <v>1396</v>
      </c>
    </row>
    <row r="11" spans="3:4" x14ac:dyDescent="0.25">
      <c r="C11">
        <f t="shared" si="0"/>
        <v>16000</v>
      </c>
      <c r="D11">
        <v>5626</v>
      </c>
    </row>
    <row r="12" spans="3:4" x14ac:dyDescent="0.25">
      <c r="C12">
        <f t="shared" si="0"/>
        <v>32000</v>
      </c>
      <c r="D12">
        <v>22778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2"/>
  <sheetViews>
    <sheetView workbookViewId="0">
      <selection activeCell="D13" sqref="D13"/>
    </sheetView>
  </sheetViews>
  <sheetFormatPr baseColWidth="10" defaultRowHeight="15" x14ac:dyDescent="0.25"/>
  <sheetData>
    <row r="7" spans="4:5" x14ac:dyDescent="0.25">
      <c r="D7">
        <v>1000</v>
      </c>
      <c r="E7">
        <v>51</v>
      </c>
    </row>
    <row r="8" spans="4:5" x14ac:dyDescent="0.25">
      <c r="D8">
        <f>2*D7</f>
        <v>2000</v>
      </c>
      <c r="E8">
        <v>198</v>
      </c>
    </row>
    <row r="9" spans="4:5" x14ac:dyDescent="0.25">
      <c r="D9">
        <f t="shared" ref="D9:D13" si="0">2*D8</f>
        <v>4000</v>
      </c>
      <c r="E9">
        <v>779</v>
      </c>
    </row>
    <row r="10" spans="4:5" x14ac:dyDescent="0.25">
      <c r="D10">
        <f t="shared" si="0"/>
        <v>8000</v>
      </c>
      <c r="E10">
        <v>3194</v>
      </c>
    </row>
    <row r="11" spans="4:5" x14ac:dyDescent="0.25">
      <c r="D11">
        <f t="shared" si="0"/>
        <v>16000</v>
      </c>
      <c r="E11">
        <v>12540</v>
      </c>
    </row>
    <row r="12" spans="4:5" x14ac:dyDescent="0.25">
      <c r="D12">
        <f t="shared" si="0"/>
        <v>32000</v>
      </c>
      <c r="E12">
        <v>50169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23"/>
  <sheetViews>
    <sheetView tabSelected="1" topLeftCell="A4" workbookViewId="0">
      <selection activeCell="K15" sqref="K15"/>
    </sheetView>
  </sheetViews>
  <sheetFormatPr baseColWidth="10" defaultRowHeight="15" x14ac:dyDescent="0.25"/>
  <sheetData>
    <row r="4" spans="4:11" x14ac:dyDescent="0.25">
      <c r="E4" t="s">
        <v>7</v>
      </c>
      <c r="I4" t="s">
        <v>8</v>
      </c>
    </row>
    <row r="6" spans="4:11" x14ac:dyDescent="0.25">
      <c r="D6" t="s">
        <v>2</v>
      </c>
      <c r="E6" t="s">
        <v>4</v>
      </c>
      <c r="F6" t="s">
        <v>5</v>
      </c>
      <c r="G6" t="s">
        <v>6</v>
      </c>
      <c r="I6" t="s">
        <v>6</v>
      </c>
      <c r="K6" t="s">
        <v>9</v>
      </c>
    </row>
    <row r="7" spans="4:11" x14ac:dyDescent="0.25">
      <c r="D7">
        <v>31250</v>
      </c>
    </row>
    <row r="8" spans="4:11" x14ac:dyDescent="0.25">
      <c r="D8">
        <f>2*D7</f>
        <v>62500</v>
      </c>
      <c r="G8">
        <v>50</v>
      </c>
    </row>
    <row r="9" spans="4:11" x14ac:dyDescent="0.25">
      <c r="D9">
        <f t="shared" ref="D9:D23" si="0">2*D8</f>
        <v>125000</v>
      </c>
      <c r="E9">
        <v>81</v>
      </c>
      <c r="F9">
        <v>84</v>
      </c>
      <c r="G9">
        <v>101</v>
      </c>
    </row>
    <row r="10" spans="4:11" x14ac:dyDescent="0.25">
      <c r="D10">
        <f t="shared" si="0"/>
        <v>250000</v>
      </c>
      <c r="E10">
        <v>160</v>
      </c>
      <c r="F10">
        <v>174</v>
      </c>
      <c r="G10">
        <v>200</v>
      </c>
      <c r="I10">
        <v>178</v>
      </c>
      <c r="K10">
        <f>G10/I10</f>
        <v>1.1235955056179776</v>
      </c>
    </row>
    <row r="11" spans="4:11" x14ac:dyDescent="0.25">
      <c r="D11">
        <f t="shared" si="0"/>
        <v>500000</v>
      </c>
      <c r="E11">
        <v>333</v>
      </c>
      <c r="F11">
        <v>361</v>
      </c>
      <c r="G11">
        <v>424</v>
      </c>
      <c r="I11">
        <v>355</v>
      </c>
      <c r="K11">
        <f t="shared" ref="K11:K18" si="1">G11/I11</f>
        <v>1.1943661971830986</v>
      </c>
    </row>
    <row r="12" spans="4:11" x14ac:dyDescent="0.25">
      <c r="D12">
        <f t="shared" si="0"/>
        <v>1000000</v>
      </c>
      <c r="E12">
        <v>686</v>
      </c>
      <c r="F12">
        <v>750</v>
      </c>
      <c r="G12">
        <v>879</v>
      </c>
      <c r="I12">
        <v>717</v>
      </c>
      <c r="K12">
        <f t="shared" si="1"/>
        <v>1.2259414225941423</v>
      </c>
    </row>
    <row r="13" spans="4:11" x14ac:dyDescent="0.25">
      <c r="D13">
        <f t="shared" si="0"/>
        <v>2000000</v>
      </c>
      <c r="E13">
        <v>1423</v>
      </c>
      <c r="F13">
        <v>1483</v>
      </c>
      <c r="G13">
        <v>1816</v>
      </c>
      <c r="I13">
        <v>1616</v>
      </c>
      <c r="K13">
        <f t="shared" si="1"/>
        <v>1.1237623762376239</v>
      </c>
    </row>
    <row r="14" spans="4:11" x14ac:dyDescent="0.25">
      <c r="D14">
        <f t="shared" si="0"/>
        <v>4000000</v>
      </c>
      <c r="E14">
        <v>3054</v>
      </c>
      <c r="F14">
        <v>3086</v>
      </c>
      <c r="G14">
        <v>3762</v>
      </c>
      <c r="I14">
        <v>3345</v>
      </c>
      <c r="K14">
        <f t="shared" si="1"/>
        <v>1.1246636771300449</v>
      </c>
    </row>
    <row r="15" spans="4:11" x14ac:dyDescent="0.25">
      <c r="D15">
        <f t="shared" si="0"/>
        <v>8000000</v>
      </c>
      <c r="E15">
        <v>6166</v>
      </c>
      <c r="F15">
        <v>6454</v>
      </c>
      <c r="G15">
        <v>7780</v>
      </c>
      <c r="I15">
        <v>6801</v>
      </c>
      <c r="K15">
        <f t="shared" si="1"/>
        <v>1.1439494192030584</v>
      </c>
    </row>
    <row r="16" spans="4:11" x14ac:dyDescent="0.25">
      <c r="D16">
        <f t="shared" si="0"/>
        <v>16000000</v>
      </c>
      <c r="E16">
        <v>12677</v>
      </c>
      <c r="F16">
        <v>13483</v>
      </c>
      <c r="G16">
        <v>16062</v>
      </c>
      <c r="I16">
        <v>14230</v>
      </c>
      <c r="K16">
        <f t="shared" si="1"/>
        <v>1.1287420941672524</v>
      </c>
    </row>
    <row r="17" spans="4:11" x14ac:dyDescent="0.25">
      <c r="D17">
        <f t="shared" si="0"/>
        <v>32000000</v>
      </c>
      <c r="E17">
        <v>26185</v>
      </c>
      <c r="F17">
        <v>27680</v>
      </c>
      <c r="G17">
        <v>33190</v>
      </c>
      <c r="I17">
        <v>28926</v>
      </c>
      <c r="K17">
        <f t="shared" si="1"/>
        <v>1.147410634031667</v>
      </c>
    </row>
    <row r="18" spans="4:11" x14ac:dyDescent="0.25">
      <c r="D18">
        <f t="shared" si="0"/>
        <v>64000000</v>
      </c>
      <c r="E18">
        <v>53814</v>
      </c>
      <c r="F18">
        <v>56743</v>
      </c>
      <c r="G18">
        <v>68539</v>
      </c>
      <c r="I18">
        <v>59614</v>
      </c>
      <c r="K18">
        <f t="shared" si="1"/>
        <v>1.1497131546281074</v>
      </c>
    </row>
    <row r="19" spans="4:11" x14ac:dyDescent="0.25">
      <c r="D19">
        <f t="shared" si="0"/>
        <v>128000000</v>
      </c>
    </row>
    <row r="20" spans="4:11" x14ac:dyDescent="0.25">
      <c r="D20">
        <f t="shared" si="0"/>
        <v>256000000</v>
      </c>
    </row>
    <row r="21" spans="4:11" x14ac:dyDescent="0.25">
      <c r="D21">
        <f t="shared" si="0"/>
        <v>512000000</v>
      </c>
    </row>
    <row r="22" spans="4:11" x14ac:dyDescent="0.25">
      <c r="D22">
        <f t="shared" si="0"/>
        <v>1024000000</v>
      </c>
    </row>
    <row r="23" spans="4:11" x14ac:dyDescent="0.25">
      <c r="D23">
        <f t="shared" si="0"/>
        <v>2048000000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Sustraccion4</vt:lpstr>
      <vt:lpstr>Sustraccion5</vt:lpstr>
      <vt:lpstr>Division4</vt:lpstr>
      <vt:lpstr>Division5</vt:lpstr>
      <vt:lpstr>MergeSort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Blanco Sánchez</dc:creator>
  <cp:lastModifiedBy>Jorge Blanco Sánchez</cp:lastModifiedBy>
  <dcterms:created xsi:type="dcterms:W3CDTF">2024-02-27T17:19:57Z</dcterms:created>
  <dcterms:modified xsi:type="dcterms:W3CDTF">2024-03-05T18:39:39Z</dcterms:modified>
</cp:coreProperties>
</file>