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17ca3cd426fe78e/UOC Master/Tipología y Ciclo de vida de los datos/Práctica 2/PRA2/UOC-Tipologia-Practica2/"/>
    </mc:Choice>
  </mc:AlternateContent>
  <xr:revisionPtr revIDLastSave="39" documentId="11_C15A127284F31E7D2FD47ADCFACCF11110496BC5" xr6:coauthVersionLast="45" xr6:coauthVersionMax="45" xr10:uidLastSave="{38A4D03B-1B48-4B70-B582-C9DD4125CBFE}"/>
  <bookViews>
    <workbookView xWindow="-120" yWindow="-120" windowWidth="29040" windowHeight="15840" activeTab="1" xr2:uid="{00000000-000D-0000-FFFF-FFFF00000000}"/>
  </bookViews>
  <sheets>
    <sheet name="DiseñoParaExtraerColumnas" sheetId="4" r:id="rId1"/>
    <sheet name="Diseño" sheetId="1" r:id="rId2"/>
    <sheet name="Tablas1" sheetId="2" r:id="rId3"/>
    <sheet name="Tablas2" sheetId="3" r:id="rId4"/>
  </sheets>
  <definedNames>
    <definedName name="_xlnm._FilterDatabase" localSheetId="1" hidden="1">Diseño!$A$2:$J$59</definedName>
    <definedName name="_xlnm._FilterDatabase" localSheetId="0" hidden="1">DiseñoParaExtraerColumnas!$A$2:$K$59</definedName>
    <definedName name="METADATOS" localSheetId="0">DiseñoParaExtraerColumnas!$A$2:$E$58</definedName>
    <definedName name="METADATOS">Diseño!$A$2:$D$58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9" i="4" l="1"/>
  <c r="H5" i="4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4" i="4"/>
  <c r="G4" i="4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C59" i="1" l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</calcChain>
</file>

<file path=xl/sharedStrings.xml><?xml version="1.0" encoding="utf-8"?>
<sst xmlns="http://schemas.openxmlformats.org/spreadsheetml/2006/main" count="773" uniqueCount="296">
  <si>
    <t>A</t>
  </si>
  <si>
    <t>N</t>
  </si>
  <si>
    <t>JAP</t>
  </si>
  <si>
    <t>VAN</t>
  </si>
  <si>
    <t>VAL</t>
  </si>
  <si>
    <t>SEXO</t>
  </si>
  <si>
    <t>RESPONSABILIDAD EN ORGANIZACIÓN Y/O SUPERVISION</t>
  </si>
  <si>
    <t>RESPONSA</t>
  </si>
  <si>
    <t>MESANTI</t>
  </si>
  <si>
    <t>MESES DE ANTIGÜEDAD</t>
  </si>
  <si>
    <t>AÑOS DE ANTIGÜEDAD</t>
  </si>
  <si>
    <t>ANOANTI</t>
  </si>
  <si>
    <t>TIPO DE JORNADA</t>
  </si>
  <si>
    <t>TIPOJOR</t>
  </si>
  <si>
    <t>DURACION DEL CONTRATO</t>
  </si>
  <si>
    <t>DIAS DE VACACIONES ANUALES LABORABLES</t>
  </si>
  <si>
    <t>DIAS DE VACACIONES ANUALES NATURALES</t>
  </si>
  <si>
    <t>FIESTAS NO OFICIALES</t>
  </si>
  <si>
    <t>PUENTES</t>
  </si>
  <si>
    <t>JORNADA ANUAL PACTADA</t>
  </si>
  <si>
    <t>JSP1</t>
  </si>
  <si>
    <t>JSP2</t>
  </si>
  <si>
    <t>HEXTRA</t>
  </si>
  <si>
    <t xml:space="preserve">SALARIO BASE </t>
  </si>
  <si>
    <t xml:space="preserve">HORAS EXTRAORDINARIAS </t>
  </si>
  <si>
    <t>SALBASE</t>
  </si>
  <si>
    <t>PAGA EXTRAORDINARIA MENSUAL</t>
  </si>
  <si>
    <t>PAGOS POR HORAS EXTRAORDINARIAS</t>
  </si>
  <si>
    <t>PHEXTRA</t>
  </si>
  <si>
    <t>COMPLEMENTOS SALARIALES</t>
  </si>
  <si>
    <t>COMPLEMENTOS SALARIALES POR TURNO DE TRABAJO</t>
  </si>
  <si>
    <t>COMSAL</t>
  </si>
  <si>
    <t>IRPFMES</t>
  </si>
  <si>
    <t>CONTRIBUCIONES A LA SEGURIDAD SOCIAL</t>
  </si>
  <si>
    <t>COTIZA</t>
  </si>
  <si>
    <t>JORNADA SEMANAL PACTADA  (HORAS)</t>
  </si>
  <si>
    <t>JORNADA SEMANAL PACTADA  (MINUTOS)</t>
  </si>
  <si>
    <t>RETENCIONES IRPF EN EL MES DE OCTUBRE</t>
  </si>
  <si>
    <t>NÚMERO DE ORDEN DEL TRABAJADOR</t>
  </si>
  <si>
    <t>EXTRAORM</t>
  </si>
  <si>
    <t>NACIONALIDAD</t>
  </si>
  <si>
    <t>ORDENTRA</t>
  </si>
  <si>
    <t>CONTROL</t>
  </si>
  <si>
    <t>MERCADO</t>
  </si>
  <si>
    <t>FACTOTAL</t>
  </si>
  <si>
    <t xml:space="preserve">TAMAÑO DE LA UNIDAD </t>
  </si>
  <si>
    <t xml:space="preserve">PROPIEDAD O CONTROL </t>
  </si>
  <si>
    <t>COMSALTT</t>
  </si>
  <si>
    <t>CNACE</t>
  </si>
  <si>
    <t>ESTRATO2</t>
  </si>
  <si>
    <t>TIPOPAIS</t>
  </si>
  <si>
    <t>ANOS2</t>
  </si>
  <si>
    <t>EDAD</t>
  </si>
  <si>
    <t>ESTU</t>
  </si>
  <si>
    <t>CNO1</t>
  </si>
  <si>
    <t>NUTS1</t>
  </si>
  <si>
    <t>REGULACION</t>
  </si>
  <si>
    <t>FIJODISM</t>
  </si>
  <si>
    <t>FIJODISD</t>
  </si>
  <si>
    <t>DRELABM</t>
  </si>
  <si>
    <t>SIESPM1</t>
  </si>
  <si>
    <t>DSIESPM1</t>
  </si>
  <si>
    <t>SIESPM2</t>
  </si>
  <si>
    <t>DSIESPM2</t>
  </si>
  <si>
    <t>BASE</t>
  </si>
  <si>
    <t>DRELABAM</t>
  </si>
  <si>
    <t>DRELABAD</t>
  </si>
  <si>
    <t>SIESPA1</t>
  </si>
  <si>
    <t>DSIESPA1</t>
  </si>
  <si>
    <t>SIESPA2</t>
  </si>
  <si>
    <t>DSIESPA2</t>
  </si>
  <si>
    <t>SIESPA3</t>
  </si>
  <si>
    <t>DSIESPA3</t>
  </si>
  <si>
    <t>SIESPA4</t>
  </si>
  <si>
    <t>DSIESPA4</t>
  </si>
  <si>
    <t>GEXTRA</t>
  </si>
  <si>
    <t>FORMA DE REGULACIÓN DE LAS RELACIONES LABORALES</t>
  </si>
  <si>
    <t>MESES DEL PERÍODO DE TRABAJO DEL TRABAJADOR FIJO DISCONTINUO</t>
  </si>
  <si>
    <t>DÍAS DEL PERÍODO DE TRABAJO DEL TRABAJADOR FIJO DISCONTINUO</t>
  </si>
  <si>
    <t>DURACIÓN DE LA RELACIÓN LABORAL EN EL MES DE OCTUBRE</t>
  </si>
  <si>
    <t>SITUACIÓN ESPECIAL 1 EN EL MES DE OCTUBRE</t>
  </si>
  <si>
    <t>DÍAS EN SITUACIÓN ESPECIAL 1 EN EL MES DE OCTUBRE</t>
  </si>
  <si>
    <t>SITUACIÓN ESPECIAL 2 EN EL MES DE OCTUBRE</t>
  </si>
  <si>
    <t>DÍAS EN SITUACIÓN ESPECIAL 2 EN EL MES DE OCTUBRE</t>
  </si>
  <si>
    <t>BASE DE COTIZACIÓN  A LA SEGURIDAD SOCIAL POR CONTINGENCIAS COMUNES DEL TRABAJADOR</t>
  </si>
  <si>
    <t>DURACIÓN DE LA RELACIÓN LABORAL EN EL AÑO (MESES)</t>
  </si>
  <si>
    <t>DURACIÓN DE LA RELACIÓN LABORAL EN EL AÑO (DÍAS)</t>
  </si>
  <si>
    <t>SITUACIÓN ESPECIAL 1 EN EL AÑO</t>
  </si>
  <si>
    <t>DÍAS EN SITUACIÓN ESPECIAL 1 EN AÑO</t>
  </si>
  <si>
    <t>SITUACIÓN ESPECIAL 2 EN EL AÑO</t>
  </si>
  <si>
    <t>DÍAS EN SITUACIÓN ESPECIAL 2 EN AÑO</t>
  </si>
  <si>
    <t>SITUACIÓN ESPECIAL 3 EN EL AÑO</t>
  </si>
  <si>
    <t>DÍAS EN SITUACIÓN ESPECIAL 3 EN AÑO</t>
  </si>
  <si>
    <t>SITUACIÓN ESPECIAL 4 EN EL AÑO</t>
  </si>
  <si>
    <t>DÍAS EN SITUACIÓN ESPECIAL 4 EN AÑO</t>
  </si>
  <si>
    <t>TIPOCON</t>
  </si>
  <si>
    <t>FACTOR DE ELEVACIÓN (12.2)</t>
  </si>
  <si>
    <t xml:space="preserve"> Educación primaria</t>
  </si>
  <si>
    <t xml:space="preserve"> Primera etapa de educación secundaria</t>
  </si>
  <si>
    <t xml:space="preserve"> Segunda etapa de eduación secundaria</t>
  </si>
  <si>
    <t xml:space="preserve"> Enseñanzas de formación profesional de grado superior y similares</t>
  </si>
  <si>
    <t xml:space="preserve"> Diplomados universitarios y similares</t>
  </si>
  <si>
    <t xml:space="preserve"> Licenciados y similares, y doctores universitarios</t>
  </si>
  <si>
    <t>SALARIO BASE DE OCTUBRE  (9.2)</t>
  </si>
  <si>
    <t>PAGA EXTRAORDINARIA EN OCTUBRE  (9.2)</t>
  </si>
  <si>
    <t>PAGOS POR HORAS EXTRAORDINARIAS EN OCTUBRE   (9.2)</t>
  </si>
  <si>
    <t>COMPLEMENTOS SALARIALES DE TODO TIPO EN OCTUBRE  (9.2)</t>
  </si>
  <si>
    <t>COMPLEMENTOS SALARIALES POR NOCTURNIDAD,TURNICIDAD O TRABAJO DURANTE FIN DE SEMANA EN OCTUBRE  (9.2)</t>
  </si>
  <si>
    <t>RETENCIONES MES OCTUBRE  (9.2)</t>
  </si>
  <si>
    <t>COTIZACIONES A LA S.S. EN OCTUBRE   (6.2)</t>
  </si>
  <si>
    <t>BASE DE COTIZACIÓN  A LA S.S. EN OCTUBRE  (7.2)</t>
  </si>
  <si>
    <t>GRATIFICACIONES EXTRAORDINARIAS ABONADAS EN  (9.2)</t>
  </si>
  <si>
    <t>GRATIFICACIONES EXTRAORDINARIAS ABONADAS EN EL AÑO</t>
  </si>
  <si>
    <t>TNUTS</t>
  </si>
  <si>
    <t>Código</t>
  </si>
  <si>
    <t>Descripción</t>
  </si>
  <si>
    <t>NOROESTE</t>
  </si>
  <si>
    <t>NORESTE</t>
  </si>
  <si>
    <t>COMUNIDAD DE MADRID</t>
  </si>
  <si>
    <t>CENTRO</t>
  </si>
  <si>
    <t>ESTE</t>
  </si>
  <si>
    <t>SUR</t>
  </si>
  <si>
    <t>CANARIAS</t>
  </si>
  <si>
    <t>TEdad</t>
  </si>
  <si>
    <t>TSino</t>
  </si>
  <si>
    <t>TJornad</t>
  </si>
  <si>
    <t>TContra</t>
  </si>
  <si>
    <t>T1Sino</t>
  </si>
  <si>
    <t>TCNAE</t>
  </si>
  <si>
    <t>TTrabaj</t>
  </si>
  <si>
    <t>TContro</t>
  </si>
  <si>
    <t>TMercad</t>
  </si>
  <si>
    <t>TRegula</t>
  </si>
  <si>
    <t>TSexo</t>
  </si>
  <si>
    <t>TPais</t>
  </si>
  <si>
    <t>TCNO</t>
  </si>
  <si>
    <t>B0</t>
  </si>
  <si>
    <t>C1</t>
  </si>
  <si>
    <t>C2</t>
  </si>
  <si>
    <t>C3</t>
  </si>
  <si>
    <t>C4</t>
  </si>
  <si>
    <t>C5</t>
  </si>
  <si>
    <t>C6</t>
  </si>
  <si>
    <t>C7</t>
  </si>
  <si>
    <t>C8</t>
  </si>
  <si>
    <t>D0</t>
  </si>
  <si>
    <t>E0</t>
  </si>
  <si>
    <t>F0</t>
  </si>
  <si>
    <t>G1</t>
  </si>
  <si>
    <t>G2</t>
  </si>
  <si>
    <t>H1</t>
  </si>
  <si>
    <t>H2</t>
  </si>
  <si>
    <t>I0</t>
  </si>
  <si>
    <t>J0</t>
  </si>
  <si>
    <t>K0</t>
  </si>
  <si>
    <t>L0</t>
  </si>
  <si>
    <t>M0</t>
  </si>
  <si>
    <t>N0</t>
  </si>
  <si>
    <t>O0</t>
  </si>
  <si>
    <t>P0</t>
  </si>
  <si>
    <t>Q0</t>
  </si>
  <si>
    <t>R0</t>
  </si>
  <si>
    <t>S0</t>
  </si>
  <si>
    <t>INCLUYE TODOS LOS ESTRATOS</t>
  </si>
  <si>
    <t>DE 1  A 49 TRABAJADORES</t>
  </si>
  <si>
    <t xml:space="preserve">DE 50 A 199 TRABAJADORES  </t>
  </si>
  <si>
    <t xml:space="preserve">200 Y MÁS TRABAJADORES    </t>
  </si>
  <si>
    <t>INCLUYE ESTRATO 2 Y 3</t>
  </si>
  <si>
    <t>PUBLICO</t>
  </si>
  <si>
    <t>PRIVADO</t>
  </si>
  <si>
    <t xml:space="preserve">LOCAL O REGIONAL  </t>
  </si>
  <si>
    <t xml:space="preserve">NACIONAL          </t>
  </si>
  <si>
    <t xml:space="preserve">UNIÓN EUROPEA     </t>
  </si>
  <si>
    <t xml:space="preserve">MUNDIAL           </t>
  </si>
  <si>
    <t xml:space="preserve">ESTATAL SECTORIAL                                                 </t>
  </si>
  <si>
    <t>SECTORIAL DE AMBITO INFERIOR (AUTONÓMICO, PROVINCIAL, COMARCAL...)</t>
  </si>
  <si>
    <t xml:space="preserve">DE EMPRESA O GRUPO DE EMPRESAS                                    </t>
  </si>
  <si>
    <t xml:space="preserve">DE CENTRO DE TRABAJO                                              </t>
  </si>
  <si>
    <t xml:space="preserve">OTRA FORMA DE REGULACIÓN                                          </t>
  </si>
  <si>
    <t>HOMBRE</t>
  </si>
  <si>
    <t>MUJER</t>
  </si>
  <si>
    <t>01</t>
  </si>
  <si>
    <t>ESPAÑA</t>
  </si>
  <si>
    <t>02</t>
  </si>
  <si>
    <t>RESTO MUNDO</t>
  </si>
  <si>
    <t>TIEMPO COMPLETO</t>
  </si>
  <si>
    <t>TIEMPO PARCIAL</t>
  </si>
  <si>
    <t xml:space="preserve">DURACION INDEFINIDA </t>
  </si>
  <si>
    <t xml:space="preserve">DURACION DETERMINADA </t>
  </si>
  <si>
    <t>Sí</t>
  </si>
  <si>
    <t>No</t>
  </si>
  <si>
    <t xml:space="preserve">MENOS 19 AÑOS </t>
  </si>
  <si>
    <t xml:space="preserve">DE 20 A 29    </t>
  </si>
  <si>
    <t>03</t>
  </si>
  <si>
    <t xml:space="preserve">DE 30 A 39    </t>
  </si>
  <si>
    <t>04</t>
  </si>
  <si>
    <t xml:space="preserve">DE 40 A 49    </t>
  </si>
  <si>
    <t>05</t>
  </si>
  <si>
    <t xml:space="preserve">DE 50 A 59    </t>
  </si>
  <si>
    <t>06</t>
  </si>
  <si>
    <t xml:space="preserve">MÁS DE 59     </t>
  </si>
  <si>
    <t xml:space="preserve"> Menos que primaria</t>
  </si>
  <si>
    <t>Industrias extractivas: extracción de antracita, hulla y lignito, extracción de crudo de petróleo y gas natural, extracción de minerales metálicos, otras industrias extractivas, actividades de apoyo a las industrias extractivas</t>
  </si>
  <si>
    <t>Industria manufacturera: industria de la alimentación, fabricación de bebidas, industria del tabaco, industria textil, confección de prendas de vestir, industria del cuero y del calzado</t>
  </si>
  <si>
    <t>Industria manufacturera: industria de la madera y del corcho, excepto muebles; cestería y espartería, industria del papel</t>
  </si>
  <si>
    <t>Industria manufacturera: artes gráficas y reproducción de soportes grabados</t>
  </si>
  <si>
    <t>Industria manufacturera: coquerías y refino de petróleo, industria química, fabricación de productos farmacéuticos, fabricación de productos de caucho y plásticos</t>
  </si>
  <si>
    <t>Industria manufacturera: fabricación de otros productos minerales no metálicos</t>
  </si>
  <si>
    <t>Industria manufacturera: metalurgia; fabricación de productos de hierro, acero y ferroaleaciones, fabricación de productos metálicos, excepto maquinaria y equipo</t>
  </si>
  <si>
    <t>Industria manufacturera: fabricación de productos informáticos, electrónicos y ópticos, fabricación de material y equipo eléctrico, fabricación de maquinaria y equipo no contemplado en otras partes</t>
  </si>
  <si>
    <t>Industria manufacturera: fabricación de vehículos de motor, remolques y semirremolques, fabricación de otro material de transporte, fabricación de muebles, otras industrias manufactureras, reparación e instalación de maquinaria y equipo</t>
  </si>
  <si>
    <t>Suministro de energía eléctrica, gas, vapor y aire acondicionado</t>
  </si>
  <si>
    <t>Suministro de agua, actividades de saneamiento, gestión de residuos y descontaminación: captación, depuración y distribución de agua, recogida y tratamiento de aguas residuales, recogida, tratamiento y eliminación de residuos; valorización, actividades de descontaminación y otros servicios de gestión de residuos</t>
  </si>
  <si>
    <t>Construcción: construcción de edificios, ingeniería civil, actividades de construcción especializada</t>
  </si>
  <si>
    <t>Comercio al por mayor y al por menor; reparación de vehículos de motor y motocicletas: venta y reparación de vehículos de motor y motocicletas, comercio al por mayor e intermediarios del comercio, excepto de vehículos de motor y motocicletas</t>
  </si>
  <si>
    <t>Comercio al por mayor y al por menor; reparación de vehículos de motor y motocicletas: comercio al por menor, excepto de vehículos de motor y motocicletas</t>
  </si>
  <si>
    <t>Transporte y almacenamiento: transporte terrestre y por tubería, transporte marítimo y por vías navegables interiores, transporte aéreo</t>
  </si>
  <si>
    <t>Transporte y almacenamiento: almacenamiento y actividades anexas al transporte, actividades postales y de correos</t>
  </si>
  <si>
    <t>Hostelería: servicios de alojamiento, servicios de comidas y bebidas</t>
  </si>
  <si>
    <t>Información y comunicaciones: edición, actividades cinematográficas, de vídeo y de programas de televisión, grabación de sonido y edición musical, actividades de programación y emisión de radio y televisión, telecomunicaciones, programación, consultoría y otras actividades relacionadas con la informática, servicios de información</t>
  </si>
  <si>
    <t>Actividades financieras y de seguros: servicios financieros, excepto seguros y fondos de pensiones, seguros, reaseguros y fondos de pensiones, excepto seguridad social obligatoria, actividades auxiliares a los servicios financieros y a los seguros</t>
  </si>
  <si>
    <t>Actividades inmobiliarias</t>
  </si>
  <si>
    <t>Actividades profesionales, científicas y técnicas: actividades jurídicas y de contabilidad, actividades de las sedes centrales; actividades de consultoría de gestión empresarial, servicios técnicos de arquitectura e ingeniería; ensayos y análisis técnicos, investigación y desarrollo, publicidad y estudios de mercado, otras actividades profesionales, científicas y técnicas, actividades veterinarias</t>
  </si>
  <si>
    <t>Actividades administrativas y servicios auxliares: actividades de alquiler, actividades relacionadas con el empleo, actividades de agencias de viajes, operadores turísticos, servicios de reservas y actividades relacionadas con los mismos, actividades de seguridad e investigación, servicios a edificios y actividades de jardinería, actividades administrativas de oficina y otras actividades auxiliares a las empresas</t>
  </si>
  <si>
    <t>Administración Pública y defensa; Seguridad Social obligatoria</t>
  </si>
  <si>
    <t>Educación</t>
  </si>
  <si>
    <t>Actividades sanitarias y de servicios sociales: actividades sanitarias, asistencia en establecimientos residenciales, actividades de servicios sociales sin alojamiento</t>
  </si>
  <si>
    <t>Actividades artísticas, recreativas y de entrenimiento: actividades de creación, artísticas y espectáculos, actividades de bibliotecas, archivos, museos y otras actividades culturales, actividades de juegos de azar y apuestas, actividades deportivas, recreativas y de entretenimiento</t>
  </si>
  <si>
    <t>Otros servicios: actividades asociativas, reparación de ordenadores, efectos personales y artículos de uso doméstico, otros servicios personales</t>
  </si>
  <si>
    <t>TTitula</t>
  </si>
  <si>
    <t>A0</t>
  </si>
  <si>
    <t>TÉCNICOS Y PROFESIONALES CIENTÍFICOS E INTELECTUALES DE LA SALUD Y LA ENSEÑANZA</t>
  </si>
  <si>
    <t>DIRECTORES Y GERENTES</t>
  </si>
  <si>
    <t>C0</t>
  </si>
  <si>
    <t>G0</t>
  </si>
  <si>
    <t>H0</t>
  </si>
  <si>
    <t>OTROS TÉCNICOS Y PROFESIONALES CIENTÍFICOS E INTELECTUALES</t>
  </si>
  <si>
    <t>TÉCNICOS; PROFESIONALES DE APOYO</t>
  </si>
  <si>
    <t>EMPLEADOS DE OFICINA QUE NO ATIENDEN AL PÚBLICO</t>
  </si>
  <si>
    <t>EMPLEADOS DE OFICINA QUE ATIENDEN AL PÚBLICO</t>
  </si>
  <si>
    <t>TRABAJADORES DE LOS SERVICIOS DE RESTAURACION Y COMERCIO</t>
  </si>
  <si>
    <t>TRABAJADORES DE LOS SERVICIOS DE SALUD Y EL CUIDADO DE PERSONAS</t>
  </si>
  <si>
    <t>TRABAJADORES DE LOS SERVICOS DE PROTECCION Y SEGURIDAD</t>
  </si>
  <si>
    <t>TRABAJADORES CUALIFICADOS EN EL SECTOR AGRÍCOLA, GANADERO, FORESTAL Y PESQUERO</t>
  </si>
  <si>
    <t>TRABAJADORES CUALIFICADOS DE LA CONSTRUCCION, EXCEPTO LOS OPERADORES DE MÁQUINAS</t>
  </si>
  <si>
    <t>TRABAJADORES CUALIFICADOS DE LAS INDUSTRIAS MANUFACTURERAS, EXCEPTO OPERADORES DE INSTALACIONES Y MÁQUINAS</t>
  </si>
  <si>
    <t>OPERADORES DE INSTALACIONES Y MAQUINARIA FIJAS, Y MONTADORES</t>
  </si>
  <si>
    <t>CONDUCTORES Y OPERADORES DE MAQUINARIA MOVIL</t>
  </si>
  <si>
    <t>TRABAJADORES NO CUALIFICADOS EN SERVICIOS</t>
  </si>
  <si>
    <t>PEONES DE LA AGRICULTURA, PESCA, CONSTRUCCIÓN, INDUSTRIAS MANUFACTURERAS Y TRANSPORTES</t>
  </si>
  <si>
    <t>OCUPACIONES MILITARES</t>
  </si>
  <si>
    <t>Variable</t>
  </si>
  <si>
    <t>Diccionario de la variable</t>
  </si>
  <si>
    <t>Longitud</t>
  </si>
  <si>
    <t>Tipo</t>
  </si>
  <si>
    <t>Decimales</t>
  </si>
  <si>
    <t>Posición</t>
  </si>
  <si>
    <t>Orden</t>
  </si>
  <si>
    <t>Diccionario ubicado en la hoja…</t>
  </si>
  <si>
    <t>RETRINOIN</t>
  </si>
  <si>
    <t>RETRIIN</t>
  </si>
  <si>
    <t>VESPNOIN</t>
  </si>
  <si>
    <t>VESPIN</t>
  </si>
  <si>
    <t>SALARIO BRUTO ANUAL NO DERIVADO DE LA INCAPACIDAD TEMPORAL (10.2)</t>
  </si>
  <si>
    <t>SALARIO BRUTO ANUAL DERIVADO DE LA INCAPACIDAD TEMPORAL (10.2)</t>
  </si>
  <si>
    <t>SALARIO BRUTO ANUAL NO DERIVADO DE IT</t>
  </si>
  <si>
    <t>SALARIO BRUTO ANUAL DERIVADO DE IT</t>
  </si>
  <si>
    <t>VALORACIÓN DE LAS PERCEPCIONES EN ESPECIE ANUALES NO DERIVADAS DE LA INCAPACIDAD TEMPORAL (9.2)</t>
  </si>
  <si>
    <t>VALORACIÓN DE LAS PERCEPCIONES EN ESPECIE ANUALES DERIVADAS DE LA INCAPACIDAD TEMPORAL (9.2)</t>
  </si>
  <si>
    <t>VALORACIÓN EN ESPECIE NO DERIVADA DE IT</t>
  </si>
  <si>
    <t>VALORACIÓN EN ESPECIE DERIVADA DE IT</t>
  </si>
  <si>
    <t>IDENCCC</t>
  </si>
  <si>
    <t>TOTAL</t>
  </si>
  <si>
    <t>CÓDIGO DE IDENTIFICACIÓN DEL CENTRO DE COTIZACIÓN</t>
  </si>
  <si>
    <t>0 a 99</t>
  </si>
  <si>
    <t>0 a 12</t>
  </si>
  <si>
    <t>0 a 11</t>
  </si>
  <si>
    <t>0 a 31</t>
  </si>
  <si>
    <t>0 a 9999</t>
  </si>
  <si>
    <t>0 a 60</t>
  </si>
  <si>
    <t>0 a 999</t>
  </si>
  <si>
    <t>0 a 365</t>
  </si>
  <si>
    <t>Observaciones</t>
  </si>
  <si>
    <t>ESTUDIOS (CODIGO DE LA TITULACION)</t>
  </si>
  <si>
    <t>CODIGO DE OCUPACION (GRUPO PRINCPAL CNO-11)</t>
  </si>
  <si>
    <t>Tablas1</t>
  </si>
  <si>
    <t>Tablas2</t>
  </si>
  <si>
    <t xml:space="preserve">En hoja -Diseño-. Variables: </t>
  </si>
  <si>
    <t>SIESPM1 *** (5 veces más)</t>
  </si>
  <si>
    <t>CÓDIGO ACTIVIDAD ECONOMICA (CNAE 2009)</t>
  </si>
  <si>
    <t>Diseño de registro de la Encuesta Cuatrienal de Estructura Salarial (EES_2018)</t>
  </si>
  <si>
    <t>Pasarlo todo a meses de antigüedad</t>
  </si>
  <si>
    <t>Pasarlo a horas</t>
  </si>
  <si>
    <t>Quitar estos registros</t>
  </si>
  <si>
    <t>Revisar estos datos y montar un acumulado, en cada columna ponemos la suma de los diferentes conceptos</t>
  </si>
  <si>
    <t>Revisar si hay outliers de 1 solo día de trabajo al mes o cosas así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</si>
</sst>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2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2"/>
      <color indexed="8"/>
      <name val="Arial"/>
      <family val="2"/>
    </font>
    <font>
      <sz val="10"/>
      <color indexed="20"/>
      <name val="Courier New"/>
      <family val="3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25"/>
      <color theme="1"/>
      <name val="Arial"/>
      <family val="2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u/>
      <sz val="12"/>
      <color theme="10"/>
      <name val="Arial"/>
      <family val="2"/>
    </font>
    <font>
      <sz val="10"/>
      <color indexed="8"/>
      <name val="Arial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sz val="10"/>
      <color rgb="FFFF0000"/>
      <name val="Arial"/>
      <family val="2"/>
    </font>
    <font>
      <b/>
      <sz val="11"/>
      <color rgb="FFC00000"/>
      <name val="Calibri"/>
      <family val="2"/>
      <scheme val="minor"/>
    </font>
    <font>
      <sz val="12"/>
      <name val="Arial"/>
      <family val="2"/>
    </font>
    <font>
      <sz val="10"/>
      <color rgb="FFC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15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7" fillId="0" borderId="0"/>
    <xf numFmtId="0" fontId="1" fillId="0" borderId="0"/>
    <xf numFmtId="0" fontId="19" fillId="0" borderId="0"/>
  </cellStyleXfs>
  <cellXfs count="81">
    <xf numFmtId="0" fontId="0" fillId="0" borderId="0" xfId="0"/>
    <xf numFmtId="0" fontId="5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4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6" fillId="0" borderId="0" xfId="0" applyFont="1"/>
    <xf numFmtId="0" fontId="10" fillId="0" borderId="0" xfId="0" applyFont="1" applyAlignment="1">
      <alignment horizontal="left" vertical="center"/>
    </xf>
    <xf numFmtId="0" fontId="8" fillId="0" borderId="0" xfId="0" applyFont="1" applyFill="1" applyBorder="1" applyAlignment="1">
      <alignment horizontal="left" vertical="center" wrapText="1"/>
    </xf>
    <xf numFmtId="0" fontId="8" fillId="0" borderId="0" xfId="0" applyFont="1"/>
    <xf numFmtId="0" fontId="9" fillId="0" borderId="0" xfId="0" applyFont="1"/>
    <xf numFmtId="0" fontId="7" fillId="0" borderId="0" xfId="0" applyFont="1" applyFill="1"/>
    <xf numFmtId="0" fontId="7" fillId="0" borderId="0" xfId="0" applyFont="1"/>
    <xf numFmtId="0" fontId="9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left" vertical="center" wrapText="1"/>
    </xf>
    <xf numFmtId="0" fontId="11" fillId="0" borderId="0" xfId="0" applyFont="1" applyBorder="1"/>
    <xf numFmtId="0" fontId="14" fillId="0" borderId="0" xfId="0" applyFont="1" applyBorder="1"/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/>
    </xf>
    <xf numFmtId="0" fontId="11" fillId="0" borderId="0" xfId="0" applyFont="1" applyFill="1" applyBorder="1"/>
    <xf numFmtId="1" fontId="5" fillId="0" borderId="0" xfId="0" applyNumberFormat="1" applyFont="1" applyFill="1" applyAlignment="1">
      <alignment horizontal="center"/>
    </xf>
    <xf numFmtId="0" fontId="11" fillId="0" borderId="0" xfId="0" applyFont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14" fillId="2" borderId="1" xfId="0" applyFont="1" applyFill="1" applyBorder="1" applyAlignment="1">
      <alignment horizontal="center" vertical="center" wrapText="1"/>
    </xf>
    <xf numFmtId="1" fontId="16" fillId="0" borderId="0" xfId="0" applyNumberFormat="1" applyFont="1" applyFill="1" applyAlignment="1">
      <alignment horizontal="center"/>
    </xf>
    <xf numFmtId="1" fontId="7" fillId="0" borderId="0" xfId="0" applyNumberFormat="1" applyFont="1" applyFill="1" applyAlignment="1">
      <alignment horizontal="center"/>
    </xf>
    <xf numFmtId="0" fontId="7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center"/>
    </xf>
    <xf numFmtId="0" fontId="0" fillId="3" borderId="0" xfId="0" applyFill="1"/>
    <xf numFmtId="0" fontId="7" fillId="0" borderId="3" xfId="0" applyFont="1" applyFill="1" applyBorder="1" applyAlignment="1">
      <alignment horizontal="left" vertical="center" wrapText="1"/>
    </xf>
    <xf numFmtId="0" fontId="11" fillId="0" borderId="3" xfId="0" applyFont="1" applyBorder="1"/>
    <xf numFmtId="0" fontId="11" fillId="0" borderId="3" xfId="0" applyFont="1" applyBorder="1" applyAlignment="1">
      <alignment horizontal="center"/>
    </xf>
    <xf numFmtId="0" fontId="20" fillId="2" borderId="2" xfId="0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/>
    </xf>
    <xf numFmtId="0" fontId="14" fillId="2" borderId="1" xfId="0" applyFont="1" applyFill="1" applyBorder="1" applyAlignment="1">
      <alignment horizontal="center" vertical="center" textRotation="90" wrapText="1"/>
    </xf>
    <xf numFmtId="0" fontId="7" fillId="0" borderId="0" xfId="0" applyFont="1" applyAlignment="1">
      <alignment horizontal="left"/>
    </xf>
    <xf numFmtId="0" fontId="7" fillId="0" borderId="0" xfId="0" applyFont="1" applyFill="1" applyAlignment="1">
      <alignment horizontal="left"/>
    </xf>
    <xf numFmtId="0" fontId="11" fillId="0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1" fontId="11" fillId="0" borderId="0" xfId="0" applyNumberFormat="1" applyFont="1" applyFill="1" applyAlignment="1">
      <alignment horizontal="left"/>
    </xf>
    <xf numFmtId="0" fontId="9" fillId="0" borderId="0" xfId="0" applyFont="1" applyFill="1" applyAlignment="1">
      <alignment horizontal="left"/>
    </xf>
    <xf numFmtId="0" fontId="23" fillId="0" borderId="0" xfId="0" applyFont="1" applyBorder="1"/>
    <xf numFmtId="0" fontId="4" fillId="0" borderId="3" xfId="0" applyFont="1" applyFill="1" applyBorder="1" applyAlignment="1">
      <alignment horizontal="center"/>
    </xf>
    <xf numFmtId="0" fontId="4" fillId="0" borderId="0" xfId="0" applyFont="1" applyFill="1" applyAlignment="1">
      <alignment horizontal="center" vertical="center" wrapText="1"/>
    </xf>
    <xf numFmtId="0" fontId="24" fillId="2" borderId="2" xfId="0" applyFont="1" applyFill="1" applyBorder="1" applyAlignment="1">
      <alignment horizontal="center" vertical="center" wrapText="1"/>
    </xf>
    <xf numFmtId="0" fontId="25" fillId="0" borderId="0" xfId="0" applyFont="1" applyFill="1"/>
    <xf numFmtId="0" fontId="17" fillId="0" borderId="0" xfId="1" applyFont="1" applyBorder="1" applyAlignment="1">
      <alignment horizontal="center"/>
    </xf>
    <xf numFmtId="0" fontId="26" fillId="2" borderId="0" xfId="0" applyFont="1" applyFill="1"/>
    <xf numFmtId="0" fontId="17" fillId="0" borderId="0" xfId="1" applyFont="1"/>
    <xf numFmtId="0" fontId="7" fillId="3" borderId="0" xfId="0" applyFont="1" applyFill="1"/>
    <xf numFmtId="0" fontId="21" fillId="0" borderId="0" xfId="0" applyFont="1" applyFill="1" applyAlignment="1">
      <alignment horizontal="left" vertical="center"/>
    </xf>
    <xf numFmtId="0" fontId="22" fillId="0" borderId="0" xfId="0" applyFont="1" applyFill="1" applyAlignment="1">
      <alignment horizontal="center" vertical="center"/>
    </xf>
    <xf numFmtId="1" fontId="21" fillId="4" borderId="0" xfId="0" applyNumberFormat="1" applyFont="1" applyFill="1" applyAlignment="1">
      <alignment horizontal="center" vertical="center"/>
    </xf>
    <xf numFmtId="0" fontId="7" fillId="5" borderId="0" xfId="0" applyFont="1" applyFill="1" applyBorder="1" applyAlignment="1">
      <alignment horizontal="left" vertical="center" wrapText="1"/>
    </xf>
    <xf numFmtId="0" fontId="11" fillId="5" borderId="0" xfId="0" applyFont="1" applyFill="1" applyBorder="1"/>
    <xf numFmtId="0" fontId="11" fillId="5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left" vertical="center" wrapText="1"/>
    </xf>
    <xf numFmtId="0" fontId="11" fillId="6" borderId="0" xfId="0" applyFont="1" applyFill="1" applyBorder="1"/>
    <xf numFmtId="0" fontId="11" fillId="6" borderId="0" xfId="0" applyFont="1" applyFill="1" applyBorder="1" applyAlignment="1">
      <alignment horizontal="center"/>
    </xf>
    <xf numFmtId="0" fontId="17" fillId="6" borderId="0" xfId="1" applyFont="1" applyFill="1" applyBorder="1" applyAlignment="1">
      <alignment horizontal="center"/>
    </xf>
    <xf numFmtId="0" fontId="17" fillId="5" borderId="0" xfId="1" applyFont="1" applyFill="1" applyBorder="1" applyAlignment="1">
      <alignment horizontal="center"/>
    </xf>
    <xf numFmtId="0" fontId="7" fillId="7" borderId="0" xfId="0" applyFont="1" applyFill="1" applyBorder="1" applyAlignment="1">
      <alignment horizontal="left" vertical="center" wrapText="1"/>
    </xf>
    <xf numFmtId="0" fontId="11" fillId="7" borderId="0" xfId="0" applyFont="1" applyFill="1" applyBorder="1"/>
    <xf numFmtId="0" fontId="11" fillId="7" borderId="0" xfId="0" applyFont="1" applyFill="1" applyBorder="1" applyAlignment="1">
      <alignment horizontal="center"/>
    </xf>
    <xf numFmtId="0" fontId="17" fillId="7" borderId="0" xfId="1" applyFont="1" applyFill="1" applyBorder="1" applyAlignment="1">
      <alignment horizontal="center"/>
    </xf>
    <xf numFmtId="0" fontId="7" fillId="6" borderId="3" xfId="0" applyFont="1" applyFill="1" applyBorder="1" applyAlignment="1">
      <alignment horizontal="left" vertical="center" wrapText="1"/>
    </xf>
    <xf numFmtId="0" fontId="11" fillId="6" borderId="3" xfId="0" applyFont="1" applyFill="1" applyBorder="1"/>
    <xf numFmtId="0" fontId="11" fillId="6" borderId="3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wrapText="1"/>
    </xf>
  </cellXfs>
  <cellStyles count="7">
    <cellStyle name="Hipervínculo 2" xfId="3" xr:uid="{00000000-0005-0000-0000-000001000000}"/>
    <cellStyle name="Hyperlink" xfId="1" builtinId="8"/>
    <cellStyle name="Normal" xfId="0" builtinId="0"/>
    <cellStyle name="Normal 2" xfId="4" xr:uid="{00000000-0005-0000-0000-000003000000}"/>
    <cellStyle name="Normal 3" xfId="5" xr:uid="{00000000-0005-0000-0000-000004000000}"/>
    <cellStyle name="Normal 4" xfId="6" xr:uid="{00000000-0005-0000-0000-000005000000}"/>
    <cellStyle name="Normal 5" xfId="2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B65C4-DB0C-4DCB-B8A7-D2B328C50187}">
  <sheetPr>
    <pageSetUpPr fitToPage="1"/>
  </sheetPr>
  <dimension ref="A1:M1002"/>
  <sheetViews>
    <sheetView zoomScaleNormal="100" workbookViewId="0">
      <pane ySplit="2" topLeftCell="A51" activePane="bottomLeft" state="frozen"/>
      <selection pane="bottomLeft" activeCell="A20" sqref="A20:K21"/>
    </sheetView>
  </sheetViews>
  <sheetFormatPr defaultColWidth="10.88671875" defaultRowHeight="20.100000000000001" customHeight="1" x14ac:dyDescent="0.2"/>
  <cols>
    <col min="1" max="1" width="16.77734375" style="11" customWidth="1"/>
    <col min="2" max="2" width="43.77734375" style="7" customWidth="1"/>
    <col min="3" max="3" width="9.88671875" style="11" customWidth="1"/>
    <col min="4" max="4" width="6.88671875" style="9" customWidth="1"/>
    <col min="5" max="5" width="4.6640625" style="8" customWidth="1"/>
    <col min="6" max="6" width="4.77734375" style="9" customWidth="1"/>
    <col min="7" max="7" width="8.6640625" style="9" customWidth="1"/>
    <col min="8" max="8" width="6" style="9" customWidth="1"/>
    <col min="9" max="9" width="8.21875" style="34" customWidth="1"/>
    <col min="10" max="10" width="42.109375" style="7" customWidth="1"/>
    <col min="11" max="11" width="15.6640625" style="8" customWidth="1"/>
    <col min="12" max="16384" width="10.88671875" style="10"/>
  </cols>
  <sheetData>
    <row r="1" spans="1:13" s="1" customFormat="1" ht="45" customHeight="1" thickBot="1" x14ac:dyDescent="0.25">
      <c r="A1" s="16" t="s">
        <v>290</v>
      </c>
      <c r="D1" s="29"/>
      <c r="E1" s="2"/>
      <c r="F1" s="29"/>
      <c r="G1" s="29"/>
      <c r="H1" s="29"/>
      <c r="I1" s="33"/>
      <c r="K1" s="2"/>
    </row>
    <row r="2" spans="1:13" s="3" customFormat="1" ht="74.099999999999994" customHeight="1" thickBot="1" x14ac:dyDescent="0.25">
      <c r="A2" s="32" t="s">
        <v>251</v>
      </c>
      <c r="B2" s="41" t="s">
        <v>115</v>
      </c>
      <c r="C2" s="32" t="s">
        <v>252</v>
      </c>
      <c r="D2" s="32" t="s">
        <v>253</v>
      </c>
      <c r="E2" s="32" t="s">
        <v>254</v>
      </c>
      <c r="F2" s="43" t="s">
        <v>255</v>
      </c>
      <c r="G2" s="41" t="s">
        <v>256</v>
      </c>
      <c r="H2" s="41" t="s">
        <v>257</v>
      </c>
      <c r="I2" s="55" t="s">
        <v>258</v>
      </c>
      <c r="J2" s="41" t="s">
        <v>115</v>
      </c>
      <c r="K2" s="41" t="s">
        <v>282</v>
      </c>
      <c r="L2" s="54"/>
      <c r="M2" s="54"/>
    </row>
    <row r="3" spans="1:13" s="3" customFormat="1" ht="15" customHeight="1" x14ac:dyDescent="0.2">
      <c r="A3" s="35" t="s">
        <v>271</v>
      </c>
      <c r="B3" s="24" t="s">
        <v>273</v>
      </c>
      <c r="C3" s="24"/>
      <c r="D3" s="30">
        <v>8</v>
      </c>
      <c r="E3" s="30" t="s">
        <v>0</v>
      </c>
      <c r="F3" s="30"/>
      <c r="G3" s="30">
        <v>1</v>
      </c>
      <c r="H3" s="30">
        <v>1</v>
      </c>
      <c r="I3" s="30"/>
      <c r="J3" s="24" t="s">
        <v>273</v>
      </c>
      <c r="K3" s="24"/>
    </row>
    <row r="4" spans="1:13" s="3" customFormat="1" ht="15" customHeight="1" x14ac:dyDescent="0.2">
      <c r="A4" s="35" t="s">
        <v>41</v>
      </c>
      <c r="B4" s="24" t="s">
        <v>38</v>
      </c>
      <c r="C4" s="24"/>
      <c r="D4" s="30">
        <v>2</v>
      </c>
      <c r="E4" s="30" t="s">
        <v>0</v>
      </c>
      <c r="F4" s="30"/>
      <c r="G4" s="30">
        <f t="shared" ref="G4:G58" si="0">G3+D3</f>
        <v>9</v>
      </c>
      <c r="H4" s="30">
        <f>H3+1</f>
        <v>2</v>
      </c>
      <c r="I4" s="30"/>
      <c r="J4" s="24" t="s">
        <v>38</v>
      </c>
      <c r="K4" s="24"/>
    </row>
    <row r="5" spans="1:13" s="3" customFormat="1" ht="15" customHeight="1" x14ac:dyDescent="0.2">
      <c r="A5" s="35" t="s">
        <v>55</v>
      </c>
      <c r="B5" s="24" t="s">
        <v>55</v>
      </c>
      <c r="C5" s="24" t="s">
        <v>113</v>
      </c>
      <c r="D5" s="30">
        <v>1</v>
      </c>
      <c r="E5" s="30" t="s">
        <v>0</v>
      </c>
      <c r="F5" s="30"/>
      <c r="G5" s="30">
        <f t="shared" si="0"/>
        <v>11</v>
      </c>
      <c r="H5" s="30">
        <f t="shared" ref="H5:H58" si="1">H4+1</f>
        <v>3</v>
      </c>
      <c r="I5" s="57" t="s">
        <v>285</v>
      </c>
      <c r="J5" s="24" t="s">
        <v>55</v>
      </c>
      <c r="K5" s="24"/>
    </row>
    <row r="6" spans="1:13" s="3" customFormat="1" ht="15" customHeight="1" x14ac:dyDescent="0.2">
      <c r="A6" s="35" t="s">
        <v>48</v>
      </c>
      <c r="B6" s="24" t="s">
        <v>289</v>
      </c>
      <c r="C6" s="24" t="s">
        <v>128</v>
      </c>
      <c r="D6" s="30">
        <v>2</v>
      </c>
      <c r="E6" s="30" t="s">
        <v>0</v>
      </c>
      <c r="F6" s="30"/>
      <c r="G6" s="30">
        <f t="shared" si="0"/>
        <v>12</v>
      </c>
      <c r="H6" s="30">
        <f t="shared" si="1"/>
        <v>4</v>
      </c>
      <c r="I6" s="57" t="s">
        <v>286</v>
      </c>
      <c r="J6" s="24" t="s">
        <v>289</v>
      </c>
      <c r="K6" s="24"/>
    </row>
    <row r="7" spans="1:13" s="3" customFormat="1" ht="15" customHeight="1" x14ac:dyDescent="0.2">
      <c r="A7" s="35" t="s">
        <v>49</v>
      </c>
      <c r="B7" s="24" t="s">
        <v>45</v>
      </c>
      <c r="C7" s="24" t="s">
        <v>129</v>
      </c>
      <c r="D7" s="30">
        <v>1</v>
      </c>
      <c r="E7" s="30" t="s">
        <v>0</v>
      </c>
      <c r="F7" s="30"/>
      <c r="G7" s="30">
        <f t="shared" si="0"/>
        <v>14</v>
      </c>
      <c r="H7" s="30">
        <f t="shared" si="1"/>
        <v>5</v>
      </c>
      <c r="I7" s="57" t="s">
        <v>285</v>
      </c>
      <c r="J7" s="24" t="s">
        <v>45</v>
      </c>
      <c r="K7" s="24"/>
    </row>
    <row r="8" spans="1:13" s="3" customFormat="1" ht="15" customHeight="1" x14ac:dyDescent="0.2">
      <c r="A8" s="35" t="s">
        <v>42</v>
      </c>
      <c r="B8" s="24" t="s">
        <v>46</v>
      </c>
      <c r="C8" s="24" t="s">
        <v>130</v>
      </c>
      <c r="D8" s="30">
        <v>1</v>
      </c>
      <c r="E8" s="30" t="s">
        <v>0</v>
      </c>
      <c r="F8" s="30"/>
      <c r="G8" s="30">
        <f t="shared" si="0"/>
        <v>15</v>
      </c>
      <c r="H8" s="30">
        <f t="shared" si="1"/>
        <v>6</v>
      </c>
      <c r="I8" s="57" t="s">
        <v>285</v>
      </c>
      <c r="J8" s="24" t="s">
        <v>46</v>
      </c>
      <c r="K8" s="24"/>
    </row>
    <row r="9" spans="1:13" s="3" customFormat="1" ht="15" customHeight="1" x14ac:dyDescent="0.2">
      <c r="A9" s="35" t="s">
        <v>43</v>
      </c>
      <c r="B9" s="24" t="s">
        <v>43</v>
      </c>
      <c r="C9" s="24" t="s">
        <v>131</v>
      </c>
      <c r="D9" s="30">
        <v>1</v>
      </c>
      <c r="E9" s="30" t="s">
        <v>0</v>
      </c>
      <c r="F9" s="30"/>
      <c r="G9" s="30">
        <f t="shared" si="0"/>
        <v>16</v>
      </c>
      <c r="H9" s="30">
        <f t="shared" si="1"/>
        <v>7</v>
      </c>
      <c r="I9" s="57" t="s">
        <v>285</v>
      </c>
      <c r="J9" s="24" t="s">
        <v>43</v>
      </c>
      <c r="K9" s="24"/>
    </row>
    <row r="10" spans="1:13" s="3" customFormat="1" ht="15" customHeight="1" x14ac:dyDescent="0.2">
      <c r="A10" s="35" t="s">
        <v>56</v>
      </c>
      <c r="B10" s="24" t="s">
        <v>76</v>
      </c>
      <c r="C10" s="24" t="s">
        <v>132</v>
      </c>
      <c r="D10" s="30">
        <v>1</v>
      </c>
      <c r="E10" s="30" t="s">
        <v>0</v>
      </c>
      <c r="F10" s="30"/>
      <c r="G10" s="30">
        <f t="shared" si="0"/>
        <v>17</v>
      </c>
      <c r="H10" s="30">
        <f t="shared" si="1"/>
        <v>8</v>
      </c>
      <c r="I10" s="57" t="s">
        <v>285</v>
      </c>
      <c r="J10" s="24" t="s">
        <v>76</v>
      </c>
      <c r="K10" s="24"/>
    </row>
    <row r="11" spans="1:13" s="3" customFormat="1" ht="15" customHeight="1" x14ac:dyDescent="0.2">
      <c r="A11" s="35" t="s">
        <v>5</v>
      </c>
      <c r="B11" s="24" t="s">
        <v>5</v>
      </c>
      <c r="C11" s="24" t="s">
        <v>133</v>
      </c>
      <c r="D11" s="30">
        <v>1</v>
      </c>
      <c r="E11" s="30" t="s">
        <v>0</v>
      </c>
      <c r="F11" s="30"/>
      <c r="G11" s="30">
        <f t="shared" si="0"/>
        <v>18</v>
      </c>
      <c r="H11" s="30">
        <f t="shared" si="1"/>
        <v>9</v>
      </c>
      <c r="I11" s="57" t="s">
        <v>285</v>
      </c>
      <c r="J11" s="24" t="s">
        <v>5</v>
      </c>
      <c r="K11" s="24"/>
    </row>
    <row r="12" spans="1:13" s="3" customFormat="1" ht="15" customHeight="1" x14ac:dyDescent="0.2">
      <c r="A12" s="35" t="s">
        <v>50</v>
      </c>
      <c r="B12" s="24" t="s">
        <v>40</v>
      </c>
      <c r="C12" s="24" t="s">
        <v>134</v>
      </c>
      <c r="D12" s="30">
        <v>1</v>
      </c>
      <c r="E12" s="30" t="s">
        <v>0</v>
      </c>
      <c r="F12" s="30"/>
      <c r="G12" s="30">
        <f t="shared" si="0"/>
        <v>19</v>
      </c>
      <c r="H12" s="30">
        <f t="shared" si="1"/>
        <v>10</v>
      </c>
      <c r="I12" s="57" t="s">
        <v>285</v>
      </c>
      <c r="J12" s="24" t="s">
        <v>40</v>
      </c>
      <c r="K12" s="24"/>
    </row>
    <row r="13" spans="1:13" s="3" customFormat="1" ht="15" customHeight="1" x14ac:dyDescent="0.2">
      <c r="A13" s="35" t="s">
        <v>54</v>
      </c>
      <c r="B13" s="24" t="s">
        <v>284</v>
      </c>
      <c r="C13" s="24" t="s">
        <v>135</v>
      </c>
      <c r="D13" s="30">
        <v>2</v>
      </c>
      <c r="E13" s="30" t="s">
        <v>0</v>
      </c>
      <c r="F13" s="30"/>
      <c r="G13" s="30">
        <f t="shared" si="0"/>
        <v>20</v>
      </c>
      <c r="H13" s="30">
        <f t="shared" si="1"/>
        <v>11</v>
      </c>
      <c r="I13" s="57" t="s">
        <v>286</v>
      </c>
      <c r="J13" s="24" t="s">
        <v>284</v>
      </c>
      <c r="K13" s="24"/>
    </row>
    <row r="14" spans="1:13" s="3" customFormat="1" ht="15" customHeight="1" x14ac:dyDescent="0.2">
      <c r="A14" s="35" t="s">
        <v>7</v>
      </c>
      <c r="B14" s="24" t="s">
        <v>6</v>
      </c>
      <c r="C14" s="24" t="s">
        <v>127</v>
      </c>
      <c r="D14" s="30">
        <v>1</v>
      </c>
      <c r="E14" s="30" t="s">
        <v>0</v>
      </c>
      <c r="F14" s="30"/>
      <c r="G14" s="30">
        <f t="shared" si="0"/>
        <v>22</v>
      </c>
      <c r="H14" s="30">
        <f t="shared" si="1"/>
        <v>12</v>
      </c>
      <c r="I14" s="57" t="s">
        <v>285</v>
      </c>
      <c r="J14" s="24" t="s">
        <v>6</v>
      </c>
      <c r="K14" s="52"/>
    </row>
    <row r="15" spans="1:13" s="3" customFormat="1" ht="15" customHeight="1" x14ac:dyDescent="0.2">
      <c r="A15" s="35" t="s">
        <v>53</v>
      </c>
      <c r="B15" s="24" t="s">
        <v>283</v>
      </c>
      <c r="C15" s="24" t="s">
        <v>229</v>
      </c>
      <c r="D15" s="30">
        <v>1</v>
      </c>
      <c r="E15" s="30" t="s">
        <v>0</v>
      </c>
      <c r="F15" s="30"/>
      <c r="G15" s="30">
        <f t="shared" si="0"/>
        <v>23</v>
      </c>
      <c r="H15" s="30">
        <f t="shared" si="1"/>
        <v>13</v>
      </c>
      <c r="I15" s="57" t="s">
        <v>286</v>
      </c>
      <c r="J15" s="24" t="s">
        <v>283</v>
      </c>
      <c r="K15" s="52"/>
    </row>
    <row r="16" spans="1:13" s="3" customFormat="1" ht="15" customHeight="1" x14ac:dyDescent="0.2">
      <c r="A16" s="35" t="s">
        <v>11</v>
      </c>
      <c r="B16" s="24" t="s">
        <v>10</v>
      </c>
      <c r="C16" s="24"/>
      <c r="D16" s="30">
        <v>2</v>
      </c>
      <c r="E16" s="30" t="s">
        <v>1</v>
      </c>
      <c r="F16" s="30"/>
      <c r="G16" s="30">
        <f t="shared" si="0"/>
        <v>24</v>
      </c>
      <c r="H16" s="30">
        <f t="shared" si="1"/>
        <v>14</v>
      </c>
      <c r="I16" s="30"/>
      <c r="J16" s="24" t="s">
        <v>10</v>
      </c>
      <c r="K16" s="24" t="s">
        <v>274</v>
      </c>
    </row>
    <row r="17" spans="1:11" s="3" customFormat="1" ht="15" customHeight="1" x14ac:dyDescent="0.2">
      <c r="A17" s="35" t="s">
        <v>8</v>
      </c>
      <c r="B17" s="24" t="s">
        <v>9</v>
      </c>
      <c r="C17" s="24"/>
      <c r="D17" s="30">
        <v>2</v>
      </c>
      <c r="E17" s="30" t="s">
        <v>1</v>
      </c>
      <c r="F17" s="30"/>
      <c r="G17" s="30">
        <f t="shared" si="0"/>
        <v>26</v>
      </c>
      <c r="H17" s="30">
        <f t="shared" si="1"/>
        <v>15</v>
      </c>
      <c r="I17" s="30"/>
      <c r="J17" s="24" t="s">
        <v>9</v>
      </c>
      <c r="K17" s="24" t="s">
        <v>275</v>
      </c>
    </row>
    <row r="18" spans="1:11" s="3" customFormat="1" ht="15" customHeight="1" x14ac:dyDescent="0.2">
      <c r="A18" s="35" t="s">
        <v>13</v>
      </c>
      <c r="B18" s="24" t="s">
        <v>12</v>
      </c>
      <c r="C18" s="24" t="s">
        <v>125</v>
      </c>
      <c r="D18" s="30">
        <v>1</v>
      </c>
      <c r="E18" s="30" t="s">
        <v>0</v>
      </c>
      <c r="F18" s="30"/>
      <c r="G18" s="30">
        <f t="shared" si="0"/>
        <v>28</v>
      </c>
      <c r="H18" s="30">
        <f t="shared" si="1"/>
        <v>16</v>
      </c>
      <c r="I18" s="57" t="s">
        <v>285</v>
      </c>
      <c r="J18" s="24" t="s">
        <v>12</v>
      </c>
      <c r="K18" s="24"/>
    </row>
    <row r="19" spans="1:11" s="3" customFormat="1" ht="15" customHeight="1" x14ac:dyDescent="0.2">
      <c r="A19" s="35" t="s">
        <v>95</v>
      </c>
      <c r="B19" s="24" t="s">
        <v>14</v>
      </c>
      <c r="C19" s="24" t="s">
        <v>126</v>
      </c>
      <c r="D19" s="30">
        <v>1</v>
      </c>
      <c r="E19" s="30" t="s">
        <v>0</v>
      </c>
      <c r="F19" s="30"/>
      <c r="G19" s="30">
        <f t="shared" si="0"/>
        <v>29</v>
      </c>
      <c r="H19" s="30">
        <f t="shared" si="1"/>
        <v>17</v>
      </c>
      <c r="I19" s="57" t="s">
        <v>285</v>
      </c>
      <c r="J19" s="24" t="s">
        <v>14</v>
      </c>
      <c r="K19" s="24"/>
    </row>
    <row r="20" spans="1:11" s="3" customFormat="1" ht="15" customHeight="1" x14ac:dyDescent="0.2">
      <c r="A20" s="35" t="s">
        <v>57</v>
      </c>
      <c r="B20" s="24" t="s">
        <v>77</v>
      </c>
      <c r="C20" s="24"/>
      <c r="D20" s="30">
        <v>2</v>
      </c>
      <c r="E20" s="30" t="s">
        <v>1</v>
      </c>
      <c r="F20" s="30"/>
      <c r="G20" s="30">
        <f t="shared" si="0"/>
        <v>30</v>
      </c>
      <c r="H20" s="30">
        <f t="shared" si="1"/>
        <v>18</v>
      </c>
      <c r="I20" s="30"/>
      <c r="J20" s="24" t="s">
        <v>77</v>
      </c>
      <c r="K20" s="24" t="s">
        <v>276</v>
      </c>
    </row>
    <row r="21" spans="1:11" s="3" customFormat="1" ht="15" customHeight="1" x14ac:dyDescent="0.2">
      <c r="A21" s="35" t="s">
        <v>58</v>
      </c>
      <c r="B21" s="24" t="s">
        <v>78</v>
      </c>
      <c r="C21" s="24"/>
      <c r="D21" s="30">
        <v>2</v>
      </c>
      <c r="E21" s="30" t="s">
        <v>1</v>
      </c>
      <c r="F21" s="30"/>
      <c r="G21" s="30">
        <f t="shared" si="0"/>
        <v>32</v>
      </c>
      <c r="H21" s="30">
        <f t="shared" si="1"/>
        <v>19</v>
      </c>
      <c r="I21" s="30"/>
      <c r="J21" s="24" t="s">
        <v>78</v>
      </c>
      <c r="K21" s="24" t="s">
        <v>277</v>
      </c>
    </row>
    <row r="22" spans="1:11" s="3" customFormat="1" ht="15" customHeight="1" x14ac:dyDescent="0.2">
      <c r="A22" s="35" t="s">
        <v>4</v>
      </c>
      <c r="B22" s="24" t="s">
        <v>15</v>
      </c>
      <c r="C22" s="24"/>
      <c r="D22" s="30">
        <v>2</v>
      </c>
      <c r="E22" s="30" t="s">
        <v>1</v>
      </c>
      <c r="F22" s="30"/>
      <c r="G22" s="30">
        <f t="shared" si="0"/>
        <v>34</v>
      </c>
      <c r="H22" s="30">
        <f t="shared" si="1"/>
        <v>20</v>
      </c>
      <c r="I22" s="30"/>
      <c r="J22" s="24" t="s">
        <v>15</v>
      </c>
      <c r="K22" s="24" t="s">
        <v>274</v>
      </c>
    </row>
    <row r="23" spans="1:11" s="3" customFormat="1" ht="15" customHeight="1" x14ac:dyDescent="0.2">
      <c r="A23" s="35" t="s">
        <v>3</v>
      </c>
      <c r="B23" s="24" t="s">
        <v>16</v>
      </c>
      <c r="C23" s="24"/>
      <c r="D23" s="30">
        <v>2</v>
      </c>
      <c r="E23" s="30" t="s">
        <v>1</v>
      </c>
      <c r="F23" s="30"/>
      <c r="G23" s="30">
        <f t="shared" si="0"/>
        <v>36</v>
      </c>
      <c r="H23" s="30">
        <f t="shared" si="1"/>
        <v>21</v>
      </c>
      <c r="I23" s="30"/>
      <c r="J23" s="24" t="s">
        <v>16</v>
      </c>
      <c r="K23" s="24" t="s">
        <v>274</v>
      </c>
    </row>
    <row r="24" spans="1:11" s="3" customFormat="1" ht="15" customHeight="1" x14ac:dyDescent="0.2">
      <c r="A24" s="35" t="s">
        <v>18</v>
      </c>
      <c r="B24" s="24" t="s">
        <v>17</v>
      </c>
      <c r="C24" s="24"/>
      <c r="D24" s="30">
        <v>2</v>
      </c>
      <c r="E24" s="30" t="s">
        <v>1</v>
      </c>
      <c r="F24" s="30"/>
      <c r="G24" s="30">
        <f t="shared" si="0"/>
        <v>38</v>
      </c>
      <c r="H24" s="30">
        <f t="shared" si="1"/>
        <v>22</v>
      </c>
      <c r="I24" s="30"/>
      <c r="J24" s="24" t="s">
        <v>17</v>
      </c>
      <c r="K24" s="24" t="s">
        <v>274</v>
      </c>
    </row>
    <row r="25" spans="1:11" s="3" customFormat="1" ht="15" customHeight="1" x14ac:dyDescent="0.2">
      <c r="A25" s="35" t="s">
        <v>2</v>
      </c>
      <c r="B25" s="24" t="s">
        <v>19</v>
      </c>
      <c r="C25" s="24"/>
      <c r="D25" s="30">
        <v>4</v>
      </c>
      <c r="E25" s="30" t="s">
        <v>1</v>
      </c>
      <c r="F25" s="30"/>
      <c r="G25" s="30">
        <f t="shared" si="0"/>
        <v>40</v>
      </c>
      <c r="H25" s="30">
        <f t="shared" si="1"/>
        <v>23</v>
      </c>
      <c r="I25" s="30"/>
      <c r="J25" s="24" t="s">
        <v>19</v>
      </c>
      <c r="K25" s="24" t="s">
        <v>278</v>
      </c>
    </row>
    <row r="26" spans="1:11" s="3" customFormat="1" ht="15" customHeight="1" x14ac:dyDescent="0.2">
      <c r="A26" s="35" t="s">
        <v>20</v>
      </c>
      <c r="B26" s="24" t="s">
        <v>35</v>
      </c>
      <c r="C26" s="24"/>
      <c r="D26" s="30">
        <v>2</v>
      </c>
      <c r="E26" s="30" t="s">
        <v>1</v>
      </c>
      <c r="F26" s="30"/>
      <c r="G26" s="30">
        <f t="shared" si="0"/>
        <v>44</v>
      </c>
      <c r="H26" s="30">
        <f t="shared" si="1"/>
        <v>24</v>
      </c>
      <c r="I26" s="30"/>
      <c r="J26" s="24" t="s">
        <v>35</v>
      </c>
      <c r="K26" s="24" t="s">
        <v>274</v>
      </c>
    </row>
    <row r="27" spans="1:11" s="3" customFormat="1" ht="15" customHeight="1" x14ac:dyDescent="0.2">
      <c r="A27" s="35" t="s">
        <v>21</v>
      </c>
      <c r="B27" s="24" t="s">
        <v>36</v>
      </c>
      <c r="C27" s="24"/>
      <c r="D27" s="30">
        <v>2</v>
      </c>
      <c r="E27" s="30" t="s">
        <v>1</v>
      </c>
      <c r="F27" s="30"/>
      <c r="G27" s="30">
        <f t="shared" si="0"/>
        <v>46</v>
      </c>
      <c r="H27" s="30">
        <f t="shared" si="1"/>
        <v>25</v>
      </c>
      <c r="I27" s="30"/>
      <c r="J27" s="24" t="s">
        <v>36</v>
      </c>
      <c r="K27" s="24" t="s">
        <v>279</v>
      </c>
    </row>
    <row r="28" spans="1:11" s="3" customFormat="1" ht="15" customHeight="1" x14ac:dyDescent="0.2">
      <c r="A28" s="35" t="s">
        <v>22</v>
      </c>
      <c r="B28" s="24" t="s">
        <v>24</v>
      </c>
      <c r="C28" s="24"/>
      <c r="D28" s="30">
        <v>3</v>
      </c>
      <c r="E28" s="30" t="s">
        <v>1</v>
      </c>
      <c r="F28" s="30"/>
      <c r="G28" s="30">
        <f t="shared" si="0"/>
        <v>48</v>
      </c>
      <c r="H28" s="30">
        <f t="shared" si="1"/>
        <v>26</v>
      </c>
      <c r="I28" s="30"/>
      <c r="J28" s="24" t="s">
        <v>24</v>
      </c>
      <c r="K28" s="24" t="s">
        <v>280</v>
      </c>
    </row>
    <row r="29" spans="1:11" s="3" customFormat="1" ht="15" customHeight="1" x14ac:dyDescent="0.2">
      <c r="A29" s="35" t="s">
        <v>59</v>
      </c>
      <c r="B29" s="24" t="s">
        <v>79</v>
      </c>
      <c r="C29" s="24"/>
      <c r="D29" s="30">
        <v>2</v>
      </c>
      <c r="E29" s="30" t="s">
        <v>1</v>
      </c>
      <c r="F29" s="30"/>
      <c r="G29" s="30">
        <f t="shared" si="0"/>
        <v>51</v>
      </c>
      <c r="H29" s="30">
        <f t="shared" si="1"/>
        <v>27</v>
      </c>
      <c r="I29" s="30"/>
      <c r="J29" s="24" t="s">
        <v>79</v>
      </c>
      <c r="K29" s="24" t="s">
        <v>277</v>
      </c>
    </row>
    <row r="30" spans="1:11" s="3" customFormat="1" ht="15" customHeight="1" x14ac:dyDescent="0.2">
      <c r="A30" s="35" t="s">
        <v>60</v>
      </c>
      <c r="B30" s="24" t="s">
        <v>80</v>
      </c>
      <c r="C30" s="24" t="s">
        <v>124</v>
      </c>
      <c r="D30" s="30">
        <v>1</v>
      </c>
      <c r="E30" s="30" t="s">
        <v>0</v>
      </c>
      <c r="F30" s="30"/>
      <c r="G30" s="30">
        <f t="shared" si="0"/>
        <v>53</v>
      </c>
      <c r="H30" s="30">
        <f t="shared" si="1"/>
        <v>28</v>
      </c>
      <c r="I30" s="57" t="s">
        <v>285</v>
      </c>
      <c r="J30" s="24" t="s">
        <v>80</v>
      </c>
      <c r="K30" s="24"/>
    </row>
    <row r="31" spans="1:11" s="3" customFormat="1" ht="15" customHeight="1" x14ac:dyDescent="0.2">
      <c r="A31" s="35" t="s">
        <v>61</v>
      </c>
      <c r="B31" s="24" t="s">
        <v>81</v>
      </c>
      <c r="C31" s="24"/>
      <c r="D31" s="30">
        <v>2</v>
      </c>
      <c r="E31" s="30" t="s">
        <v>1</v>
      </c>
      <c r="F31" s="30"/>
      <c r="G31" s="30">
        <f t="shared" si="0"/>
        <v>54</v>
      </c>
      <c r="H31" s="30">
        <f t="shared" si="1"/>
        <v>29</v>
      </c>
      <c r="I31" s="30"/>
      <c r="J31" s="24" t="s">
        <v>81</v>
      </c>
      <c r="K31" s="24" t="s">
        <v>277</v>
      </c>
    </row>
    <row r="32" spans="1:11" s="3" customFormat="1" ht="15" customHeight="1" x14ac:dyDescent="0.2">
      <c r="A32" s="35" t="s">
        <v>62</v>
      </c>
      <c r="B32" s="24" t="s">
        <v>82</v>
      </c>
      <c r="C32" s="24" t="s">
        <v>124</v>
      </c>
      <c r="D32" s="30">
        <v>1</v>
      </c>
      <c r="E32" s="30" t="s">
        <v>0</v>
      </c>
      <c r="F32" s="30"/>
      <c r="G32" s="30">
        <f t="shared" si="0"/>
        <v>56</v>
      </c>
      <c r="H32" s="30">
        <f t="shared" si="1"/>
        <v>30</v>
      </c>
      <c r="I32" s="57" t="s">
        <v>285</v>
      </c>
      <c r="J32" s="24" t="s">
        <v>82</v>
      </c>
      <c r="K32" s="24"/>
    </row>
    <row r="33" spans="1:11" s="3" customFormat="1" ht="15" customHeight="1" x14ac:dyDescent="0.2">
      <c r="A33" s="35" t="s">
        <v>63</v>
      </c>
      <c r="B33" s="24" t="s">
        <v>83</v>
      </c>
      <c r="C33" s="24"/>
      <c r="D33" s="30">
        <v>2</v>
      </c>
      <c r="E33" s="30" t="s">
        <v>1</v>
      </c>
      <c r="F33" s="30"/>
      <c r="G33" s="30">
        <f t="shared" si="0"/>
        <v>57</v>
      </c>
      <c r="H33" s="30">
        <f t="shared" si="1"/>
        <v>31</v>
      </c>
      <c r="I33" s="30"/>
      <c r="J33" s="24" t="s">
        <v>83</v>
      </c>
      <c r="K33" s="24" t="s">
        <v>277</v>
      </c>
    </row>
    <row r="34" spans="1:11" s="3" customFormat="1" ht="15" customHeight="1" x14ac:dyDescent="0.2">
      <c r="A34" s="35" t="s">
        <v>25</v>
      </c>
      <c r="B34" s="24" t="s">
        <v>23</v>
      </c>
      <c r="C34" s="24"/>
      <c r="D34" s="30">
        <v>9</v>
      </c>
      <c r="E34" s="30" t="s">
        <v>1</v>
      </c>
      <c r="F34" s="30">
        <v>2</v>
      </c>
      <c r="G34" s="30">
        <f t="shared" si="0"/>
        <v>59</v>
      </c>
      <c r="H34" s="30">
        <f t="shared" si="1"/>
        <v>32</v>
      </c>
      <c r="I34" s="30"/>
      <c r="J34" s="24" t="s">
        <v>23</v>
      </c>
      <c r="K34" s="24" t="s">
        <v>103</v>
      </c>
    </row>
    <row r="35" spans="1:11" s="3" customFormat="1" ht="15" customHeight="1" x14ac:dyDescent="0.2">
      <c r="A35" s="35" t="s">
        <v>39</v>
      </c>
      <c r="B35" s="24" t="s">
        <v>26</v>
      </c>
      <c r="C35" s="24"/>
      <c r="D35" s="30">
        <v>9</v>
      </c>
      <c r="E35" s="30" t="s">
        <v>1</v>
      </c>
      <c r="F35" s="30">
        <v>2</v>
      </c>
      <c r="G35" s="30">
        <f t="shared" si="0"/>
        <v>68</v>
      </c>
      <c r="H35" s="30">
        <f t="shared" si="1"/>
        <v>33</v>
      </c>
      <c r="I35" s="30"/>
      <c r="J35" s="24" t="s">
        <v>26</v>
      </c>
      <c r="K35" s="24" t="s">
        <v>104</v>
      </c>
    </row>
    <row r="36" spans="1:11" s="3" customFormat="1" ht="15" customHeight="1" x14ac:dyDescent="0.2">
      <c r="A36" s="35" t="s">
        <v>28</v>
      </c>
      <c r="B36" s="24" t="s">
        <v>27</v>
      </c>
      <c r="C36" s="24"/>
      <c r="D36" s="30">
        <v>9</v>
      </c>
      <c r="E36" s="30" t="s">
        <v>1</v>
      </c>
      <c r="F36" s="30">
        <v>2</v>
      </c>
      <c r="G36" s="30">
        <f t="shared" si="0"/>
        <v>77</v>
      </c>
      <c r="H36" s="30">
        <f t="shared" si="1"/>
        <v>34</v>
      </c>
      <c r="I36" s="30"/>
      <c r="J36" s="24" t="s">
        <v>27</v>
      </c>
      <c r="K36" s="24" t="s">
        <v>105</v>
      </c>
    </row>
    <row r="37" spans="1:11" s="3" customFormat="1" ht="15" customHeight="1" x14ac:dyDescent="0.2">
      <c r="A37" s="35" t="s">
        <v>31</v>
      </c>
      <c r="B37" s="24" t="s">
        <v>29</v>
      </c>
      <c r="C37" s="24"/>
      <c r="D37" s="30">
        <v>9</v>
      </c>
      <c r="E37" s="30" t="s">
        <v>1</v>
      </c>
      <c r="F37" s="30">
        <v>2</v>
      </c>
      <c r="G37" s="30">
        <f t="shared" si="0"/>
        <v>86</v>
      </c>
      <c r="H37" s="30">
        <f t="shared" si="1"/>
        <v>35</v>
      </c>
      <c r="I37" s="30"/>
      <c r="J37" s="24" t="s">
        <v>29</v>
      </c>
      <c r="K37" s="24" t="s">
        <v>106</v>
      </c>
    </row>
    <row r="38" spans="1:11" s="3" customFormat="1" ht="15" customHeight="1" x14ac:dyDescent="0.2">
      <c r="A38" s="35" t="s">
        <v>47</v>
      </c>
      <c r="B38" s="24" t="s">
        <v>30</v>
      </c>
      <c r="C38" s="24"/>
      <c r="D38" s="30">
        <v>9</v>
      </c>
      <c r="E38" s="30" t="s">
        <v>1</v>
      </c>
      <c r="F38" s="30">
        <v>2</v>
      </c>
      <c r="G38" s="30">
        <f t="shared" si="0"/>
        <v>95</v>
      </c>
      <c r="H38" s="30">
        <f t="shared" si="1"/>
        <v>36</v>
      </c>
      <c r="I38" s="30"/>
      <c r="J38" s="24" t="s">
        <v>30</v>
      </c>
      <c r="K38" s="24" t="s">
        <v>107</v>
      </c>
    </row>
    <row r="39" spans="1:11" s="3" customFormat="1" ht="15" customHeight="1" x14ac:dyDescent="0.2">
      <c r="A39" s="35" t="s">
        <v>32</v>
      </c>
      <c r="B39" s="24" t="s">
        <v>37</v>
      </c>
      <c r="C39" s="24"/>
      <c r="D39" s="30">
        <v>9</v>
      </c>
      <c r="E39" s="30" t="s">
        <v>1</v>
      </c>
      <c r="F39" s="30">
        <v>2</v>
      </c>
      <c r="G39" s="30">
        <f t="shared" si="0"/>
        <v>104</v>
      </c>
      <c r="H39" s="30">
        <f t="shared" si="1"/>
        <v>37</v>
      </c>
      <c r="I39" s="30"/>
      <c r="J39" s="24" t="s">
        <v>37</v>
      </c>
      <c r="K39" s="24" t="s">
        <v>108</v>
      </c>
    </row>
    <row r="40" spans="1:11" s="3" customFormat="1" ht="15" customHeight="1" x14ac:dyDescent="0.2">
      <c r="A40" s="35" t="s">
        <v>34</v>
      </c>
      <c r="B40" s="24" t="s">
        <v>33</v>
      </c>
      <c r="C40" s="24"/>
      <c r="D40" s="30">
        <v>6</v>
      </c>
      <c r="E40" s="30" t="s">
        <v>1</v>
      </c>
      <c r="F40" s="30">
        <v>2</v>
      </c>
      <c r="G40" s="30">
        <f t="shared" si="0"/>
        <v>113</v>
      </c>
      <c r="H40" s="30">
        <f t="shared" si="1"/>
        <v>38</v>
      </c>
      <c r="I40" s="30"/>
      <c r="J40" s="24" t="s">
        <v>33</v>
      </c>
      <c r="K40" s="24" t="s">
        <v>109</v>
      </c>
    </row>
    <row r="41" spans="1:11" s="3" customFormat="1" ht="15" customHeight="1" x14ac:dyDescent="0.2">
      <c r="A41" s="35" t="s">
        <v>64</v>
      </c>
      <c r="B41" s="24" t="s">
        <v>84</v>
      </c>
      <c r="C41" s="24"/>
      <c r="D41" s="30">
        <v>7</v>
      </c>
      <c r="E41" s="30" t="s">
        <v>1</v>
      </c>
      <c r="F41" s="30">
        <v>2</v>
      </c>
      <c r="G41" s="30">
        <f t="shared" si="0"/>
        <v>119</v>
      </c>
      <c r="H41" s="30">
        <f t="shared" si="1"/>
        <v>39</v>
      </c>
      <c r="I41" s="30"/>
      <c r="J41" s="24" t="s">
        <v>84</v>
      </c>
      <c r="K41" s="24" t="s">
        <v>110</v>
      </c>
    </row>
    <row r="42" spans="1:11" s="3" customFormat="1" ht="15" customHeight="1" x14ac:dyDescent="0.2">
      <c r="A42" s="35" t="s">
        <v>65</v>
      </c>
      <c r="B42" s="24" t="s">
        <v>85</v>
      </c>
      <c r="C42" s="24"/>
      <c r="D42" s="30">
        <v>2</v>
      </c>
      <c r="E42" s="30" t="s">
        <v>1</v>
      </c>
      <c r="F42" s="30"/>
      <c r="G42" s="30">
        <f t="shared" si="0"/>
        <v>126</v>
      </c>
      <c r="H42" s="30">
        <f t="shared" si="1"/>
        <v>40</v>
      </c>
      <c r="I42" s="30"/>
      <c r="J42" s="24" t="s">
        <v>85</v>
      </c>
      <c r="K42" s="24" t="s">
        <v>275</v>
      </c>
    </row>
    <row r="43" spans="1:11" s="3" customFormat="1" ht="15" customHeight="1" x14ac:dyDescent="0.2">
      <c r="A43" s="35" t="s">
        <v>66</v>
      </c>
      <c r="B43" s="24" t="s">
        <v>86</v>
      </c>
      <c r="C43" s="24"/>
      <c r="D43" s="30">
        <v>2</v>
      </c>
      <c r="E43" s="30" t="s">
        <v>1</v>
      </c>
      <c r="F43" s="30"/>
      <c r="G43" s="30">
        <f t="shared" si="0"/>
        <v>128</v>
      </c>
      <c r="H43" s="30">
        <f t="shared" si="1"/>
        <v>41</v>
      </c>
      <c r="I43" s="30"/>
      <c r="J43" s="24" t="s">
        <v>86</v>
      </c>
      <c r="K43" s="24" t="s">
        <v>277</v>
      </c>
    </row>
    <row r="44" spans="1:11" s="3" customFormat="1" ht="15" customHeight="1" x14ac:dyDescent="0.2">
      <c r="A44" s="35" t="s">
        <v>67</v>
      </c>
      <c r="B44" s="24" t="s">
        <v>87</v>
      </c>
      <c r="C44" s="24" t="s">
        <v>124</v>
      </c>
      <c r="D44" s="30">
        <v>1</v>
      </c>
      <c r="E44" s="30" t="s">
        <v>0</v>
      </c>
      <c r="F44" s="30"/>
      <c r="G44" s="30">
        <f t="shared" si="0"/>
        <v>130</v>
      </c>
      <c r="H44" s="30">
        <f t="shared" si="1"/>
        <v>42</v>
      </c>
      <c r="I44" s="57" t="s">
        <v>285</v>
      </c>
      <c r="J44" s="24" t="s">
        <v>87</v>
      </c>
      <c r="K44" s="24"/>
    </row>
    <row r="45" spans="1:11" s="3" customFormat="1" ht="15" customHeight="1" x14ac:dyDescent="0.2">
      <c r="A45" s="35" t="s">
        <v>68</v>
      </c>
      <c r="B45" s="24" t="s">
        <v>88</v>
      </c>
      <c r="C45" s="24"/>
      <c r="D45" s="30">
        <v>3</v>
      </c>
      <c r="E45" s="30" t="s">
        <v>1</v>
      </c>
      <c r="F45" s="30"/>
      <c r="G45" s="30">
        <f t="shared" si="0"/>
        <v>131</v>
      </c>
      <c r="H45" s="30">
        <f t="shared" si="1"/>
        <v>43</v>
      </c>
      <c r="I45" s="30"/>
      <c r="J45" s="24" t="s">
        <v>88</v>
      </c>
      <c r="K45" s="24" t="s">
        <v>281</v>
      </c>
    </row>
    <row r="46" spans="1:11" s="3" customFormat="1" ht="15" customHeight="1" x14ac:dyDescent="0.2">
      <c r="A46" s="35" t="s">
        <v>69</v>
      </c>
      <c r="B46" s="24" t="s">
        <v>89</v>
      </c>
      <c r="C46" s="24" t="s">
        <v>124</v>
      </c>
      <c r="D46" s="30">
        <v>1</v>
      </c>
      <c r="E46" s="30" t="s">
        <v>0</v>
      </c>
      <c r="F46" s="30"/>
      <c r="G46" s="30">
        <f t="shared" si="0"/>
        <v>134</v>
      </c>
      <c r="H46" s="30">
        <f t="shared" si="1"/>
        <v>44</v>
      </c>
      <c r="I46" s="57" t="s">
        <v>285</v>
      </c>
      <c r="J46" s="24" t="s">
        <v>89</v>
      </c>
      <c r="K46" s="24"/>
    </row>
    <row r="47" spans="1:11" s="3" customFormat="1" ht="15" customHeight="1" x14ac:dyDescent="0.2">
      <c r="A47" s="35" t="s">
        <v>70</v>
      </c>
      <c r="B47" s="24" t="s">
        <v>90</v>
      </c>
      <c r="C47" s="24"/>
      <c r="D47" s="30">
        <v>3</v>
      </c>
      <c r="E47" s="30" t="s">
        <v>1</v>
      </c>
      <c r="F47" s="30"/>
      <c r="G47" s="30">
        <f t="shared" si="0"/>
        <v>135</v>
      </c>
      <c r="H47" s="30">
        <f t="shared" si="1"/>
        <v>45</v>
      </c>
      <c r="I47" s="30"/>
      <c r="J47" s="24" t="s">
        <v>90</v>
      </c>
      <c r="K47" s="24" t="s">
        <v>281</v>
      </c>
    </row>
    <row r="48" spans="1:11" s="3" customFormat="1" ht="15" customHeight="1" x14ac:dyDescent="0.2">
      <c r="A48" s="35" t="s">
        <v>71</v>
      </c>
      <c r="B48" s="24" t="s">
        <v>91</v>
      </c>
      <c r="C48" s="24" t="s">
        <v>124</v>
      </c>
      <c r="D48" s="30">
        <v>1</v>
      </c>
      <c r="E48" s="30" t="s">
        <v>0</v>
      </c>
      <c r="F48" s="30"/>
      <c r="G48" s="30">
        <f t="shared" si="0"/>
        <v>138</v>
      </c>
      <c r="H48" s="30">
        <f t="shared" si="1"/>
        <v>46</v>
      </c>
      <c r="I48" s="57" t="s">
        <v>285</v>
      </c>
      <c r="J48" s="24" t="s">
        <v>91</v>
      </c>
      <c r="K48" s="24"/>
    </row>
    <row r="49" spans="1:11" s="3" customFormat="1" ht="15" customHeight="1" x14ac:dyDescent="0.2">
      <c r="A49" s="35" t="s">
        <v>72</v>
      </c>
      <c r="B49" s="24" t="s">
        <v>92</v>
      </c>
      <c r="C49" s="24"/>
      <c r="D49" s="30">
        <v>3</v>
      </c>
      <c r="E49" s="30" t="s">
        <v>1</v>
      </c>
      <c r="F49" s="30"/>
      <c r="G49" s="30">
        <f t="shared" si="0"/>
        <v>139</v>
      </c>
      <c r="H49" s="30">
        <f t="shared" si="1"/>
        <v>47</v>
      </c>
      <c r="I49" s="30"/>
      <c r="J49" s="24" t="s">
        <v>92</v>
      </c>
      <c r="K49" s="24" t="s">
        <v>281</v>
      </c>
    </row>
    <row r="50" spans="1:11" s="3" customFormat="1" ht="15" customHeight="1" x14ac:dyDescent="0.2">
      <c r="A50" s="35" t="s">
        <v>73</v>
      </c>
      <c r="B50" s="24" t="s">
        <v>93</v>
      </c>
      <c r="C50" s="24" t="s">
        <v>124</v>
      </c>
      <c r="D50" s="30">
        <v>1</v>
      </c>
      <c r="E50" s="30" t="s">
        <v>0</v>
      </c>
      <c r="F50" s="30"/>
      <c r="G50" s="30">
        <f t="shared" si="0"/>
        <v>142</v>
      </c>
      <c r="H50" s="30">
        <f t="shared" si="1"/>
        <v>48</v>
      </c>
      <c r="I50" s="57" t="s">
        <v>285</v>
      </c>
      <c r="J50" s="24" t="s">
        <v>93</v>
      </c>
      <c r="K50" s="24"/>
    </row>
    <row r="51" spans="1:11" s="3" customFormat="1" ht="15" customHeight="1" x14ac:dyDescent="0.2">
      <c r="A51" s="35" t="s">
        <v>74</v>
      </c>
      <c r="B51" s="24" t="s">
        <v>94</v>
      </c>
      <c r="C51" s="24"/>
      <c r="D51" s="30">
        <v>3</v>
      </c>
      <c r="E51" s="30" t="s">
        <v>1</v>
      </c>
      <c r="F51" s="30"/>
      <c r="G51" s="30">
        <f t="shared" si="0"/>
        <v>143</v>
      </c>
      <c r="H51" s="30">
        <f t="shared" si="1"/>
        <v>49</v>
      </c>
      <c r="I51" s="30"/>
      <c r="J51" s="24" t="s">
        <v>94</v>
      </c>
      <c r="K51" s="24" t="s">
        <v>281</v>
      </c>
    </row>
    <row r="52" spans="1:11" s="3" customFormat="1" ht="15" customHeight="1" x14ac:dyDescent="0.2">
      <c r="A52" s="35" t="s">
        <v>259</v>
      </c>
      <c r="B52" s="28" t="s">
        <v>265</v>
      </c>
      <c r="C52" s="28"/>
      <c r="D52" s="36">
        <v>10</v>
      </c>
      <c r="E52" s="36" t="s">
        <v>1</v>
      </c>
      <c r="F52" s="36">
        <v>2</v>
      </c>
      <c r="G52" s="30">
        <f t="shared" si="0"/>
        <v>146</v>
      </c>
      <c r="H52" s="30">
        <f t="shared" si="1"/>
        <v>50</v>
      </c>
      <c r="I52" s="30"/>
      <c r="J52" s="28" t="s">
        <v>265</v>
      </c>
      <c r="K52" s="28" t="s">
        <v>263</v>
      </c>
    </row>
    <row r="53" spans="1:11" s="3" customFormat="1" ht="15" customHeight="1" x14ac:dyDescent="0.2">
      <c r="A53" s="35" t="s">
        <v>260</v>
      </c>
      <c r="B53" s="28" t="s">
        <v>266</v>
      </c>
      <c r="C53" s="28"/>
      <c r="D53" s="36">
        <v>10</v>
      </c>
      <c r="E53" s="36" t="s">
        <v>1</v>
      </c>
      <c r="F53" s="36">
        <v>2</v>
      </c>
      <c r="G53" s="30">
        <f t="shared" si="0"/>
        <v>156</v>
      </c>
      <c r="H53" s="30">
        <f t="shared" si="1"/>
        <v>51</v>
      </c>
      <c r="I53" s="30"/>
      <c r="J53" s="28" t="s">
        <v>266</v>
      </c>
      <c r="K53" s="28" t="s">
        <v>264</v>
      </c>
    </row>
    <row r="54" spans="1:11" s="3" customFormat="1" ht="15" customHeight="1" x14ac:dyDescent="0.2">
      <c r="A54" s="35" t="s">
        <v>75</v>
      </c>
      <c r="B54" s="28" t="s">
        <v>112</v>
      </c>
      <c r="C54" s="28"/>
      <c r="D54" s="36">
        <v>9</v>
      </c>
      <c r="E54" s="36" t="s">
        <v>1</v>
      </c>
      <c r="F54" s="36">
        <v>2</v>
      </c>
      <c r="G54" s="30">
        <f t="shared" si="0"/>
        <v>166</v>
      </c>
      <c r="H54" s="30">
        <f t="shared" si="1"/>
        <v>52</v>
      </c>
      <c r="I54" s="30"/>
      <c r="J54" s="28" t="s">
        <v>112</v>
      </c>
      <c r="K54" s="28" t="s">
        <v>111</v>
      </c>
    </row>
    <row r="55" spans="1:11" s="3" customFormat="1" ht="15" customHeight="1" x14ac:dyDescent="0.2">
      <c r="A55" s="35" t="s">
        <v>261</v>
      </c>
      <c r="B55" s="28" t="s">
        <v>269</v>
      </c>
      <c r="C55" s="28"/>
      <c r="D55" s="36">
        <v>9</v>
      </c>
      <c r="E55" s="36" t="s">
        <v>1</v>
      </c>
      <c r="F55" s="36">
        <v>2</v>
      </c>
      <c r="G55" s="30">
        <f t="shared" si="0"/>
        <v>175</v>
      </c>
      <c r="H55" s="30">
        <f t="shared" si="1"/>
        <v>53</v>
      </c>
      <c r="I55" s="30"/>
      <c r="J55" s="28" t="s">
        <v>269</v>
      </c>
      <c r="K55" s="28" t="s">
        <v>267</v>
      </c>
    </row>
    <row r="56" spans="1:11" s="3" customFormat="1" ht="15" customHeight="1" x14ac:dyDescent="0.2">
      <c r="A56" s="35" t="s">
        <v>262</v>
      </c>
      <c r="B56" s="28" t="s">
        <v>270</v>
      </c>
      <c r="C56" s="28"/>
      <c r="D56" s="36">
        <v>9</v>
      </c>
      <c r="E56" s="36" t="s">
        <v>1</v>
      </c>
      <c r="F56" s="36">
        <v>2</v>
      </c>
      <c r="G56" s="30">
        <f t="shared" si="0"/>
        <v>184</v>
      </c>
      <c r="H56" s="30">
        <f t="shared" si="1"/>
        <v>54</v>
      </c>
      <c r="I56" s="30"/>
      <c r="J56" s="28" t="s">
        <v>270</v>
      </c>
      <c r="K56" s="28" t="s">
        <v>268</v>
      </c>
    </row>
    <row r="57" spans="1:11" s="3" customFormat="1" ht="15" customHeight="1" x14ac:dyDescent="0.2">
      <c r="A57" s="35" t="s">
        <v>51</v>
      </c>
      <c r="B57" s="24" t="s">
        <v>52</v>
      </c>
      <c r="C57" s="24" t="s">
        <v>123</v>
      </c>
      <c r="D57" s="30">
        <v>2</v>
      </c>
      <c r="E57" s="30" t="s">
        <v>0</v>
      </c>
      <c r="F57" s="30"/>
      <c r="G57" s="30">
        <f t="shared" si="0"/>
        <v>193</v>
      </c>
      <c r="H57" s="30">
        <f t="shared" si="1"/>
        <v>55</v>
      </c>
      <c r="I57" s="57" t="s">
        <v>285</v>
      </c>
      <c r="J57" s="24" t="s">
        <v>52</v>
      </c>
      <c r="K57" s="24"/>
    </row>
    <row r="58" spans="1:11" s="3" customFormat="1" ht="15" customHeight="1" x14ac:dyDescent="0.2">
      <c r="A58" s="38" t="s">
        <v>44</v>
      </c>
      <c r="B58" s="39" t="s">
        <v>96</v>
      </c>
      <c r="C58" s="39"/>
      <c r="D58" s="40">
        <v>12</v>
      </c>
      <c r="E58" s="40" t="s">
        <v>1</v>
      </c>
      <c r="F58" s="40">
        <v>2</v>
      </c>
      <c r="G58" s="40">
        <f t="shared" si="0"/>
        <v>195</v>
      </c>
      <c r="H58" s="40">
        <f t="shared" si="1"/>
        <v>56</v>
      </c>
      <c r="I58" s="40"/>
      <c r="J58" s="39" t="s">
        <v>96</v>
      </c>
      <c r="K58" s="53"/>
    </row>
    <row r="59" spans="1:11" s="3" customFormat="1" ht="26.25" customHeight="1" x14ac:dyDescent="0.2">
      <c r="A59" s="61" t="s">
        <v>272</v>
      </c>
      <c r="C59" s="62"/>
      <c r="D59" s="63">
        <f>SUM(D3:D58)</f>
        <v>206</v>
      </c>
      <c r="F59" s="4"/>
      <c r="G59" s="42"/>
      <c r="H59" s="4"/>
      <c r="I59" s="33"/>
    </row>
    <row r="60" spans="1:11" s="6" customFormat="1" ht="15" customHeight="1" x14ac:dyDescent="0.2">
      <c r="A60" s="3"/>
      <c r="B60" s="5"/>
      <c r="C60" s="3"/>
      <c r="D60" s="4"/>
      <c r="E60" s="3"/>
      <c r="F60" s="4"/>
      <c r="G60" s="4"/>
      <c r="H60" s="4"/>
      <c r="I60" s="33"/>
      <c r="J60" s="5"/>
      <c r="K60" s="3"/>
    </row>
    <row r="61" spans="1:11" ht="12.75" x14ac:dyDescent="0.2">
      <c r="A61" s="8"/>
      <c r="C61" s="8"/>
    </row>
    <row r="62" spans="1:11" ht="12.75" x14ac:dyDescent="0.2">
      <c r="A62" s="8"/>
      <c r="C62" s="8"/>
    </row>
    <row r="63" spans="1:11" ht="12.75" x14ac:dyDescent="0.2">
      <c r="A63" s="10"/>
      <c r="B63" s="10"/>
      <c r="C63" s="10"/>
      <c r="J63" s="10"/>
    </row>
    <row r="64" spans="1:11" ht="12.75" x14ac:dyDescent="0.2">
      <c r="A64" s="10"/>
      <c r="B64" s="10"/>
      <c r="C64" s="10"/>
      <c r="J64" s="10"/>
    </row>
    <row r="65" spans="1:10" ht="12.75" x14ac:dyDescent="0.2">
      <c r="A65" s="10"/>
      <c r="B65" s="10"/>
      <c r="C65" s="10"/>
      <c r="J65" s="10"/>
    </row>
    <row r="66" spans="1:10" ht="12.75" x14ac:dyDescent="0.2">
      <c r="A66" s="10"/>
      <c r="B66" s="10"/>
      <c r="C66" s="10"/>
      <c r="J66" s="10"/>
    </row>
    <row r="67" spans="1:10" ht="12.75" x14ac:dyDescent="0.2">
      <c r="A67" s="10"/>
      <c r="B67" s="10"/>
      <c r="C67" s="10"/>
      <c r="J67" s="10"/>
    </row>
    <row r="68" spans="1:10" ht="12.75" x14ac:dyDescent="0.2">
      <c r="A68" s="10"/>
      <c r="B68" s="10"/>
      <c r="C68" s="10"/>
      <c r="J68" s="10"/>
    </row>
    <row r="69" spans="1:10" ht="12.75" x14ac:dyDescent="0.2">
      <c r="A69" s="10"/>
      <c r="B69" s="10"/>
      <c r="C69" s="10"/>
      <c r="J69" s="10"/>
    </row>
    <row r="70" spans="1:10" ht="12.75" x14ac:dyDescent="0.2">
      <c r="A70" s="10"/>
      <c r="B70" s="10"/>
      <c r="C70" s="10"/>
      <c r="J70" s="10"/>
    </row>
    <row r="71" spans="1:10" ht="12.75" x14ac:dyDescent="0.2">
      <c r="A71" s="10"/>
      <c r="B71" s="10"/>
      <c r="C71" s="10"/>
      <c r="J71" s="10"/>
    </row>
    <row r="72" spans="1:10" ht="12.75" x14ac:dyDescent="0.2">
      <c r="A72" s="10"/>
      <c r="B72" s="10"/>
      <c r="C72" s="10"/>
      <c r="J72" s="10"/>
    </row>
    <row r="73" spans="1:10" ht="12.75" x14ac:dyDescent="0.2">
      <c r="A73" s="10"/>
      <c r="B73" s="10"/>
      <c r="C73" s="10"/>
      <c r="J73" s="10"/>
    </row>
    <row r="74" spans="1:10" ht="12.75" x14ac:dyDescent="0.2">
      <c r="A74" s="10"/>
      <c r="B74" s="10"/>
      <c r="C74" s="10"/>
      <c r="J74" s="10"/>
    </row>
    <row r="75" spans="1:10" ht="12.75" x14ac:dyDescent="0.2">
      <c r="A75" s="10"/>
      <c r="B75" s="10"/>
      <c r="C75" s="10"/>
      <c r="J75" s="10"/>
    </row>
    <row r="76" spans="1:10" ht="12.75" x14ac:dyDescent="0.2">
      <c r="A76" s="10"/>
      <c r="B76" s="10"/>
      <c r="C76" s="10"/>
      <c r="J76" s="10"/>
    </row>
    <row r="77" spans="1:10" ht="12.75" x14ac:dyDescent="0.2">
      <c r="A77" s="10"/>
      <c r="B77" s="10"/>
      <c r="C77" s="10"/>
      <c r="J77" s="10"/>
    </row>
    <row r="78" spans="1:10" ht="12.75" x14ac:dyDescent="0.2">
      <c r="A78" s="10"/>
      <c r="B78" s="10"/>
      <c r="C78" s="10"/>
      <c r="J78" s="10"/>
    </row>
    <row r="79" spans="1:10" ht="12.75" x14ac:dyDescent="0.2">
      <c r="A79" s="10"/>
      <c r="B79" s="10"/>
      <c r="C79" s="10"/>
      <c r="J79" s="10"/>
    </row>
    <row r="80" spans="1:10" ht="12.75" x14ac:dyDescent="0.2">
      <c r="A80" s="10"/>
      <c r="B80" s="10"/>
      <c r="C80" s="10"/>
      <c r="J80" s="10"/>
    </row>
    <row r="81" spans="1:10" ht="12.75" x14ac:dyDescent="0.2">
      <c r="A81" s="10"/>
      <c r="B81" s="10"/>
      <c r="C81" s="10"/>
      <c r="J81" s="10"/>
    </row>
    <row r="82" spans="1:10" ht="12.75" x14ac:dyDescent="0.2">
      <c r="A82" s="10"/>
      <c r="B82" s="10"/>
      <c r="C82" s="10"/>
      <c r="J82" s="10"/>
    </row>
    <row r="83" spans="1:10" ht="12.75" x14ac:dyDescent="0.2">
      <c r="A83" s="10"/>
      <c r="B83" s="10"/>
      <c r="C83" s="10"/>
      <c r="J83" s="10"/>
    </row>
    <row r="84" spans="1:10" ht="12.75" x14ac:dyDescent="0.2">
      <c r="A84" s="10"/>
      <c r="B84" s="10"/>
      <c r="C84" s="10"/>
      <c r="J84" s="10"/>
    </row>
    <row r="85" spans="1:10" ht="12.75" x14ac:dyDescent="0.2">
      <c r="A85" s="10"/>
      <c r="B85" s="10"/>
      <c r="C85" s="10"/>
      <c r="J85" s="10"/>
    </row>
    <row r="86" spans="1:10" ht="12.75" x14ac:dyDescent="0.2">
      <c r="A86" s="10"/>
      <c r="B86" s="10"/>
      <c r="C86" s="10"/>
      <c r="J86" s="10"/>
    </row>
    <row r="87" spans="1:10" ht="13.5" x14ac:dyDescent="0.25">
      <c r="A87" s="10"/>
      <c r="B87" s="10"/>
      <c r="C87" s="10"/>
      <c r="D87" s="31"/>
      <c r="J87" s="10"/>
    </row>
    <row r="88" spans="1:10" ht="13.5" x14ac:dyDescent="0.25">
      <c r="A88" s="10"/>
      <c r="B88" s="10"/>
      <c r="C88" s="10"/>
      <c r="D88" s="31"/>
      <c r="J88" s="10"/>
    </row>
    <row r="89" spans="1:10" ht="13.5" x14ac:dyDescent="0.25">
      <c r="A89" s="10"/>
      <c r="B89" s="10"/>
      <c r="C89" s="10"/>
      <c r="D89" s="31"/>
      <c r="J89" s="10"/>
    </row>
    <row r="90" spans="1:10" ht="13.5" x14ac:dyDescent="0.25">
      <c r="A90" s="10"/>
      <c r="B90" s="10"/>
      <c r="C90" s="10"/>
      <c r="D90" s="31"/>
      <c r="J90" s="10"/>
    </row>
    <row r="91" spans="1:10" ht="12.75" x14ac:dyDescent="0.2">
      <c r="A91" s="8"/>
      <c r="C91" s="8"/>
    </row>
    <row r="92" spans="1:10" ht="12.75" x14ac:dyDescent="0.2">
      <c r="A92" s="8"/>
      <c r="C92" s="8"/>
    </row>
    <row r="93" spans="1:10" ht="12.75" x14ac:dyDescent="0.2">
      <c r="A93" s="14"/>
      <c r="B93" s="13"/>
      <c r="C93" s="14"/>
      <c r="J93" s="13"/>
    </row>
    <row r="94" spans="1:10" ht="12.75" x14ac:dyDescent="0.2">
      <c r="A94" s="10"/>
      <c r="B94" s="10"/>
      <c r="C94" s="10"/>
      <c r="D94" s="8"/>
      <c r="J94" s="10"/>
    </row>
    <row r="95" spans="1:10" ht="12.75" x14ac:dyDescent="0.2">
      <c r="A95" s="10"/>
      <c r="B95" s="10"/>
      <c r="C95" s="10"/>
      <c r="D95" s="8"/>
      <c r="J95" s="10"/>
    </row>
    <row r="96" spans="1:10" ht="12.75" x14ac:dyDescent="0.2">
      <c r="A96" s="10"/>
      <c r="B96" s="10"/>
      <c r="C96" s="10"/>
      <c r="D96" s="8"/>
      <c r="J96" s="10"/>
    </row>
    <row r="97" spans="1:10" ht="12.75" x14ac:dyDescent="0.2">
      <c r="A97" s="10"/>
      <c r="B97" s="10"/>
      <c r="C97" s="10"/>
      <c r="D97" s="8"/>
      <c r="J97" s="10"/>
    </row>
    <row r="98" spans="1:10" ht="12.75" x14ac:dyDescent="0.2">
      <c r="A98" s="10"/>
      <c r="B98" s="10"/>
      <c r="C98" s="10"/>
      <c r="D98" s="8"/>
      <c r="J98" s="10"/>
    </row>
    <row r="99" spans="1:10" ht="12.75" x14ac:dyDescent="0.2">
      <c r="A99" s="10"/>
      <c r="B99" s="10"/>
      <c r="C99" s="10"/>
      <c r="D99" s="8"/>
      <c r="J99" s="10"/>
    </row>
    <row r="100" spans="1:10" ht="12.75" x14ac:dyDescent="0.2">
      <c r="A100" s="10"/>
      <c r="B100" s="10"/>
      <c r="C100" s="10"/>
      <c r="D100" s="8"/>
      <c r="J100" s="10"/>
    </row>
    <row r="101" spans="1:10" ht="12.75" x14ac:dyDescent="0.2">
      <c r="A101" s="10"/>
      <c r="B101" s="10"/>
      <c r="C101" s="10"/>
      <c r="D101" s="8"/>
      <c r="J101" s="10"/>
    </row>
    <row r="102" spans="1:10" ht="13.5" x14ac:dyDescent="0.25">
      <c r="A102" s="15"/>
      <c r="B102" s="15"/>
      <c r="C102" s="15"/>
      <c r="J102" s="15"/>
    </row>
    <row r="103" spans="1:10" ht="12.75" x14ac:dyDescent="0.2">
      <c r="A103" s="8"/>
      <c r="B103" s="12"/>
      <c r="C103" s="8"/>
      <c r="J103" s="12"/>
    </row>
    <row r="104" spans="1:10" ht="12.75" x14ac:dyDescent="0.2">
      <c r="A104" s="8"/>
      <c r="C104" s="8"/>
    </row>
    <row r="105" spans="1:10" ht="12.75" x14ac:dyDescent="0.2">
      <c r="A105" s="8"/>
      <c r="C105" s="8"/>
    </row>
    <row r="106" spans="1:10" ht="12.75" x14ac:dyDescent="0.2">
      <c r="A106" s="8"/>
      <c r="C106" s="8"/>
    </row>
    <row r="107" spans="1:10" ht="12.75" x14ac:dyDescent="0.2">
      <c r="A107" s="8"/>
      <c r="C107" s="8"/>
    </row>
    <row r="108" spans="1:10" ht="12.75" x14ac:dyDescent="0.2">
      <c r="A108" s="8"/>
      <c r="C108" s="8"/>
    </row>
    <row r="109" spans="1:10" ht="12.75" x14ac:dyDescent="0.2">
      <c r="A109" s="8"/>
      <c r="C109" s="8"/>
    </row>
    <row r="110" spans="1:10" ht="12.75" x14ac:dyDescent="0.2">
      <c r="A110" s="8"/>
      <c r="C110" s="8"/>
    </row>
    <row r="111" spans="1:10" ht="12.75" x14ac:dyDescent="0.2">
      <c r="A111" s="8"/>
      <c r="C111" s="8"/>
    </row>
    <row r="112" spans="1:10" ht="12.75" x14ac:dyDescent="0.2">
      <c r="A112" s="8"/>
      <c r="C112" s="8"/>
    </row>
    <row r="113" spans="1:10" ht="12.75" x14ac:dyDescent="0.2">
      <c r="A113" s="8"/>
      <c r="C113" s="8"/>
    </row>
    <row r="114" spans="1:10" ht="12.75" x14ac:dyDescent="0.2">
      <c r="A114" s="8"/>
      <c r="C114" s="8"/>
    </row>
    <row r="115" spans="1:10" ht="12.75" x14ac:dyDescent="0.2">
      <c r="A115" s="8"/>
      <c r="C115" s="8"/>
    </row>
    <row r="116" spans="1:10" ht="12.75" x14ac:dyDescent="0.2">
      <c r="A116" s="8"/>
      <c r="C116" s="8"/>
    </row>
    <row r="117" spans="1:10" ht="12.75" x14ac:dyDescent="0.2">
      <c r="A117" s="8"/>
      <c r="C117" s="8"/>
    </row>
    <row r="118" spans="1:10" ht="12.75" x14ac:dyDescent="0.2">
      <c r="A118" s="8"/>
      <c r="C118" s="8"/>
    </row>
    <row r="119" spans="1:10" ht="12.75" x14ac:dyDescent="0.2">
      <c r="A119" s="8"/>
      <c r="C119" s="8"/>
    </row>
    <row r="120" spans="1:10" ht="12.75" x14ac:dyDescent="0.2">
      <c r="A120" s="8"/>
      <c r="C120" s="8"/>
    </row>
    <row r="121" spans="1:10" ht="12.75" x14ac:dyDescent="0.2">
      <c r="A121" s="8"/>
      <c r="C121" s="8"/>
    </row>
    <row r="122" spans="1:10" ht="12.75" x14ac:dyDescent="0.2">
      <c r="A122" s="8"/>
      <c r="B122" s="12"/>
      <c r="C122" s="8"/>
      <c r="J122" s="12"/>
    </row>
    <row r="123" spans="1:10" ht="12.75" x14ac:dyDescent="0.2">
      <c r="A123" s="8"/>
      <c r="C123" s="8"/>
    </row>
    <row r="124" spans="1:10" ht="12.75" x14ac:dyDescent="0.2">
      <c r="A124" s="8"/>
      <c r="C124" s="8"/>
    </row>
    <row r="125" spans="1:10" ht="12.75" x14ac:dyDescent="0.2">
      <c r="A125" s="8"/>
      <c r="C125" s="8"/>
    </row>
    <row r="126" spans="1:10" ht="12.75" x14ac:dyDescent="0.2">
      <c r="A126" s="8"/>
      <c r="C126" s="8"/>
    </row>
    <row r="127" spans="1:10" ht="12.75" x14ac:dyDescent="0.2">
      <c r="A127" s="8"/>
      <c r="C127" s="8"/>
    </row>
    <row r="128" spans="1:10" ht="12.75" x14ac:dyDescent="0.2">
      <c r="A128" s="8"/>
      <c r="C128" s="8"/>
    </row>
    <row r="129" spans="1:3" ht="12.75" x14ac:dyDescent="0.2">
      <c r="A129" s="8"/>
      <c r="C129" s="8"/>
    </row>
    <row r="130" spans="1:3" ht="12.75" x14ac:dyDescent="0.2">
      <c r="A130" s="8"/>
      <c r="C130" s="8"/>
    </row>
    <row r="131" spans="1:3" ht="12.75" x14ac:dyDescent="0.2">
      <c r="A131" s="8"/>
      <c r="C131" s="8"/>
    </row>
    <row r="132" spans="1:3" ht="12.75" x14ac:dyDescent="0.2">
      <c r="A132" s="8"/>
      <c r="C132" s="8"/>
    </row>
    <row r="133" spans="1:3" ht="12.75" x14ac:dyDescent="0.2"/>
    <row r="134" spans="1:3" ht="12.75" x14ac:dyDescent="0.2"/>
    <row r="135" spans="1:3" ht="12.75" x14ac:dyDescent="0.2"/>
    <row r="136" spans="1:3" ht="12.75" x14ac:dyDescent="0.2"/>
    <row r="137" spans="1:3" ht="12.75" x14ac:dyDescent="0.2"/>
    <row r="138" spans="1:3" ht="12.75" x14ac:dyDescent="0.2"/>
    <row r="139" spans="1:3" ht="12.75" x14ac:dyDescent="0.2"/>
    <row r="140" spans="1:3" ht="12.75" x14ac:dyDescent="0.2"/>
    <row r="141" spans="1:3" ht="12.75" x14ac:dyDescent="0.2"/>
    <row r="142" spans="1:3" ht="12.75" x14ac:dyDescent="0.2"/>
    <row r="143" spans="1:3" ht="12.75" x14ac:dyDescent="0.2"/>
    <row r="144" spans="1:3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  <row r="1001" ht="12.75" x14ac:dyDescent="0.2"/>
    <row r="1002" ht="12.75" x14ac:dyDescent="0.2"/>
  </sheetData>
  <hyperlinks>
    <hyperlink ref="I5" location="'Tablas1'!$A$5" display="Tablas1" xr:uid="{AB78D200-2EA1-449C-9D54-3A951F80D388}"/>
    <hyperlink ref="I6" location="'Tablas2'!$A$5" display="Tablas2" xr:uid="{1DB90268-D1CB-4270-9BA8-099D1ABF56E2}"/>
    <hyperlink ref="I7" location="'Tablas1'!$A$15" display="Tablas1" xr:uid="{CE4FE5A8-3796-4B16-9826-ECE590605E32}"/>
    <hyperlink ref="I8" location="'Tablas1'!$A$23" display="Tablas1" xr:uid="{A2B71569-15AF-4C88-B139-2E97FCF5201A}"/>
    <hyperlink ref="I9" location="'Tablas1'!$A$28" display="Tablas1" xr:uid="{5FD28AD0-CC52-4394-835C-034B3E80B7CB}"/>
    <hyperlink ref="I10" location="'Tablas1'!$A$35" display="Tablas1" xr:uid="{B6E84F2F-A218-4EC4-9875-26545237F1DC}"/>
    <hyperlink ref="I11" location="'Tablas1'!$A$43" display="Tablas1" xr:uid="{C8F2D969-112E-418C-8CF4-CA2E5DFE094F}"/>
    <hyperlink ref="I12" location="'Tablas1'!$A$48" display="Tablas1" xr:uid="{2FEC77D2-E67B-4977-B0EA-8FA34182B7D5}"/>
    <hyperlink ref="I13" location="'Tablas2'!$A$45" display="Tablas2" xr:uid="{F3D9D9F6-956F-43E4-B052-CB286F5E2272}"/>
    <hyperlink ref="I14" location="'Tablas1'!$A$77" display="Tablas1" xr:uid="{D666F5A3-BB78-43A8-91E9-D0A52DCE2B64}"/>
    <hyperlink ref="I15" location="'Tablas2'!$A$35" display="Tablas2" xr:uid="{F536D41D-0801-4266-A13D-6B87CD4B439D}"/>
    <hyperlink ref="I18" location="'Tablas1'!$A$53" display="Tablas1" xr:uid="{2C7625B5-B477-48AE-9F62-E41C613E1E69}"/>
    <hyperlink ref="I19" location="'Tablas1'!$A$58" display="Tablas1" xr:uid="{8D0490C4-DF4D-4F2D-9713-66C9D2AF611A}"/>
    <hyperlink ref="I30" location="'Tablas1'!$A$63" display="Tablas1" xr:uid="{83D49578-E863-4E51-A15A-7D3720D59819}"/>
    <hyperlink ref="I32" location="'Tablas1'!$A$63" display="Tablas1" xr:uid="{0D1E4FA8-F672-4875-821A-9CB131FA2AF5}"/>
    <hyperlink ref="I44" location="'Tablas1'!$A$63" display="Tablas1" xr:uid="{AEF40538-BB95-4227-BA79-17E92D8C6B22}"/>
    <hyperlink ref="I46" location="'Tablas1'!$A$63" display="Tablas1" xr:uid="{B171A0A7-7C37-4B70-A3B1-B5A43D0770D7}"/>
    <hyperlink ref="I48" location="'Tablas1'!$A$63" display="Tablas1" xr:uid="{A3851FBF-15D3-4DE1-8C7A-A307EB10167D}"/>
    <hyperlink ref="I50" location="'Tablas1'!$A$63" display="Tablas1" xr:uid="{8E703049-8072-44D9-BD0D-25447F7F0EA0}"/>
    <hyperlink ref="I57" location="'Tablas1'!$A$68" display="Tablas1" xr:uid="{CA7C8F7A-4EAF-40E8-B39F-B43E79AEF0B6}"/>
  </hyperlinks>
  <printOptions horizontalCentered="1" gridLines="1"/>
  <pageMargins left="0.75" right="0.75" top="1" bottom="1" header="0" footer="0"/>
  <pageSetup paperSize="9" scale="37" fitToHeight="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L1002"/>
  <sheetViews>
    <sheetView tabSelected="1" zoomScaleNormal="100" workbookViewId="0">
      <pane ySplit="2" topLeftCell="A18" activePane="bottomLeft" state="frozen"/>
      <selection pane="bottomLeft" activeCell="I26" sqref="I26"/>
    </sheetView>
  </sheetViews>
  <sheetFormatPr defaultColWidth="10.88671875" defaultRowHeight="20.100000000000001" customHeight="1" x14ac:dyDescent="0.2"/>
  <cols>
    <col min="1" max="1" width="16.77734375" style="11" customWidth="1"/>
    <col min="2" max="2" width="9.88671875" style="11" customWidth="1"/>
    <col min="3" max="3" width="6.88671875" style="9" customWidth="1"/>
    <col min="4" max="4" width="4.6640625" style="8" customWidth="1"/>
    <col min="5" max="5" width="4.77734375" style="9" customWidth="1"/>
    <col min="6" max="6" width="8.6640625" style="9" customWidth="1"/>
    <col min="7" max="7" width="6" style="9" customWidth="1"/>
    <col min="8" max="8" width="8.21875" style="34" customWidth="1"/>
    <col min="9" max="9" width="43.77734375" style="7" customWidth="1"/>
    <col min="10" max="10" width="25.77734375" style="8" customWidth="1"/>
    <col min="11" max="16384" width="10.88671875" style="10"/>
  </cols>
  <sheetData>
    <row r="1" spans="1:12" s="1" customFormat="1" ht="45" customHeight="1" thickBot="1" x14ac:dyDescent="0.25">
      <c r="A1" s="16" t="s">
        <v>290</v>
      </c>
      <c r="C1" s="29"/>
      <c r="D1" s="2"/>
      <c r="E1" s="29"/>
      <c r="F1" s="29"/>
      <c r="G1" s="29"/>
      <c r="H1" s="33"/>
      <c r="J1" s="2"/>
    </row>
    <row r="2" spans="1:12" s="3" customFormat="1" ht="74.099999999999994" customHeight="1" thickBot="1" x14ac:dyDescent="0.25">
      <c r="A2" s="32" t="s">
        <v>251</v>
      </c>
      <c r="B2" s="32" t="s">
        <v>252</v>
      </c>
      <c r="C2" s="32" t="s">
        <v>253</v>
      </c>
      <c r="D2" s="32" t="s">
        <v>254</v>
      </c>
      <c r="E2" s="43" t="s">
        <v>255</v>
      </c>
      <c r="F2" s="41" t="s">
        <v>256</v>
      </c>
      <c r="G2" s="41" t="s">
        <v>257</v>
      </c>
      <c r="H2" s="55" t="s">
        <v>258</v>
      </c>
      <c r="I2" s="41" t="s">
        <v>115</v>
      </c>
      <c r="J2" s="41" t="s">
        <v>282</v>
      </c>
      <c r="K2" s="54"/>
      <c r="L2" s="54"/>
    </row>
    <row r="3" spans="1:12" s="3" customFormat="1" ht="15" customHeight="1" x14ac:dyDescent="0.2">
      <c r="A3" s="64" t="s">
        <v>271</v>
      </c>
      <c r="B3" s="65"/>
      <c r="C3" s="66">
        <v>8</v>
      </c>
      <c r="D3" s="66" t="s">
        <v>0</v>
      </c>
      <c r="E3" s="66"/>
      <c r="F3" s="66">
        <v>1</v>
      </c>
      <c r="G3" s="66">
        <v>1</v>
      </c>
      <c r="H3" s="66"/>
      <c r="I3" s="65" t="s">
        <v>273</v>
      </c>
      <c r="J3" s="24"/>
    </row>
    <row r="4" spans="1:12" s="3" customFormat="1" ht="15" customHeight="1" x14ac:dyDescent="0.2">
      <c r="A4" s="64" t="s">
        <v>41</v>
      </c>
      <c r="B4" s="65"/>
      <c r="C4" s="66">
        <v>2</v>
      </c>
      <c r="D4" s="66" t="s">
        <v>0</v>
      </c>
      <c r="E4" s="66"/>
      <c r="F4" s="66">
        <f t="shared" ref="F4" si="0">F3+C3</f>
        <v>9</v>
      </c>
      <c r="G4" s="66">
        <f>G3+1</f>
        <v>2</v>
      </c>
      <c r="H4" s="66"/>
      <c r="I4" s="65" t="s">
        <v>38</v>
      </c>
      <c r="J4" s="24"/>
    </row>
    <row r="5" spans="1:12" s="3" customFormat="1" ht="15" customHeight="1" x14ac:dyDescent="0.2">
      <c r="A5" s="67" t="s">
        <v>55</v>
      </c>
      <c r="B5" s="68" t="s">
        <v>113</v>
      </c>
      <c r="C5" s="69">
        <v>1</v>
      </c>
      <c r="D5" s="69" t="s">
        <v>0</v>
      </c>
      <c r="E5" s="69"/>
      <c r="F5" s="69">
        <f t="shared" ref="F5:F58" si="1">F4+C4</f>
        <v>11</v>
      </c>
      <c r="G5" s="69">
        <f t="shared" ref="G5:G58" si="2">G4+1</f>
        <v>3</v>
      </c>
      <c r="H5" s="70" t="s">
        <v>285</v>
      </c>
      <c r="I5" s="68" t="s">
        <v>55</v>
      </c>
      <c r="J5" s="24"/>
    </row>
    <row r="6" spans="1:12" s="3" customFormat="1" ht="15" customHeight="1" x14ac:dyDescent="0.2">
      <c r="A6" s="67" t="s">
        <v>48</v>
      </c>
      <c r="B6" s="68" t="s">
        <v>128</v>
      </c>
      <c r="C6" s="69">
        <v>2</v>
      </c>
      <c r="D6" s="69" t="s">
        <v>0</v>
      </c>
      <c r="E6" s="69"/>
      <c r="F6" s="69">
        <f t="shared" si="1"/>
        <v>12</v>
      </c>
      <c r="G6" s="69">
        <f t="shared" si="2"/>
        <v>4</v>
      </c>
      <c r="H6" s="70" t="s">
        <v>286</v>
      </c>
      <c r="I6" s="68" t="s">
        <v>289</v>
      </c>
      <c r="J6" s="24"/>
    </row>
    <row r="7" spans="1:12" s="3" customFormat="1" ht="15" customHeight="1" x14ac:dyDescent="0.2">
      <c r="A7" s="67" t="s">
        <v>49</v>
      </c>
      <c r="B7" s="68" t="s">
        <v>129</v>
      </c>
      <c r="C7" s="69">
        <v>1</v>
      </c>
      <c r="D7" s="69" t="s">
        <v>0</v>
      </c>
      <c r="E7" s="69"/>
      <c r="F7" s="69">
        <f t="shared" si="1"/>
        <v>14</v>
      </c>
      <c r="G7" s="69">
        <f t="shared" si="2"/>
        <v>5</v>
      </c>
      <c r="H7" s="70" t="s">
        <v>285</v>
      </c>
      <c r="I7" s="68" t="s">
        <v>45</v>
      </c>
      <c r="J7" s="24"/>
    </row>
    <row r="8" spans="1:12" s="3" customFormat="1" ht="15" customHeight="1" x14ac:dyDescent="0.2">
      <c r="A8" s="67" t="s">
        <v>42</v>
      </c>
      <c r="B8" s="68" t="s">
        <v>130</v>
      </c>
      <c r="C8" s="69">
        <v>1</v>
      </c>
      <c r="D8" s="69" t="s">
        <v>0</v>
      </c>
      <c r="E8" s="69"/>
      <c r="F8" s="69">
        <f t="shared" si="1"/>
        <v>15</v>
      </c>
      <c r="G8" s="69">
        <f t="shared" si="2"/>
        <v>6</v>
      </c>
      <c r="H8" s="70" t="s">
        <v>285</v>
      </c>
      <c r="I8" s="68" t="s">
        <v>46</v>
      </c>
      <c r="J8" s="24"/>
    </row>
    <row r="9" spans="1:12" s="3" customFormat="1" ht="15" customHeight="1" x14ac:dyDescent="0.2">
      <c r="A9" s="67" t="s">
        <v>43</v>
      </c>
      <c r="B9" s="68" t="s">
        <v>131</v>
      </c>
      <c r="C9" s="69">
        <v>1</v>
      </c>
      <c r="D9" s="69" t="s">
        <v>0</v>
      </c>
      <c r="E9" s="69"/>
      <c r="F9" s="69">
        <f t="shared" si="1"/>
        <v>16</v>
      </c>
      <c r="G9" s="69">
        <f t="shared" si="2"/>
        <v>7</v>
      </c>
      <c r="H9" s="70" t="s">
        <v>285</v>
      </c>
      <c r="I9" s="68" t="s">
        <v>43</v>
      </c>
      <c r="J9" s="24"/>
    </row>
    <row r="10" spans="1:12" s="3" customFormat="1" ht="15" customHeight="1" x14ac:dyDescent="0.2">
      <c r="A10" s="67" t="s">
        <v>56</v>
      </c>
      <c r="B10" s="68" t="s">
        <v>132</v>
      </c>
      <c r="C10" s="69">
        <v>1</v>
      </c>
      <c r="D10" s="69" t="s">
        <v>0</v>
      </c>
      <c r="E10" s="69"/>
      <c r="F10" s="69">
        <f t="shared" si="1"/>
        <v>17</v>
      </c>
      <c r="G10" s="69">
        <f t="shared" si="2"/>
        <v>8</v>
      </c>
      <c r="H10" s="70" t="s">
        <v>285</v>
      </c>
      <c r="I10" s="68" t="s">
        <v>76</v>
      </c>
      <c r="J10" s="24"/>
    </row>
    <row r="11" spans="1:12" s="3" customFormat="1" ht="15" customHeight="1" x14ac:dyDescent="0.2">
      <c r="A11" s="67" t="s">
        <v>5</v>
      </c>
      <c r="B11" s="68" t="s">
        <v>133</v>
      </c>
      <c r="C11" s="69">
        <v>1</v>
      </c>
      <c r="D11" s="69" t="s">
        <v>0</v>
      </c>
      <c r="E11" s="69"/>
      <c r="F11" s="69">
        <f t="shared" si="1"/>
        <v>18</v>
      </c>
      <c r="G11" s="69">
        <f t="shared" si="2"/>
        <v>9</v>
      </c>
      <c r="H11" s="70" t="s">
        <v>285</v>
      </c>
      <c r="I11" s="68" t="s">
        <v>5</v>
      </c>
      <c r="J11" s="24"/>
    </row>
    <row r="12" spans="1:12" s="3" customFormat="1" ht="15" customHeight="1" x14ac:dyDescent="0.2">
      <c r="A12" s="67" t="s">
        <v>50</v>
      </c>
      <c r="B12" s="68" t="s">
        <v>134</v>
      </c>
      <c r="C12" s="69">
        <v>1</v>
      </c>
      <c r="D12" s="69" t="s">
        <v>0</v>
      </c>
      <c r="E12" s="69"/>
      <c r="F12" s="69">
        <f t="shared" si="1"/>
        <v>19</v>
      </c>
      <c r="G12" s="69">
        <f t="shared" si="2"/>
        <v>10</v>
      </c>
      <c r="H12" s="70" t="s">
        <v>285</v>
      </c>
      <c r="I12" s="68" t="s">
        <v>40</v>
      </c>
      <c r="J12" s="24"/>
    </row>
    <row r="13" spans="1:12" s="3" customFormat="1" ht="15" customHeight="1" x14ac:dyDescent="0.2">
      <c r="A13" s="67" t="s">
        <v>54</v>
      </c>
      <c r="B13" s="68" t="s">
        <v>135</v>
      </c>
      <c r="C13" s="69">
        <v>2</v>
      </c>
      <c r="D13" s="69" t="s">
        <v>0</v>
      </c>
      <c r="E13" s="69"/>
      <c r="F13" s="69">
        <f t="shared" si="1"/>
        <v>20</v>
      </c>
      <c r="G13" s="69">
        <f t="shared" si="2"/>
        <v>11</v>
      </c>
      <c r="H13" s="70" t="s">
        <v>286</v>
      </c>
      <c r="I13" s="68" t="s">
        <v>284</v>
      </c>
      <c r="J13" s="24"/>
    </row>
    <row r="14" spans="1:12" s="3" customFormat="1" ht="15" customHeight="1" x14ac:dyDescent="0.2">
      <c r="A14" s="64" t="s">
        <v>7</v>
      </c>
      <c r="B14" s="65" t="s">
        <v>127</v>
      </c>
      <c r="C14" s="66">
        <v>1</v>
      </c>
      <c r="D14" s="66" t="s">
        <v>0</v>
      </c>
      <c r="E14" s="66"/>
      <c r="F14" s="66">
        <f t="shared" si="1"/>
        <v>22</v>
      </c>
      <c r="G14" s="66">
        <f t="shared" si="2"/>
        <v>12</v>
      </c>
      <c r="H14" s="71" t="s">
        <v>285</v>
      </c>
      <c r="I14" s="65" t="s">
        <v>6</v>
      </c>
      <c r="J14" s="52"/>
    </row>
    <row r="15" spans="1:12" s="3" customFormat="1" ht="15" customHeight="1" x14ac:dyDescent="0.2">
      <c r="A15" s="67" t="s">
        <v>53</v>
      </c>
      <c r="B15" s="68" t="s">
        <v>229</v>
      </c>
      <c r="C15" s="69">
        <v>1</v>
      </c>
      <c r="D15" s="69" t="s">
        <v>0</v>
      </c>
      <c r="E15" s="69"/>
      <c r="F15" s="69">
        <f t="shared" si="1"/>
        <v>23</v>
      </c>
      <c r="G15" s="69">
        <f t="shared" si="2"/>
        <v>13</v>
      </c>
      <c r="H15" s="70" t="s">
        <v>286</v>
      </c>
      <c r="I15" s="68" t="s">
        <v>283</v>
      </c>
      <c r="J15" s="52"/>
    </row>
    <row r="16" spans="1:12" s="3" customFormat="1" ht="15" customHeight="1" x14ac:dyDescent="0.2">
      <c r="A16" s="67" t="s">
        <v>11</v>
      </c>
      <c r="B16" s="68"/>
      <c r="C16" s="69">
        <v>2</v>
      </c>
      <c r="D16" s="69" t="s">
        <v>1</v>
      </c>
      <c r="E16" s="69"/>
      <c r="F16" s="69">
        <f t="shared" si="1"/>
        <v>24</v>
      </c>
      <c r="G16" s="69">
        <f t="shared" si="2"/>
        <v>14</v>
      </c>
      <c r="H16" s="69"/>
      <c r="I16" s="68" t="s">
        <v>10</v>
      </c>
      <c r="J16" s="24" t="s">
        <v>274</v>
      </c>
      <c r="K16" s="79" t="s">
        <v>291</v>
      </c>
    </row>
    <row r="17" spans="1:11" s="3" customFormat="1" ht="15" customHeight="1" x14ac:dyDescent="0.2">
      <c r="A17" s="67" t="s">
        <v>8</v>
      </c>
      <c r="B17" s="68"/>
      <c r="C17" s="69">
        <v>2</v>
      </c>
      <c r="D17" s="69" t="s">
        <v>1</v>
      </c>
      <c r="E17" s="69"/>
      <c r="F17" s="69">
        <f t="shared" si="1"/>
        <v>26</v>
      </c>
      <c r="G17" s="69">
        <f t="shared" si="2"/>
        <v>15</v>
      </c>
      <c r="H17" s="69"/>
      <c r="I17" s="68" t="s">
        <v>9</v>
      </c>
      <c r="J17" s="24" t="s">
        <v>275</v>
      </c>
      <c r="K17" s="79"/>
    </row>
    <row r="18" spans="1:11" s="3" customFormat="1" ht="15" customHeight="1" x14ac:dyDescent="0.2">
      <c r="A18" s="67" t="s">
        <v>13</v>
      </c>
      <c r="B18" s="68" t="s">
        <v>125</v>
      </c>
      <c r="C18" s="69">
        <v>1</v>
      </c>
      <c r="D18" s="69" t="s">
        <v>0</v>
      </c>
      <c r="E18" s="69"/>
      <c r="F18" s="69">
        <f t="shared" si="1"/>
        <v>28</v>
      </c>
      <c r="G18" s="69">
        <f t="shared" si="2"/>
        <v>16</v>
      </c>
      <c r="H18" s="70" t="s">
        <v>285</v>
      </c>
      <c r="I18" s="68" t="s">
        <v>12</v>
      </c>
      <c r="J18" s="24"/>
    </row>
    <row r="19" spans="1:11" s="3" customFormat="1" ht="15" customHeight="1" x14ac:dyDescent="0.2">
      <c r="A19" s="67" t="s">
        <v>95</v>
      </c>
      <c r="B19" s="68" t="s">
        <v>126</v>
      </c>
      <c r="C19" s="69">
        <v>1</v>
      </c>
      <c r="D19" s="69" t="s">
        <v>0</v>
      </c>
      <c r="E19" s="69"/>
      <c r="F19" s="69">
        <f t="shared" si="1"/>
        <v>29</v>
      </c>
      <c r="G19" s="69">
        <f t="shared" si="2"/>
        <v>17</v>
      </c>
      <c r="H19" s="70" t="s">
        <v>285</v>
      </c>
      <c r="I19" s="68" t="s">
        <v>14</v>
      </c>
      <c r="J19" s="24"/>
    </row>
    <row r="20" spans="1:11" s="3" customFormat="1" ht="15" customHeight="1" x14ac:dyDescent="0.2">
      <c r="A20" s="64" t="s">
        <v>57</v>
      </c>
      <c r="B20" s="65"/>
      <c r="C20" s="66">
        <v>2</v>
      </c>
      <c r="D20" s="66" t="s">
        <v>1</v>
      </c>
      <c r="E20" s="66"/>
      <c r="F20" s="66">
        <f t="shared" si="1"/>
        <v>30</v>
      </c>
      <c r="G20" s="66">
        <f t="shared" si="2"/>
        <v>18</v>
      </c>
      <c r="H20" s="66"/>
      <c r="I20" s="65" t="s">
        <v>77</v>
      </c>
      <c r="J20" s="24" t="s">
        <v>276</v>
      </c>
    </row>
    <row r="21" spans="1:11" s="3" customFormat="1" ht="15" customHeight="1" x14ac:dyDescent="0.2">
      <c r="A21" s="64" t="s">
        <v>58</v>
      </c>
      <c r="B21" s="65"/>
      <c r="C21" s="66">
        <v>2</v>
      </c>
      <c r="D21" s="66" t="s">
        <v>1</v>
      </c>
      <c r="E21" s="66"/>
      <c r="F21" s="66">
        <f t="shared" si="1"/>
        <v>32</v>
      </c>
      <c r="G21" s="66">
        <f t="shared" si="2"/>
        <v>19</v>
      </c>
      <c r="H21" s="66"/>
      <c r="I21" s="65" t="s">
        <v>78</v>
      </c>
      <c r="J21" s="24" t="s">
        <v>277</v>
      </c>
    </row>
    <row r="22" spans="1:11" s="3" customFormat="1" ht="15" customHeight="1" x14ac:dyDescent="0.2">
      <c r="A22" s="64" t="s">
        <v>4</v>
      </c>
      <c r="B22" s="65"/>
      <c r="C22" s="66">
        <v>2</v>
      </c>
      <c r="D22" s="66" t="s">
        <v>1</v>
      </c>
      <c r="E22" s="66"/>
      <c r="F22" s="66">
        <f t="shared" si="1"/>
        <v>34</v>
      </c>
      <c r="G22" s="66">
        <f t="shared" si="2"/>
        <v>20</v>
      </c>
      <c r="H22" s="66"/>
      <c r="I22" s="65" t="s">
        <v>15</v>
      </c>
      <c r="J22" s="24" t="s">
        <v>274</v>
      </c>
    </row>
    <row r="23" spans="1:11" s="3" customFormat="1" ht="15" customHeight="1" x14ac:dyDescent="0.2">
      <c r="A23" s="64" t="s">
        <v>3</v>
      </c>
      <c r="B23" s="65"/>
      <c r="C23" s="66">
        <v>2</v>
      </c>
      <c r="D23" s="66" t="s">
        <v>1</v>
      </c>
      <c r="E23" s="66"/>
      <c r="F23" s="66">
        <f t="shared" si="1"/>
        <v>36</v>
      </c>
      <c r="G23" s="66">
        <f t="shared" si="2"/>
        <v>21</v>
      </c>
      <c r="H23" s="66"/>
      <c r="I23" s="65" t="s">
        <v>16</v>
      </c>
      <c r="J23" s="24" t="s">
        <v>274</v>
      </c>
    </row>
    <row r="24" spans="1:11" s="3" customFormat="1" ht="15" customHeight="1" x14ac:dyDescent="0.2">
      <c r="A24" s="64" t="s">
        <v>18</v>
      </c>
      <c r="B24" s="65"/>
      <c r="C24" s="66">
        <v>2</v>
      </c>
      <c r="D24" s="66" t="s">
        <v>1</v>
      </c>
      <c r="E24" s="66"/>
      <c r="F24" s="66">
        <f t="shared" si="1"/>
        <v>38</v>
      </c>
      <c r="G24" s="66">
        <f t="shared" si="2"/>
        <v>22</v>
      </c>
      <c r="H24" s="66"/>
      <c r="I24" s="65" t="s">
        <v>17</v>
      </c>
      <c r="J24" s="24" t="s">
        <v>274</v>
      </c>
    </row>
    <row r="25" spans="1:11" s="3" customFormat="1" ht="15" customHeight="1" x14ac:dyDescent="0.2">
      <c r="A25" s="67" t="s">
        <v>2</v>
      </c>
      <c r="B25" s="68"/>
      <c r="C25" s="69">
        <v>4</v>
      </c>
      <c r="D25" s="69" t="s">
        <v>1</v>
      </c>
      <c r="E25" s="69"/>
      <c r="F25" s="69">
        <f t="shared" si="1"/>
        <v>40</v>
      </c>
      <c r="G25" s="69">
        <f t="shared" si="2"/>
        <v>23</v>
      </c>
      <c r="H25" s="69"/>
      <c r="I25" s="68" t="s">
        <v>19</v>
      </c>
      <c r="J25" s="24" t="s">
        <v>278</v>
      </c>
    </row>
    <row r="26" spans="1:11" s="3" customFormat="1" ht="15" customHeight="1" x14ac:dyDescent="0.2">
      <c r="A26" s="67" t="s">
        <v>20</v>
      </c>
      <c r="B26" s="68"/>
      <c r="C26" s="69">
        <v>2</v>
      </c>
      <c r="D26" s="69" t="s">
        <v>1</v>
      </c>
      <c r="E26" s="69"/>
      <c r="F26" s="69">
        <f t="shared" si="1"/>
        <v>44</v>
      </c>
      <c r="G26" s="69">
        <f t="shared" si="2"/>
        <v>24</v>
      </c>
      <c r="H26" s="69"/>
      <c r="I26" s="68" t="s">
        <v>35</v>
      </c>
      <c r="J26" s="24" t="s">
        <v>274</v>
      </c>
      <c r="K26" s="79" t="s">
        <v>292</v>
      </c>
    </row>
    <row r="27" spans="1:11" s="3" customFormat="1" ht="15" customHeight="1" x14ac:dyDescent="0.2">
      <c r="A27" s="67" t="s">
        <v>21</v>
      </c>
      <c r="B27" s="68"/>
      <c r="C27" s="69">
        <v>2</v>
      </c>
      <c r="D27" s="69" t="s">
        <v>1</v>
      </c>
      <c r="E27" s="69"/>
      <c r="F27" s="69">
        <f t="shared" si="1"/>
        <v>46</v>
      </c>
      <c r="G27" s="69">
        <f t="shared" si="2"/>
        <v>25</v>
      </c>
      <c r="H27" s="69"/>
      <c r="I27" s="68" t="s">
        <v>36</v>
      </c>
      <c r="J27" s="24" t="s">
        <v>279</v>
      </c>
      <c r="K27" s="79"/>
    </row>
    <row r="28" spans="1:11" s="3" customFormat="1" ht="15" customHeight="1" x14ac:dyDescent="0.2">
      <c r="A28" s="67" t="s">
        <v>22</v>
      </c>
      <c r="B28" s="68"/>
      <c r="C28" s="69">
        <v>3</v>
      </c>
      <c r="D28" s="69" t="s">
        <v>1</v>
      </c>
      <c r="E28" s="69"/>
      <c r="F28" s="69">
        <f t="shared" si="1"/>
        <v>48</v>
      </c>
      <c r="G28" s="69">
        <f t="shared" si="2"/>
        <v>26</v>
      </c>
      <c r="H28" s="69"/>
      <c r="I28" s="68" t="s">
        <v>24</v>
      </c>
      <c r="J28" s="24" t="s">
        <v>280</v>
      </c>
    </row>
    <row r="29" spans="1:11" s="3" customFormat="1" ht="15" customHeight="1" x14ac:dyDescent="0.2">
      <c r="A29" s="67" t="s">
        <v>59</v>
      </c>
      <c r="B29" s="68"/>
      <c r="C29" s="69">
        <v>2</v>
      </c>
      <c r="D29" s="69" t="s">
        <v>1</v>
      </c>
      <c r="E29" s="69"/>
      <c r="F29" s="69">
        <f t="shared" si="1"/>
        <v>51</v>
      </c>
      <c r="G29" s="69">
        <f t="shared" si="2"/>
        <v>27</v>
      </c>
      <c r="H29" s="69"/>
      <c r="I29" s="68" t="s">
        <v>79</v>
      </c>
      <c r="J29" s="24" t="s">
        <v>277</v>
      </c>
    </row>
    <row r="30" spans="1:11" s="3" customFormat="1" ht="15" customHeight="1" x14ac:dyDescent="0.2">
      <c r="A30" s="72" t="s">
        <v>60</v>
      </c>
      <c r="B30" s="73" t="s">
        <v>124</v>
      </c>
      <c r="C30" s="74">
        <v>1</v>
      </c>
      <c r="D30" s="74" t="s">
        <v>0</v>
      </c>
      <c r="E30" s="74"/>
      <c r="F30" s="74">
        <f t="shared" si="1"/>
        <v>53</v>
      </c>
      <c r="G30" s="74">
        <f t="shared" si="2"/>
        <v>28</v>
      </c>
      <c r="H30" s="75" t="s">
        <v>285</v>
      </c>
      <c r="I30" s="73" t="s">
        <v>80</v>
      </c>
      <c r="J30" s="24"/>
      <c r="K30" s="3" t="s">
        <v>293</v>
      </c>
    </row>
    <row r="31" spans="1:11" s="3" customFormat="1" ht="15" customHeight="1" x14ac:dyDescent="0.2">
      <c r="A31" s="72" t="s">
        <v>61</v>
      </c>
      <c r="B31" s="73"/>
      <c r="C31" s="74">
        <v>2</v>
      </c>
      <c r="D31" s="74" t="s">
        <v>1</v>
      </c>
      <c r="E31" s="74"/>
      <c r="F31" s="74">
        <f t="shared" si="1"/>
        <v>54</v>
      </c>
      <c r="G31" s="74">
        <f t="shared" si="2"/>
        <v>29</v>
      </c>
      <c r="H31" s="74"/>
      <c r="I31" s="73" t="s">
        <v>81</v>
      </c>
      <c r="J31" s="24" t="s">
        <v>277</v>
      </c>
    </row>
    <row r="32" spans="1:11" s="3" customFormat="1" ht="15" customHeight="1" x14ac:dyDescent="0.2">
      <c r="A32" s="72" t="s">
        <v>62</v>
      </c>
      <c r="B32" s="73" t="s">
        <v>124</v>
      </c>
      <c r="C32" s="74">
        <v>1</v>
      </c>
      <c r="D32" s="74" t="s">
        <v>0</v>
      </c>
      <c r="E32" s="74"/>
      <c r="F32" s="74">
        <f t="shared" si="1"/>
        <v>56</v>
      </c>
      <c r="G32" s="74">
        <f t="shared" si="2"/>
        <v>30</v>
      </c>
      <c r="H32" s="75" t="s">
        <v>285</v>
      </c>
      <c r="I32" s="73" t="s">
        <v>82</v>
      </c>
      <c r="J32" s="24"/>
      <c r="K32" s="3" t="s">
        <v>293</v>
      </c>
    </row>
    <row r="33" spans="1:12" s="3" customFormat="1" ht="15" customHeight="1" x14ac:dyDescent="0.2">
      <c r="A33" s="72" t="s">
        <v>63</v>
      </c>
      <c r="B33" s="73"/>
      <c r="C33" s="74">
        <v>2</v>
      </c>
      <c r="D33" s="74" t="s">
        <v>1</v>
      </c>
      <c r="E33" s="74"/>
      <c r="F33" s="74">
        <f t="shared" si="1"/>
        <v>57</v>
      </c>
      <c r="G33" s="74">
        <f t="shared" si="2"/>
        <v>31</v>
      </c>
      <c r="H33" s="74"/>
      <c r="I33" s="73" t="s">
        <v>83</v>
      </c>
      <c r="J33" s="24" t="s">
        <v>277</v>
      </c>
    </row>
    <row r="34" spans="1:12" s="3" customFormat="1" ht="15" customHeight="1" x14ac:dyDescent="0.2">
      <c r="A34" s="67" t="s">
        <v>25</v>
      </c>
      <c r="B34" s="68"/>
      <c r="C34" s="69">
        <v>9</v>
      </c>
      <c r="D34" s="69" t="s">
        <v>1</v>
      </c>
      <c r="E34" s="69">
        <v>2</v>
      </c>
      <c r="F34" s="69">
        <f t="shared" si="1"/>
        <v>59</v>
      </c>
      <c r="G34" s="69">
        <f t="shared" si="2"/>
        <v>32</v>
      </c>
      <c r="H34" s="69"/>
      <c r="I34" s="68" t="s">
        <v>23</v>
      </c>
      <c r="J34" s="24" t="s">
        <v>103</v>
      </c>
      <c r="K34" s="80" t="s">
        <v>294</v>
      </c>
      <c r="L34" s="80"/>
    </row>
    <row r="35" spans="1:12" s="3" customFormat="1" ht="15" customHeight="1" x14ac:dyDescent="0.2">
      <c r="A35" s="67" t="s">
        <v>39</v>
      </c>
      <c r="B35" s="68"/>
      <c r="C35" s="69">
        <v>9</v>
      </c>
      <c r="D35" s="69" t="s">
        <v>1</v>
      </c>
      <c r="E35" s="69">
        <v>2</v>
      </c>
      <c r="F35" s="69">
        <f t="shared" si="1"/>
        <v>68</v>
      </c>
      <c r="G35" s="69">
        <f t="shared" si="2"/>
        <v>33</v>
      </c>
      <c r="H35" s="69"/>
      <c r="I35" s="68" t="s">
        <v>26</v>
      </c>
      <c r="J35" s="24" t="s">
        <v>104</v>
      </c>
      <c r="K35" s="80"/>
      <c r="L35" s="80"/>
    </row>
    <row r="36" spans="1:12" s="3" customFormat="1" ht="15" customHeight="1" x14ac:dyDescent="0.2">
      <c r="A36" s="67" t="s">
        <v>28</v>
      </c>
      <c r="B36" s="68"/>
      <c r="C36" s="69">
        <v>9</v>
      </c>
      <c r="D36" s="69" t="s">
        <v>1</v>
      </c>
      <c r="E36" s="69">
        <v>2</v>
      </c>
      <c r="F36" s="69">
        <f t="shared" si="1"/>
        <v>77</v>
      </c>
      <c r="G36" s="69">
        <f t="shared" si="2"/>
        <v>34</v>
      </c>
      <c r="H36" s="69"/>
      <c r="I36" s="68" t="s">
        <v>27</v>
      </c>
      <c r="J36" s="24" t="s">
        <v>105</v>
      </c>
      <c r="K36" s="80"/>
      <c r="L36" s="80"/>
    </row>
    <row r="37" spans="1:12" s="3" customFormat="1" ht="15" customHeight="1" x14ac:dyDescent="0.2">
      <c r="A37" s="67" t="s">
        <v>31</v>
      </c>
      <c r="B37" s="68"/>
      <c r="C37" s="69">
        <v>9</v>
      </c>
      <c r="D37" s="69" t="s">
        <v>1</v>
      </c>
      <c r="E37" s="69">
        <v>2</v>
      </c>
      <c r="F37" s="69">
        <f t="shared" si="1"/>
        <v>86</v>
      </c>
      <c r="G37" s="69">
        <f t="shared" si="2"/>
        <v>35</v>
      </c>
      <c r="H37" s="69"/>
      <c r="I37" s="68" t="s">
        <v>29</v>
      </c>
      <c r="J37" s="24" t="s">
        <v>106</v>
      </c>
      <c r="K37" s="80"/>
      <c r="L37" s="80"/>
    </row>
    <row r="38" spans="1:12" s="3" customFormat="1" ht="15" customHeight="1" x14ac:dyDescent="0.2">
      <c r="A38" s="67" t="s">
        <v>47</v>
      </c>
      <c r="B38" s="68"/>
      <c r="C38" s="69">
        <v>9</v>
      </c>
      <c r="D38" s="69" t="s">
        <v>1</v>
      </c>
      <c r="E38" s="69">
        <v>2</v>
      </c>
      <c r="F38" s="69">
        <f t="shared" si="1"/>
        <v>95</v>
      </c>
      <c r="G38" s="69">
        <f t="shared" si="2"/>
        <v>36</v>
      </c>
      <c r="H38" s="69"/>
      <c r="I38" s="68" t="s">
        <v>30</v>
      </c>
      <c r="J38" s="24" t="s">
        <v>107</v>
      </c>
      <c r="K38" s="80"/>
      <c r="L38" s="80"/>
    </row>
    <row r="39" spans="1:12" s="3" customFormat="1" ht="15" customHeight="1" x14ac:dyDescent="0.2">
      <c r="A39" s="64" t="s">
        <v>32</v>
      </c>
      <c r="B39" s="65"/>
      <c r="C39" s="66">
        <v>9</v>
      </c>
      <c r="D39" s="66" t="s">
        <v>1</v>
      </c>
      <c r="E39" s="66">
        <v>2</v>
      </c>
      <c r="F39" s="66">
        <f t="shared" si="1"/>
        <v>104</v>
      </c>
      <c r="G39" s="66">
        <f t="shared" si="2"/>
        <v>37</v>
      </c>
      <c r="H39" s="66"/>
      <c r="I39" s="65" t="s">
        <v>37</v>
      </c>
      <c r="J39" s="28" t="s">
        <v>108</v>
      </c>
    </row>
    <row r="40" spans="1:12" s="3" customFormat="1" ht="15" customHeight="1" x14ac:dyDescent="0.2">
      <c r="A40" s="64" t="s">
        <v>34</v>
      </c>
      <c r="B40" s="65"/>
      <c r="C40" s="66">
        <v>6</v>
      </c>
      <c r="D40" s="66" t="s">
        <v>1</v>
      </c>
      <c r="E40" s="66">
        <v>2</v>
      </c>
      <c r="F40" s="66">
        <f t="shared" si="1"/>
        <v>113</v>
      </c>
      <c r="G40" s="66">
        <f t="shared" si="2"/>
        <v>38</v>
      </c>
      <c r="H40" s="66"/>
      <c r="I40" s="65" t="s">
        <v>33</v>
      </c>
      <c r="J40" s="28" t="s">
        <v>109</v>
      </c>
    </row>
    <row r="41" spans="1:12" s="3" customFormat="1" ht="15" customHeight="1" x14ac:dyDescent="0.2">
      <c r="A41" s="64" t="s">
        <v>64</v>
      </c>
      <c r="B41" s="65"/>
      <c r="C41" s="66">
        <v>7</v>
      </c>
      <c r="D41" s="66" t="s">
        <v>1</v>
      </c>
      <c r="E41" s="66">
        <v>2</v>
      </c>
      <c r="F41" s="66">
        <f t="shared" si="1"/>
        <v>119</v>
      </c>
      <c r="G41" s="66">
        <f t="shared" si="2"/>
        <v>39</v>
      </c>
      <c r="H41" s="66"/>
      <c r="I41" s="65" t="s">
        <v>84</v>
      </c>
      <c r="J41" s="24" t="s">
        <v>110</v>
      </c>
    </row>
    <row r="42" spans="1:12" s="3" customFormat="1" ht="15" customHeight="1" x14ac:dyDescent="0.2">
      <c r="A42" s="67" t="s">
        <v>65</v>
      </c>
      <c r="B42" s="68"/>
      <c r="C42" s="69">
        <v>2</v>
      </c>
      <c r="D42" s="69" t="s">
        <v>1</v>
      </c>
      <c r="E42" s="69"/>
      <c r="F42" s="69">
        <f t="shared" si="1"/>
        <v>126</v>
      </c>
      <c r="G42" s="69">
        <f t="shared" si="2"/>
        <v>40</v>
      </c>
      <c r="H42" s="69"/>
      <c r="I42" s="68" t="s">
        <v>85</v>
      </c>
      <c r="J42" s="24" t="s">
        <v>275</v>
      </c>
      <c r="K42" s="80" t="s">
        <v>295</v>
      </c>
      <c r="L42" s="80"/>
    </row>
    <row r="43" spans="1:12" s="3" customFormat="1" ht="15" customHeight="1" x14ac:dyDescent="0.2">
      <c r="A43" s="67" t="s">
        <v>66</v>
      </c>
      <c r="B43" s="68"/>
      <c r="C43" s="69">
        <v>2</v>
      </c>
      <c r="D43" s="69" t="s">
        <v>1</v>
      </c>
      <c r="E43" s="69"/>
      <c r="F43" s="69">
        <f t="shared" si="1"/>
        <v>128</v>
      </c>
      <c r="G43" s="69">
        <f t="shared" si="2"/>
        <v>41</v>
      </c>
      <c r="H43" s="69"/>
      <c r="I43" s="68" t="s">
        <v>86</v>
      </c>
      <c r="J43" s="24" t="s">
        <v>277</v>
      </c>
      <c r="K43" s="80"/>
      <c r="L43" s="80"/>
    </row>
    <row r="44" spans="1:12" s="3" customFormat="1" ht="15" customHeight="1" x14ac:dyDescent="0.2">
      <c r="A44" s="64" t="s">
        <v>67</v>
      </c>
      <c r="B44" s="65" t="s">
        <v>124</v>
      </c>
      <c r="C44" s="66">
        <v>1</v>
      </c>
      <c r="D44" s="66" t="s">
        <v>0</v>
      </c>
      <c r="E44" s="66"/>
      <c r="F44" s="66">
        <f t="shared" si="1"/>
        <v>130</v>
      </c>
      <c r="G44" s="66">
        <f t="shared" si="2"/>
        <v>42</v>
      </c>
      <c r="H44" s="71" t="s">
        <v>285</v>
      </c>
      <c r="I44" s="65" t="s">
        <v>87</v>
      </c>
      <c r="J44" s="24"/>
    </row>
    <row r="45" spans="1:12" s="3" customFormat="1" ht="15" customHeight="1" x14ac:dyDescent="0.2">
      <c r="A45" s="64" t="s">
        <v>68</v>
      </c>
      <c r="B45" s="65"/>
      <c r="C45" s="66">
        <v>3</v>
      </c>
      <c r="D45" s="66" t="s">
        <v>1</v>
      </c>
      <c r="E45" s="66"/>
      <c r="F45" s="66">
        <f t="shared" si="1"/>
        <v>131</v>
      </c>
      <c r="G45" s="66">
        <f t="shared" si="2"/>
        <v>43</v>
      </c>
      <c r="H45" s="66"/>
      <c r="I45" s="65" t="s">
        <v>88</v>
      </c>
      <c r="J45" s="24" t="s">
        <v>281</v>
      </c>
    </row>
    <row r="46" spans="1:12" s="3" customFormat="1" ht="15" customHeight="1" x14ac:dyDescent="0.2">
      <c r="A46" s="64" t="s">
        <v>69</v>
      </c>
      <c r="B46" s="65" t="s">
        <v>124</v>
      </c>
      <c r="C46" s="66">
        <v>1</v>
      </c>
      <c r="D46" s="66" t="s">
        <v>0</v>
      </c>
      <c r="E46" s="66"/>
      <c r="F46" s="66">
        <f t="shared" si="1"/>
        <v>134</v>
      </c>
      <c r="G46" s="66">
        <f t="shared" si="2"/>
        <v>44</v>
      </c>
      <c r="H46" s="71" t="s">
        <v>285</v>
      </c>
      <c r="I46" s="65" t="s">
        <v>89</v>
      </c>
      <c r="J46" s="24"/>
    </row>
    <row r="47" spans="1:12" s="3" customFormat="1" ht="15" customHeight="1" x14ac:dyDescent="0.2">
      <c r="A47" s="64" t="s">
        <v>70</v>
      </c>
      <c r="B47" s="65"/>
      <c r="C47" s="66">
        <v>3</v>
      </c>
      <c r="D47" s="66" t="s">
        <v>1</v>
      </c>
      <c r="E47" s="66"/>
      <c r="F47" s="66">
        <f t="shared" si="1"/>
        <v>135</v>
      </c>
      <c r="G47" s="66">
        <f t="shared" si="2"/>
        <v>45</v>
      </c>
      <c r="H47" s="66"/>
      <c r="I47" s="65" t="s">
        <v>90</v>
      </c>
      <c r="J47" s="24" t="s">
        <v>281</v>
      </c>
    </row>
    <row r="48" spans="1:12" s="3" customFormat="1" ht="15" customHeight="1" x14ac:dyDescent="0.2">
      <c r="A48" s="64" t="s">
        <v>71</v>
      </c>
      <c r="B48" s="65" t="s">
        <v>124</v>
      </c>
      <c r="C48" s="66">
        <v>1</v>
      </c>
      <c r="D48" s="66" t="s">
        <v>0</v>
      </c>
      <c r="E48" s="66"/>
      <c r="F48" s="66">
        <f t="shared" si="1"/>
        <v>138</v>
      </c>
      <c r="G48" s="66">
        <f t="shared" si="2"/>
        <v>46</v>
      </c>
      <c r="H48" s="71" t="s">
        <v>285</v>
      </c>
      <c r="I48" s="65" t="s">
        <v>91</v>
      </c>
      <c r="J48" s="24"/>
    </row>
    <row r="49" spans="1:10" s="3" customFormat="1" ht="15" customHeight="1" x14ac:dyDescent="0.2">
      <c r="A49" s="64" t="s">
        <v>72</v>
      </c>
      <c r="B49" s="65"/>
      <c r="C49" s="66">
        <v>3</v>
      </c>
      <c r="D49" s="66" t="s">
        <v>1</v>
      </c>
      <c r="E49" s="66"/>
      <c r="F49" s="66">
        <f t="shared" si="1"/>
        <v>139</v>
      </c>
      <c r="G49" s="66">
        <f t="shared" si="2"/>
        <v>47</v>
      </c>
      <c r="H49" s="66"/>
      <c r="I49" s="65" t="s">
        <v>92</v>
      </c>
      <c r="J49" s="24" t="s">
        <v>281</v>
      </c>
    </row>
    <row r="50" spans="1:10" s="3" customFormat="1" ht="15" customHeight="1" x14ac:dyDescent="0.2">
      <c r="A50" s="64" t="s">
        <v>73</v>
      </c>
      <c r="B50" s="65" t="s">
        <v>124</v>
      </c>
      <c r="C50" s="66">
        <v>1</v>
      </c>
      <c r="D50" s="66" t="s">
        <v>0</v>
      </c>
      <c r="E50" s="66"/>
      <c r="F50" s="66">
        <f t="shared" si="1"/>
        <v>142</v>
      </c>
      <c r="G50" s="66">
        <f t="shared" si="2"/>
        <v>48</v>
      </c>
      <c r="H50" s="71" t="s">
        <v>285</v>
      </c>
      <c r="I50" s="65" t="s">
        <v>93</v>
      </c>
      <c r="J50" s="24"/>
    </row>
    <row r="51" spans="1:10" s="3" customFormat="1" ht="15" customHeight="1" x14ac:dyDescent="0.2">
      <c r="A51" s="64" t="s">
        <v>74</v>
      </c>
      <c r="B51" s="65"/>
      <c r="C51" s="66">
        <v>3</v>
      </c>
      <c r="D51" s="66" t="s">
        <v>1</v>
      </c>
      <c r="E51" s="66"/>
      <c r="F51" s="66">
        <f t="shared" si="1"/>
        <v>143</v>
      </c>
      <c r="G51" s="66">
        <f t="shared" si="2"/>
        <v>49</v>
      </c>
      <c r="H51" s="66"/>
      <c r="I51" s="65" t="s">
        <v>94</v>
      </c>
      <c r="J51" s="24" t="s">
        <v>281</v>
      </c>
    </row>
    <row r="52" spans="1:10" s="3" customFormat="1" ht="15" customHeight="1" x14ac:dyDescent="0.2">
      <c r="A52" s="67" t="s">
        <v>259</v>
      </c>
      <c r="B52" s="68"/>
      <c r="C52" s="69">
        <v>10</v>
      </c>
      <c r="D52" s="69" t="s">
        <v>1</v>
      </c>
      <c r="E52" s="69">
        <v>2</v>
      </c>
      <c r="F52" s="69">
        <f t="shared" si="1"/>
        <v>146</v>
      </c>
      <c r="G52" s="69">
        <f t="shared" si="2"/>
        <v>50</v>
      </c>
      <c r="H52" s="69"/>
      <c r="I52" s="68" t="s">
        <v>265</v>
      </c>
      <c r="J52" s="28" t="s">
        <v>263</v>
      </c>
    </row>
    <row r="53" spans="1:10" s="3" customFormat="1" ht="15" customHeight="1" x14ac:dyDescent="0.2">
      <c r="A53" s="67" t="s">
        <v>260</v>
      </c>
      <c r="B53" s="68"/>
      <c r="C53" s="69">
        <v>10</v>
      </c>
      <c r="D53" s="69" t="s">
        <v>1</v>
      </c>
      <c r="E53" s="69">
        <v>2</v>
      </c>
      <c r="F53" s="69">
        <f t="shared" si="1"/>
        <v>156</v>
      </c>
      <c r="G53" s="69">
        <f t="shared" si="2"/>
        <v>51</v>
      </c>
      <c r="H53" s="69"/>
      <c r="I53" s="68" t="s">
        <v>266</v>
      </c>
      <c r="J53" s="28" t="s">
        <v>264</v>
      </c>
    </row>
    <row r="54" spans="1:10" s="3" customFormat="1" ht="15" customHeight="1" x14ac:dyDescent="0.2">
      <c r="A54" s="67" t="s">
        <v>75</v>
      </c>
      <c r="B54" s="68"/>
      <c r="C54" s="69">
        <v>9</v>
      </c>
      <c r="D54" s="69" t="s">
        <v>1</v>
      </c>
      <c r="E54" s="69">
        <v>2</v>
      </c>
      <c r="F54" s="69">
        <f t="shared" si="1"/>
        <v>166</v>
      </c>
      <c r="G54" s="69">
        <f t="shared" si="2"/>
        <v>52</v>
      </c>
      <c r="H54" s="69"/>
      <c r="I54" s="68" t="s">
        <v>112</v>
      </c>
      <c r="J54" s="28" t="s">
        <v>111</v>
      </c>
    </row>
    <row r="55" spans="1:10" s="3" customFormat="1" ht="15" customHeight="1" x14ac:dyDescent="0.2">
      <c r="A55" s="67" t="s">
        <v>261</v>
      </c>
      <c r="B55" s="68"/>
      <c r="C55" s="69">
        <v>9</v>
      </c>
      <c r="D55" s="69" t="s">
        <v>1</v>
      </c>
      <c r="E55" s="69">
        <v>2</v>
      </c>
      <c r="F55" s="69">
        <f t="shared" si="1"/>
        <v>175</v>
      </c>
      <c r="G55" s="69">
        <f t="shared" si="2"/>
        <v>53</v>
      </c>
      <c r="H55" s="69"/>
      <c r="I55" s="68" t="s">
        <v>269</v>
      </c>
      <c r="J55" s="28" t="s">
        <v>267</v>
      </c>
    </row>
    <row r="56" spans="1:10" s="3" customFormat="1" ht="15" customHeight="1" x14ac:dyDescent="0.2">
      <c r="A56" s="67" t="s">
        <v>262</v>
      </c>
      <c r="B56" s="68"/>
      <c r="C56" s="69">
        <v>9</v>
      </c>
      <c r="D56" s="69" t="s">
        <v>1</v>
      </c>
      <c r="E56" s="69">
        <v>2</v>
      </c>
      <c r="F56" s="69">
        <f t="shared" si="1"/>
        <v>184</v>
      </c>
      <c r="G56" s="69">
        <f t="shared" si="2"/>
        <v>54</v>
      </c>
      <c r="H56" s="69"/>
      <c r="I56" s="68" t="s">
        <v>270</v>
      </c>
      <c r="J56" s="28" t="s">
        <v>268</v>
      </c>
    </row>
    <row r="57" spans="1:10" s="3" customFormat="1" ht="15" customHeight="1" x14ac:dyDescent="0.2">
      <c r="A57" s="67" t="s">
        <v>51</v>
      </c>
      <c r="B57" s="68" t="s">
        <v>123</v>
      </c>
      <c r="C57" s="69">
        <v>2</v>
      </c>
      <c r="D57" s="69" t="s">
        <v>0</v>
      </c>
      <c r="E57" s="69"/>
      <c r="F57" s="69">
        <f t="shared" si="1"/>
        <v>193</v>
      </c>
      <c r="G57" s="69">
        <f t="shared" si="2"/>
        <v>55</v>
      </c>
      <c r="H57" s="70" t="s">
        <v>285</v>
      </c>
      <c r="I57" s="68" t="s">
        <v>52</v>
      </c>
      <c r="J57" s="24"/>
    </row>
    <row r="58" spans="1:10" s="3" customFormat="1" ht="15" customHeight="1" x14ac:dyDescent="0.2">
      <c r="A58" s="76" t="s">
        <v>44</v>
      </c>
      <c r="B58" s="77"/>
      <c r="C58" s="78">
        <v>12</v>
      </c>
      <c r="D58" s="78" t="s">
        <v>1</v>
      </c>
      <c r="E58" s="78">
        <v>2</v>
      </c>
      <c r="F58" s="78">
        <f t="shared" si="1"/>
        <v>195</v>
      </c>
      <c r="G58" s="78">
        <f t="shared" si="2"/>
        <v>56</v>
      </c>
      <c r="H58" s="78"/>
      <c r="I58" s="77" t="s">
        <v>96</v>
      </c>
      <c r="J58" s="53"/>
    </row>
    <row r="59" spans="1:10" s="3" customFormat="1" ht="26.25" customHeight="1" x14ac:dyDescent="0.2">
      <c r="A59" s="61" t="s">
        <v>272</v>
      </c>
      <c r="B59" s="62"/>
      <c r="C59" s="63">
        <f>SUM(C3:C58)</f>
        <v>206</v>
      </c>
      <c r="E59" s="4"/>
      <c r="F59" s="42"/>
      <c r="G59" s="4"/>
      <c r="H59" s="33"/>
    </row>
    <row r="60" spans="1:10" s="6" customFormat="1" ht="15" customHeight="1" x14ac:dyDescent="0.2">
      <c r="A60" s="3"/>
      <c r="B60" s="3"/>
      <c r="C60" s="4"/>
      <c r="D60" s="3"/>
      <c r="E60" s="4"/>
      <c r="F60" s="4"/>
      <c r="G60" s="4"/>
      <c r="H60" s="33"/>
      <c r="I60" s="5"/>
      <c r="J60" s="3"/>
    </row>
    <row r="61" spans="1:10" ht="12.75" x14ac:dyDescent="0.2">
      <c r="A61" s="8"/>
      <c r="B61" s="8"/>
    </row>
    <row r="62" spans="1:10" ht="12.75" x14ac:dyDescent="0.2">
      <c r="A62" s="8"/>
      <c r="B62" s="8"/>
    </row>
    <row r="63" spans="1:10" ht="12.75" x14ac:dyDescent="0.2">
      <c r="A63" s="10"/>
      <c r="B63" s="10"/>
      <c r="I63" s="10"/>
    </row>
    <row r="64" spans="1:10" ht="12.75" x14ac:dyDescent="0.2">
      <c r="A64" s="10"/>
      <c r="B64" s="10"/>
      <c r="I64" s="10"/>
    </row>
    <row r="65" spans="1:9" ht="12.75" x14ac:dyDescent="0.2">
      <c r="A65" s="10"/>
      <c r="B65" s="10"/>
      <c r="I65" s="10"/>
    </row>
    <row r="66" spans="1:9" ht="12.75" x14ac:dyDescent="0.2">
      <c r="A66" s="10"/>
      <c r="B66" s="10"/>
      <c r="I66" s="10"/>
    </row>
    <row r="67" spans="1:9" ht="12.75" x14ac:dyDescent="0.2">
      <c r="A67" s="10"/>
      <c r="B67" s="10"/>
      <c r="I67" s="10"/>
    </row>
    <row r="68" spans="1:9" ht="12.75" x14ac:dyDescent="0.2">
      <c r="A68" s="10"/>
      <c r="B68" s="10"/>
      <c r="I68" s="10"/>
    </row>
    <row r="69" spans="1:9" ht="12.75" x14ac:dyDescent="0.2">
      <c r="A69" s="10"/>
      <c r="B69" s="10"/>
      <c r="I69" s="10"/>
    </row>
    <row r="70" spans="1:9" ht="12.75" x14ac:dyDescent="0.2">
      <c r="A70" s="10"/>
      <c r="B70" s="10"/>
      <c r="I70" s="10"/>
    </row>
    <row r="71" spans="1:9" ht="12.75" x14ac:dyDescent="0.2">
      <c r="A71" s="10"/>
      <c r="B71" s="10"/>
      <c r="I71" s="10"/>
    </row>
    <row r="72" spans="1:9" ht="12.75" x14ac:dyDescent="0.2">
      <c r="A72" s="10"/>
      <c r="B72" s="10"/>
      <c r="I72" s="10"/>
    </row>
    <row r="73" spans="1:9" ht="12.75" x14ac:dyDescent="0.2">
      <c r="A73" s="10"/>
      <c r="B73" s="10"/>
      <c r="I73" s="10"/>
    </row>
    <row r="74" spans="1:9" ht="12.75" x14ac:dyDescent="0.2">
      <c r="A74" s="10"/>
      <c r="B74" s="10"/>
      <c r="I74" s="10"/>
    </row>
    <row r="75" spans="1:9" ht="12.75" x14ac:dyDescent="0.2">
      <c r="A75" s="10"/>
      <c r="B75" s="10"/>
      <c r="I75" s="10"/>
    </row>
    <row r="76" spans="1:9" ht="12.75" x14ac:dyDescent="0.2">
      <c r="A76" s="10"/>
      <c r="B76" s="10"/>
      <c r="I76" s="10"/>
    </row>
    <row r="77" spans="1:9" ht="12.75" x14ac:dyDescent="0.2">
      <c r="A77" s="10"/>
      <c r="B77" s="10"/>
      <c r="I77" s="10"/>
    </row>
    <row r="78" spans="1:9" ht="12.75" x14ac:dyDescent="0.2">
      <c r="A78" s="10"/>
      <c r="B78" s="10"/>
      <c r="I78" s="10"/>
    </row>
    <row r="79" spans="1:9" ht="12.75" x14ac:dyDescent="0.2">
      <c r="A79" s="10"/>
      <c r="B79" s="10"/>
      <c r="I79" s="10"/>
    </row>
    <row r="80" spans="1:9" ht="12.75" x14ac:dyDescent="0.2">
      <c r="A80" s="10"/>
      <c r="B80" s="10"/>
      <c r="I80" s="10"/>
    </row>
    <row r="81" spans="1:9" ht="12.75" x14ac:dyDescent="0.2">
      <c r="A81" s="10"/>
      <c r="B81" s="10"/>
      <c r="I81" s="10"/>
    </row>
    <row r="82" spans="1:9" ht="12.75" x14ac:dyDescent="0.2">
      <c r="A82" s="10"/>
      <c r="B82" s="10"/>
      <c r="I82" s="10"/>
    </row>
    <row r="83" spans="1:9" ht="12.75" x14ac:dyDescent="0.2">
      <c r="A83" s="10"/>
      <c r="B83" s="10"/>
      <c r="I83" s="10"/>
    </row>
    <row r="84" spans="1:9" ht="12.75" x14ac:dyDescent="0.2">
      <c r="A84" s="10"/>
      <c r="B84" s="10"/>
      <c r="I84" s="10"/>
    </row>
    <row r="85" spans="1:9" ht="12.75" x14ac:dyDescent="0.2">
      <c r="A85" s="10"/>
      <c r="B85" s="10"/>
      <c r="I85" s="10"/>
    </row>
    <row r="86" spans="1:9" ht="12.75" x14ac:dyDescent="0.2">
      <c r="A86" s="10"/>
      <c r="B86" s="10"/>
      <c r="I86" s="10"/>
    </row>
    <row r="87" spans="1:9" ht="13.5" x14ac:dyDescent="0.25">
      <c r="A87" s="10"/>
      <c r="B87" s="10"/>
      <c r="C87" s="31"/>
      <c r="I87" s="10"/>
    </row>
    <row r="88" spans="1:9" ht="13.5" x14ac:dyDescent="0.25">
      <c r="A88" s="10"/>
      <c r="B88" s="10"/>
      <c r="C88" s="31"/>
      <c r="I88" s="10"/>
    </row>
    <row r="89" spans="1:9" ht="13.5" x14ac:dyDescent="0.25">
      <c r="A89" s="10"/>
      <c r="B89" s="10"/>
      <c r="C89" s="31"/>
      <c r="I89" s="10"/>
    </row>
    <row r="90" spans="1:9" ht="13.5" x14ac:dyDescent="0.25">
      <c r="A90" s="10"/>
      <c r="B90" s="10"/>
      <c r="C90" s="31"/>
      <c r="I90" s="10"/>
    </row>
    <row r="91" spans="1:9" ht="12.75" x14ac:dyDescent="0.2">
      <c r="A91" s="8"/>
      <c r="B91" s="8"/>
    </row>
    <row r="92" spans="1:9" ht="12.75" x14ac:dyDescent="0.2">
      <c r="A92" s="8"/>
      <c r="B92" s="8"/>
    </row>
    <row r="93" spans="1:9" ht="12.75" x14ac:dyDescent="0.2">
      <c r="A93" s="14"/>
      <c r="B93" s="14"/>
      <c r="I93" s="13"/>
    </row>
    <row r="94" spans="1:9" ht="12.75" x14ac:dyDescent="0.2">
      <c r="A94" s="10"/>
      <c r="B94" s="10"/>
      <c r="C94" s="8"/>
      <c r="I94" s="10"/>
    </row>
    <row r="95" spans="1:9" ht="12.75" x14ac:dyDescent="0.2">
      <c r="A95" s="10"/>
      <c r="B95" s="10"/>
      <c r="C95" s="8"/>
      <c r="I95" s="10"/>
    </row>
    <row r="96" spans="1:9" ht="12.75" x14ac:dyDescent="0.2">
      <c r="A96" s="10"/>
      <c r="B96" s="10"/>
      <c r="C96" s="8"/>
      <c r="I96" s="10"/>
    </row>
    <row r="97" spans="1:9" ht="12.75" x14ac:dyDescent="0.2">
      <c r="A97" s="10"/>
      <c r="B97" s="10"/>
      <c r="C97" s="8"/>
      <c r="I97" s="10"/>
    </row>
    <row r="98" spans="1:9" ht="12.75" x14ac:dyDescent="0.2">
      <c r="A98" s="10"/>
      <c r="B98" s="10"/>
      <c r="C98" s="8"/>
      <c r="I98" s="10"/>
    </row>
    <row r="99" spans="1:9" ht="12.75" x14ac:dyDescent="0.2">
      <c r="A99" s="10"/>
      <c r="B99" s="10"/>
      <c r="C99" s="8"/>
      <c r="I99" s="10"/>
    </row>
    <row r="100" spans="1:9" ht="12.75" x14ac:dyDescent="0.2">
      <c r="A100" s="10"/>
      <c r="B100" s="10"/>
      <c r="C100" s="8"/>
      <c r="I100" s="10"/>
    </row>
    <row r="101" spans="1:9" ht="12.75" x14ac:dyDescent="0.2">
      <c r="A101" s="10"/>
      <c r="B101" s="10"/>
      <c r="C101" s="8"/>
      <c r="I101" s="10"/>
    </row>
    <row r="102" spans="1:9" ht="13.5" x14ac:dyDescent="0.25">
      <c r="A102" s="15"/>
      <c r="B102" s="15"/>
      <c r="I102" s="15"/>
    </row>
    <row r="103" spans="1:9" ht="12.75" x14ac:dyDescent="0.2">
      <c r="A103" s="8"/>
      <c r="B103" s="8"/>
      <c r="I103" s="12"/>
    </row>
    <row r="104" spans="1:9" ht="12.75" x14ac:dyDescent="0.2">
      <c r="A104" s="8"/>
      <c r="B104" s="8"/>
    </row>
    <row r="105" spans="1:9" ht="12.75" x14ac:dyDescent="0.2">
      <c r="A105" s="8"/>
      <c r="B105" s="8"/>
    </row>
    <row r="106" spans="1:9" ht="12.75" x14ac:dyDescent="0.2">
      <c r="A106" s="8"/>
      <c r="B106" s="8"/>
    </row>
    <row r="107" spans="1:9" ht="12.75" x14ac:dyDescent="0.2">
      <c r="A107" s="8"/>
      <c r="B107" s="8"/>
    </row>
    <row r="108" spans="1:9" ht="12.75" x14ac:dyDescent="0.2">
      <c r="A108" s="8"/>
      <c r="B108" s="8"/>
    </row>
    <row r="109" spans="1:9" ht="12.75" x14ac:dyDescent="0.2">
      <c r="A109" s="8"/>
      <c r="B109" s="8"/>
    </row>
    <row r="110" spans="1:9" ht="12.75" x14ac:dyDescent="0.2">
      <c r="A110" s="8"/>
      <c r="B110" s="8"/>
    </row>
    <row r="111" spans="1:9" ht="12.75" x14ac:dyDescent="0.2">
      <c r="A111" s="8"/>
      <c r="B111" s="8"/>
    </row>
    <row r="112" spans="1:9" ht="12.75" x14ac:dyDescent="0.2">
      <c r="A112" s="8"/>
      <c r="B112" s="8"/>
    </row>
    <row r="113" spans="1:9" ht="12.75" x14ac:dyDescent="0.2">
      <c r="A113" s="8"/>
      <c r="B113" s="8"/>
    </row>
    <row r="114" spans="1:9" ht="12.75" x14ac:dyDescent="0.2">
      <c r="A114" s="8"/>
      <c r="B114" s="8"/>
    </row>
    <row r="115" spans="1:9" ht="12.75" x14ac:dyDescent="0.2">
      <c r="A115" s="8"/>
      <c r="B115" s="8"/>
    </row>
    <row r="116" spans="1:9" ht="12.75" x14ac:dyDescent="0.2">
      <c r="A116" s="8"/>
      <c r="B116" s="8"/>
    </row>
    <row r="117" spans="1:9" ht="12.75" x14ac:dyDescent="0.2">
      <c r="A117" s="8"/>
      <c r="B117" s="8"/>
    </row>
    <row r="118" spans="1:9" ht="12.75" x14ac:dyDescent="0.2">
      <c r="A118" s="8"/>
      <c r="B118" s="8"/>
    </row>
    <row r="119" spans="1:9" ht="12.75" x14ac:dyDescent="0.2">
      <c r="A119" s="8"/>
      <c r="B119" s="8"/>
    </row>
    <row r="120" spans="1:9" ht="12.75" x14ac:dyDescent="0.2">
      <c r="A120" s="8"/>
      <c r="B120" s="8"/>
    </row>
    <row r="121" spans="1:9" ht="12.75" x14ac:dyDescent="0.2">
      <c r="A121" s="8"/>
      <c r="B121" s="8"/>
    </row>
    <row r="122" spans="1:9" ht="12.75" x14ac:dyDescent="0.2">
      <c r="A122" s="8"/>
      <c r="B122" s="8"/>
      <c r="I122" s="12"/>
    </row>
    <row r="123" spans="1:9" ht="12.75" x14ac:dyDescent="0.2">
      <c r="A123" s="8"/>
      <c r="B123" s="8"/>
    </row>
    <row r="124" spans="1:9" ht="12.75" x14ac:dyDescent="0.2">
      <c r="A124" s="8"/>
      <c r="B124" s="8"/>
    </row>
    <row r="125" spans="1:9" ht="12.75" x14ac:dyDescent="0.2">
      <c r="A125" s="8"/>
      <c r="B125" s="8"/>
    </row>
    <row r="126" spans="1:9" ht="12.75" x14ac:dyDescent="0.2">
      <c r="A126" s="8"/>
      <c r="B126" s="8"/>
    </row>
    <row r="127" spans="1:9" ht="12.75" x14ac:dyDescent="0.2">
      <c r="A127" s="8"/>
      <c r="B127" s="8"/>
    </row>
    <row r="128" spans="1:9" ht="12.75" x14ac:dyDescent="0.2">
      <c r="A128" s="8"/>
      <c r="B128" s="8"/>
    </row>
    <row r="129" spans="1:2" ht="12.75" x14ac:dyDescent="0.2">
      <c r="A129" s="8"/>
      <c r="B129" s="8"/>
    </row>
    <row r="130" spans="1:2" ht="12.75" x14ac:dyDescent="0.2">
      <c r="A130" s="8"/>
      <c r="B130" s="8"/>
    </row>
    <row r="131" spans="1:2" ht="12.75" x14ac:dyDescent="0.2">
      <c r="A131" s="8"/>
      <c r="B131" s="8"/>
    </row>
    <row r="132" spans="1:2" ht="12.75" x14ac:dyDescent="0.2">
      <c r="A132" s="8"/>
      <c r="B132" s="8"/>
    </row>
    <row r="133" spans="1:2" ht="12.75" x14ac:dyDescent="0.2"/>
    <row r="134" spans="1:2" ht="12.75" x14ac:dyDescent="0.2"/>
    <row r="135" spans="1:2" ht="12.75" x14ac:dyDescent="0.2"/>
    <row r="136" spans="1:2" ht="12.75" x14ac:dyDescent="0.2"/>
    <row r="137" spans="1:2" ht="12.75" x14ac:dyDescent="0.2"/>
    <row r="138" spans="1:2" ht="12.75" x14ac:dyDescent="0.2"/>
    <row r="139" spans="1:2" ht="12.75" x14ac:dyDescent="0.2"/>
    <row r="140" spans="1:2" ht="12.75" x14ac:dyDescent="0.2"/>
    <row r="141" spans="1:2" ht="12.75" x14ac:dyDescent="0.2"/>
    <row r="142" spans="1:2" ht="12.75" x14ac:dyDescent="0.2"/>
    <row r="143" spans="1:2" ht="12.75" x14ac:dyDescent="0.2"/>
    <row r="144" spans="1:2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  <row r="1001" ht="12.75" x14ac:dyDescent="0.2"/>
    <row r="1002" ht="12.75" x14ac:dyDescent="0.2"/>
  </sheetData>
  <mergeCells count="4">
    <mergeCell ref="K16:K17"/>
    <mergeCell ref="K26:K27"/>
    <mergeCell ref="K34:L38"/>
    <mergeCell ref="K42:L43"/>
  </mergeCells>
  <phoneticPr fontId="0" type="noConversion"/>
  <hyperlinks>
    <hyperlink ref="H5" location="'Tablas1'!$A$5" display="Tablas1" xr:uid="{00000000-0004-0000-0000-000000000000}"/>
    <hyperlink ref="H6" location="'Tablas2'!$A$5" display="Tablas2" xr:uid="{00000000-0004-0000-0000-000001000000}"/>
    <hyperlink ref="H7" location="'Tablas1'!$A$15" display="Tablas1" xr:uid="{00000000-0004-0000-0000-000002000000}"/>
    <hyperlink ref="H8" location="'Tablas1'!$A$23" display="Tablas1" xr:uid="{00000000-0004-0000-0000-000003000000}"/>
    <hyperlink ref="H9" location="'Tablas1'!$A$28" display="Tablas1" xr:uid="{00000000-0004-0000-0000-000004000000}"/>
    <hyperlink ref="H10" location="'Tablas1'!$A$35" display="Tablas1" xr:uid="{00000000-0004-0000-0000-000005000000}"/>
    <hyperlink ref="H11" location="'Tablas1'!$A$43" display="Tablas1" xr:uid="{00000000-0004-0000-0000-000006000000}"/>
    <hyperlink ref="H12" location="'Tablas1'!$A$48" display="Tablas1" xr:uid="{00000000-0004-0000-0000-000007000000}"/>
    <hyperlink ref="H13" location="'Tablas2'!$A$45" display="Tablas2" xr:uid="{00000000-0004-0000-0000-000008000000}"/>
    <hyperlink ref="H14" location="'Tablas1'!$A$77" display="Tablas1" xr:uid="{00000000-0004-0000-0000-000009000000}"/>
    <hyperlink ref="H15" location="'Tablas2'!$A$35" display="Tablas2" xr:uid="{00000000-0004-0000-0000-00000A000000}"/>
    <hyperlink ref="H18" location="'Tablas1'!$A$53" display="Tablas1" xr:uid="{00000000-0004-0000-0000-00000B000000}"/>
    <hyperlink ref="H19" location="'Tablas1'!$A$58" display="Tablas1" xr:uid="{00000000-0004-0000-0000-00000C000000}"/>
    <hyperlink ref="H30" location="'Tablas1'!$A$63" display="Tablas1" xr:uid="{00000000-0004-0000-0000-00000D000000}"/>
    <hyperlink ref="H32" location="'Tablas1'!$A$63" display="Tablas1" xr:uid="{00000000-0004-0000-0000-00000E000000}"/>
    <hyperlink ref="H44" location="'Tablas1'!$A$63" display="Tablas1" xr:uid="{00000000-0004-0000-0000-00000F000000}"/>
    <hyperlink ref="H46" location="'Tablas1'!$A$63" display="Tablas1" xr:uid="{00000000-0004-0000-0000-000010000000}"/>
    <hyperlink ref="H48" location="'Tablas1'!$A$63" display="Tablas1" xr:uid="{00000000-0004-0000-0000-000011000000}"/>
    <hyperlink ref="H50" location="'Tablas1'!$A$63" display="Tablas1" xr:uid="{00000000-0004-0000-0000-000012000000}"/>
    <hyperlink ref="H57" location="'Tablas1'!$A$68" display="Tablas1" xr:uid="{00000000-0004-0000-0000-000013000000}"/>
  </hyperlinks>
  <printOptions horizontalCentered="1" gridLines="1"/>
  <pageMargins left="0.75" right="0.75" top="1" bottom="1" header="0" footer="0"/>
  <pageSetup paperSize="9" scale="37" fitToHeight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D314"/>
  <sheetViews>
    <sheetView workbookViewId="0">
      <selection activeCell="A44" sqref="A44:B46"/>
    </sheetView>
  </sheetViews>
  <sheetFormatPr defaultColWidth="11.5546875" defaultRowHeight="15" x14ac:dyDescent="0.2"/>
  <cols>
    <col min="1" max="1" width="11.5546875" style="49"/>
    <col min="2" max="2" width="21.109375" customWidth="1"/>
    <col min="3" max="3" width="25.77734375" style="21" customWidth="1"/>
  </cols>
  <sheetData>
    <row r="1" spans="1:4" x14ac:dyDescent="0.2">
      <c r="A1" s="44"/>
      <c r="B1" s="21"/>
    </row>
    <row r="2" spans="1:4" x14ac:dyDescent="0.2">
      <c r="A2" s="45"/>
      <c r="B2" s="21"/>
    </row>
    <row r="3" spans="1:4" ht="15" customHeight="1" x14ac:dyDescent="0.2">
      <c r="A3" s="45"/>
      <c r="B3" s="21"/>
    </row>
    <row r="4" spans="1:4" x14ac:dyDescent="0.2">
      <c r="A4" s="45"/>
      <c r="B4" s="21"/>
      <c r="C4" s="58" t="s">
        <v>287</v>
      </c>
    </row>
    <row r="5" spans="1:4" x14ac:dyDescent="0.2">
      <c r="A5" s="23" t="s">
        <v>113</v>
      </c>
      <c r="B5" s="24"/>
      <c r="C5" s="59" t="s">
        <v>55</v>
      </c>
    </row>
    <row r="6" spans="1:4" x14ac:dyDescent="0.2">
      <c r="A6" s="23" t="s">
        <v>114</v>
      </c>
      <c r="B6" s="25" t="s">
        <v>115</v>
      </c>
    </row>
    <row r="7" spans="1:4" ht="12.75" customHeight="1" x14ac:dyDescent="0.2">
      <c r="A7" s="46">
        <v>1</v>
      </c>
      <c r="B7" s="24" t="s">
        <v>116</v>
      </c>
      <c r="C7" s="20"/>
      <c r="D7" s="56"/>
    </row>
    <row r="8" spans="1:4" ht="12.75" customHeight="1" x14ac:dyDescent="0.2">
      <c r="A8" s="46">
        <v>2</v>
      </c>
      <c r="B8" s="24" t="s">
        <v>117</v>
      </c>
      <c r="C8" s="20"/>
      <c r="D8" s="56"/>
    </row>
    <row r="9" spans="1:4" ht="12.75" customHeight="1" x14ac:dyDescent="0.2">
      <c r="A9" s="46">
        <v>3</v>
      </c>
      <c r="B9" s="24" t="s">
        <v>118</v>
      </c>
      <c r="C9" s="20"/>
      <c r="D9" s="56"/>
    </row>
    <row r="10" spans="1:4" ht="12.75" customHeight="1" x14ac:dyDescent="0.2">
      <c r="A10" s="46">
        <v>4</v>
      </c>
      <c r="B10" s="24" t="s">
        <v>119</v>
      </c>
      <c r="C10" s="20"/>
      <c r="D10" s="56"/>
    </row>
    <row r="11" spans="1:4" ht="12.75" customHeight="1" x14ac:dyDescent="0.2">
      <c r="A11" s="46">
        <v>5</v>
      </c>
      <c r="B11" s="24" t="s">
        <v>120</v>
      </c>
      <c r="C11" s="20"/>
      <c r="D11" s="56"/>
    </row>
    <row r="12" spans="1:4" ht="12.75" customHeight="1" x14ac:dyDescent="0.2">
      <c r="A12" s="46">
        <v>6</v>
      </c>
      <c r="B12" s="24" t="s">
        <v>121</v>
      </c>
      <c r="C12" s="20"/>
      <c r="D12" s="56"/>
    </row>
    <row r="13" spans="1:4" ht="12.75" customHeight="1" x14ac:dyDescent="0.2">
      <c r="A13" s="46">
        <v>7</v>
      </c>
      <c r="B13" s="24" t="s">
        <v>122</v>
      </c>
      <c r="C13" s="20"/>
      <c r="D13" s="56"/>
    </row>
    <row r="14" spans="1:4" ht="12.75" customHeight="1" x14ac:dyDescent="0.2">
      <c r="A14" s="47"/>
      <c r="B14" s="37"/>
      <c r="C14" s="60"/>
      <c r="D14" s="37"/>
    </row>
    <row r="15" spans="1:4" ht="12.75" customHeight="1" x14ac:dyDescent="0.2">
      <c r="A15" s="23" t="s">
        <v>129</v>
      </c>
      <c r="B15" s="24"/>
      <c r="C15" s="59" t="s">
        <v>49</v>
      </c>
    </row>
    <row r="16" spans="1:4" ht="12.75" customHeight="1" x14ac:dyDescent="0.2">
      <c r="A16" s="23" t="s">
        <v>114</v>
      </c>
      <c r="B16" s="25" t="s">
        <v>115</v>
      </c>
    </row>
    <row r="17" spans="1:4" ht="12.75" customHeight="1" x14ac:dyDescent="0.2">
      <c r="A17" s="46">
        <v>0</v>
      </c>
      <c r="B17" s="24" t="s">
        <v>163</v>
      </c>
      <c r="C17" s="20"/>
      <c r="D17" s="56"/>
    </row>
    <row r="18" spans="1:4" ht="12.75" customHeight="1" x14ac:dyDescent="0.2">
      <c r="A18" s="46">
        <v>1</v>
      </c>
      <c r="B18" s="24" t="s">
        <v>164</v>
      </c>
      <c r="C18" s="20"/>
      <c r="D18" s="56"/>
    </row>
    <row r="19" spans="1:4" ht="12.75" customHeight="1" x14ac:dyDescent="0.2">
      <c r="A19" s="46">
        <v>2</v>
      </c>
      <c r="B19" s="24" t="s">
        <v>165</v>
      </c>
      <c r="C19" s="20"/>
      <c r="D19" s="56"/>
    </row>
    <row r="20" spans="1:4" ht="12.75" customHeight="1" x14ac:dyDescent="0.2">
      <c r="A20" s="46">
        <v>3</v>
      </c>
      <c r="B20" s="24" t="s">
        <v>166</v>
      </c>
      <c r="C20" s="20"/>
      <c r="D20" s="56"/>
    </row>
    <row r="21" spans="1:4" ht="12.75" customHeight="1" x14ac:dyDescent="0.2">
      <c r="A21" s="46">
        <v>4</v>
      </c>
      <c r="B21" s="24" t="s">
        <v>167</v>
      </c>
      <c r="C21" s="20"/>
      <c r="D21" s="56"/>
    </row>
    <row r="22" spans="1:4" ht="12.75" customHeight="1" x14ac:dyDescent="0.2">
      <c r="A22" s="47"/>
      <c r="B22" s="37"/>
      <c r="C22" s="60"/>
      <c r="D22" s="37"/>
    </row>
    <row r="23" spans="1:4" ht="12.75" customHeight="1" x14ac:dyDescent="0.2">
      <c r="A23" s="23" t="s">
        <v>130</v>
      </c>
      <c r="B23" s="24"/>
      <c r="C23" s="59" t="s">
        <v>42</v>
      </c>
    </row>
    <row r="24" spans="1:4" ht="12.75" customHeight="1" x14ac:dyDescent="0.2">
      <c r="A24" s="23" t="s">
        <v>114</v>
      </c>
      <c r="B24" s="25" t="s">
        <v>115</v>
      </c>
    </row>
    <row r="25" spans="1:4" ht="12.75" customHeight="1" x14ac:dyDescent="0.2">
      <c r="A25" s="46">
        <v>1</v>
      </c>
      <c r="B25" s="24" t="s">
        <v>168</v>
      </c>
      <c r="C25" s="20"/>
      <c r="D25" s="56"/>
    </row>
    <row r="26" spans="1:4" ht="12.75" customHeight="1" x14ac:dyDescent="0.2">
      <c r="A26" s="46">
        <v>2</v>
      </c>
      <c r="B26" s="24" t="s">
        <v>169</v>
      </c>
      <c r="C26" s="20"/>
      <c r="D26" s="56"/>
    </row>
    <row r="27" spans="1:4" ht="12.75" customHeight="1" x14ac:dyDescent="0.2">
      <c r="A27" s="47"/>
      <c r="B27" s="37"/>
      <c r="C27" s="60"/>
      <c r="D27" s="37"/>
    </row>
    <row r="28" spans="1:4" ht="12.75" customHeight="1" x14ac:dyDescent="0.2">
      <c r="A28" s="23" t="s">
        <v>131</v>
      </c>
      <c r="B28" s="24"/>
      <c r="C28" s="59" t="s">
        <v>43</v>
      </c>
    </row>
    <row r="29" spans="1:4" ht="12.75" customHeight="1" x14ac:dyDescent="0.2">
      <c r="A29" s="23" t="s">
        <v>114</v>
      </c>
      <c r="B29" s="25" t="s">
        <v>115</v>
      </c>
    </row>
    <row r="30" spans="1:4" ht="12.75" customHeight="1" x14ac:dyDescent="0.2">
      <c r="A30" s="46">
        <v>1</v>
      </c>
      <c r="B30" s="24" t="s">
        <v>170</v>
      </c>
      <c r="C30" s="20"/>
      <c r="D30" s="56"/>
    </row>
    <row r="31" spans="1:4" ht="12.75" customHeight="1" x14ac:dyDescent="0.2">
      <c r="A31" s="46">
        <v>2</v>
      </c>
      <c r="B31" s="24" t="s">
        <v>171</v>
      </c>
      <c r="C31" s="20"/>
      <c r="D31" s="56"/>
    </row>
    <row r="32" spans="1:4" ht="12.75" customHeight="1" x14ac:dyDescent="0.2">
      <c r="A32" s="46">
        <v>3</v>
      </c>
      <c r="B32" s="24" t="s">
        <v>172</v>
      </c>
      <c r="C32" s="20"/>
      <c r="D32" s="56"/>
    </row>
    <row r="33" spans="1:4" ht="12.75" customHeight="1" x14ac:dyDescent="0.2">
      <c r="A33" s="46">
        <v>4</v>
      </c>
      <c r="B33" s="24" t="s">
        <v>173</v>
      </c>
      <c r="C33" s="20"/>
      <c r="D33" s="56"/>
    </row>
    <row r="34" spans="1:4" ht="12.75" customHeight="1" x14ac:dyDescent="0.2">
      <c r="A34" s="47"/>
      <c r="B34" s="37"/>
      <c r="C34" s="60"/>
      <c r="D34" s="37"/>
    </row>
    <row r="35" spans="1:4" ht="12.75" customHeight="1" x14ac:dyDescent="0.2">
      <c r="A35" s="23" t="s">
        <v>132</v>
      </c>
      <c r="B35" s="24"/>
      <c r="C35" s="59" t="s">
        <v>56</v>
      </c>
    </row>
    <row r="36" spans="1:4" ht="12.75" customHeight="1" x14ac:dyDescent="0.2">
      <c r="A36" s="23" t="s">
        <v>114</v>
      </c>
      <c r="B36" s="25" t="s">
        <v>115</v>
      </c>
    </row>
    <row r="37" spans="1:4" ht="12.75" customHeight="1" x14ac:dyDescent="0.2">
      <c r="A37" s="46">
        <v>1</v>
      </c>
      <c r="B37" s="24" t="s">
        <v>174</v>
      </c>
      <c r="C37" s="20"/>
      <c r="D37" s="56"/>
    </row>
    <row r="38" spans="1:4" ht="12.75" customHeight="1" x14ac:dyDescent="0.2">
      <c r="A38" s="46">
        <v>2</v>
      </c>
      <c r="B38" s="24" t="s">
        <v>175</v>
      </c>
      <c r="C38" s="20"/>
      <c r="D38" s="56"/>
    </row>
    <row r="39" spans="1:4" ht="12.75" customHeight="1" x14ac:dyDescent="0.2">
      <c r="A39" s="46">
        <v>3</v>
      </c>
      <c r="B39" s="24" t="s">
        <v>176</v>
      </c>
      <c r="C39" s="20"/>
      <c r="D39" s="56"/>
    </row>
    <row r="40" spans="1:4" ht="12.75" customHeight="1" x14ac:dyDescent="0.2">
      <c r="A40" s="46">
        <v>4</v>
      </c>
      <c r="B40" s="24" t="s">
        <v>177</v>
      </c>
      <c r="C40" s="20"/>
      <c r="D40" s="56"/>
    </row>
    <row r="41" spans="1:4" ht="12.75" customHeight="1" x14ac:dyDescent="0.2">
      <c r="A41" s="46">
        <v>5</v>
      </c>
      <c r="B41" s="24" t="s">
        <v>178</v>
      </c>
      <c r="C41" s="20"/>
      <c r="D41" s="56"/>
    </row>
    <row r="42" spans="1:4" ht="12.75" customHeight="1" x14ac:dyDescent="0.2">
      <c r="A42" s="47"/>
      <c r="B42" s="37"/>
      <c r="C42" s="60"/>
      <c r="D42" s="37"/>
    </row>
    <row r="43" spans="1:4" ht="12.75" customHeight="1" x14ac:dyDescent="0.2">
      <c r="A43" s="26" t="s">
        <v>133</v>
      </c>
      <c r="B43" s="24"/>
      <c r="C43" s="59" t="s">
        <v>5</v>
      </c>
    </row>
    <row r="44" spans="1:4" ht="12.75" customHeight="1" x14ac:dyDescent="0.2">
      <c r="A44" s="23" t="s">
        <v>114</v>
      </c>
      <c r="B44" s="25" t="s">
        <v>115</v>
      </c>
    </row>
    <row r="45" spans="1:4" ht="12.75" customHeight="1" x14ac:dyDescent="0.2">
      <c r="A45" s="46">
        <v>1</v>
      </c>
      <c r="B45" s="24" t="s">
        <v>179</v>
      </c>
      <c r="C45" s="20"/>
      <c r="D45" s="56"/>
    </row>
    <row r="46" spans="1:4" ht="12.75" customHeight="1" x14ac:dyDescent="0.2">
      <c r="A46" s="46">
        <v>6</v>
      </c>
      <c r="B46" s="24" t="s">
        <v>180</v>
      </c>
      <c r="C46" s="20"/>
      <c r="D46" s="56"/>
    </row>
    <row r="47" spans="1:4" ht="12.75" customHeight="1" x14ac:dyDescent="0.2">
      <c r="A47" s="47"/>
      <c r="B47" s="37"/>
      <c r="C47" s="60"/>
      <c r="D47" s="37"/>
    </row>
    <row r="48" spans="1:4" ht="12.75" customHeight="1" x14ac:dyDescent="0.2">
      <c r="A48" s="23" t="s">
        <v>134</v>
      </c>
      <c r="B48" s="24"/>
      <c r="C48" s="59" t="s">
        <v>50</v>
      </c>
    </row>
    <row r="49" spans="1:4" ht="12.75" customHeight="1" x14ac:dyDescent="0.2">
      <c r="A49" s="23" t="s">
        <v>114</v>
      </c>
      <c r="B49" s="25" t="s">
        <v>115</v>
      </c>
    </row>
    <row r="50" spans="1:4" ht="12.75" customHeight="1" x14ac:dyDescent="0.2">
      <c r="A50" s="46">
        <v>1</v>
      </c>
      <c r="B50" s="24" t="s">
        <v>182</v>
      </c>
      <c r="C50" s="20"/>
      <c r="D50" s="56"/>
    </row>
    <row r="51" spans="1:4" ht="12.75" customHeight="1" x14ac:dyDescent="0.2">
      <c r="A51" s="46">
        <v>2</v>
      </c>
      <c r="B51" s="24" t="s">
        <v>184</v>
      </c>
      <c r="C51" s="20"/>
      <c r="D51" s="56"/>
    </row>
    <row r="52" spans="1:4" ht="12.75" customHeight="1" x14ac:dyDescent="0.2">
      <c r="A52" s="47"/>
      <c r="B52" s="37"/>
      <c r="C52" s="60"/>
      <c r="D52" s="37"/>
    </row>
    <row r="53" spans="1:4" ht="12.75" customHeight="1" x14ac:dyDescent="0.2">
      <c r="A53" s="26" t="s">
        <v>125</v>
      </c>
      <c r="B53" s="24"/>
      <c r="C53" s="59" t="s">
        <v>13</v>
      </c>
    </row>
    <row r="54" spans="1:4" ht="12.75" customHeight="1" x14ac:dyDescent="0.2">
      <c r="A54" s="23" t="s">
        <v>114</v>
      </c>
      <c r="B54" s="25" t="s">
        <v>115</v>
      </c>
    </row>
    <row r="55" spans="1:4" ht="12.75" customHeight="1" x14ac:dyDescent="0.2">
      <c r="A55" s="46">
        <v>1</v>
      </c>
      <c r="B55" s="24" t="s">
        <v>185</v>
      </c>
      <c r="C55" s="20"/>
      <c r="D55" s="56"/>
    </row>
    <row r="56" spans="1:4" ht="12.75" customHeight="1" x14ac:dyDescent="0.2">
      <c r="A56" s="46">
        <v>2</v>
      </c>
      <c r="B56" s="24" t="s">
        <v>186</v>
      </c>
      <c r="C56" s="20"/>
      <c r="D56" s="56"/>
    </row>
    <row r="57" spans="1:4" ht="12.75" customHeight="1" x14ac:dyDescent="0.2">
      <c r="A57" s="47"/>
      <c r="B57" s="37"/>
      <c r="C57" s="60"/>
      <c r="D57" s="37"/>
    </row>
    <row r="58" spans="1:4" ht="12.75" customHeight="1" x14ac:dyDescent="0.2">
      <c r="A58" s="26" t="s">
        <v>126</v>
      </c>
      <c r="B58" s="25"/>
      <c r="C58" s="59" t="s">
        <v>95</v>
      </c>
    </row>
    <row r="59" spans="1:4" ht="12.75" customHeight="1" x14ac:dyDescent="0.2">
      <c r="A59" s="23" t="s">
        <v>114</v>
      </c>
      <c r="B59" s="25" t="s">
        <v>115</v>
      </c>
    </row>
    <row r="60" spans="1:4" ht="12.75" customHeight="1" x14ac:dyDescent="0.2">
      <c r="A60" s="46">
        <v>1</v>
      </c>
      <c r="B60" s="24" t="s">
        <v>187</v>
      </c>
      <c r="C60" s="20"/>
      <c r="D60" s="56"/>
    </row>
    <row r="61" spans="1:4" ht="12.75" customHeight="1" x14ac:dyDescent="0.2">
      <c r="A61" s="46">
        <v>2</v>
      </c>
      <c r="B61" s="24" t="s">
        <v>188</v>
      </c>
      <c r="C61" s="20"/>
      <c r="D61" s="56"/>
    </row>
    <row r="62" spans="1:4" ht="12.75" customHeight="1" x14ac:dyDescent="0.2">
      <c r="A62" s="47"/>
      <c r="B62" s="37"/>
      <c r="C62" s="60"/>
      <c r="D62" s="37"/>
    </row>
    <row r="63" spans="1:4" ht="12.75" customHeight="1" x14ac:dyDescent="0.2">
      <c r="A63" s="27" t="s">
        <v>124</v>
      </c>
      <c r="B63" s="25"/>
      <c r="C63" s="59" t="s">
        <v>288</v>
      </c>
    </row>
    <row r="64" spans="1:4" ht="12.75" customHeight="1" x14ac:dyDescent="0.2">
      <c r="A64" s="23" t="s">
        <v>114</v>
      </c>
      <c r="B64" s="25" t="s">
        <v>115</v>
      </c>
    </row>
    <row r="65" spans="1:4" ht="12.75" customHeight="1" x14ac:dyDescent="0.2">
      <c r="A65" s="46">
        <v>1</v>
      </c>
      <c r="B65" s="24" t="s">
        <v>189</v>
      </c>
      <c r="C65" s="20"/>
      <c r="D65" s="56"/>
    </row>
    <row r="66" spans="1:4" ht="12.75" customHeight="1" x14ac:dyDescent="0.2">
      <c r="A66" s="46">
        <v>6</v>
      </c>
      <c r="B66" s="28" t="s">
        <v>190</v>
      </c>
      <c r="C66" s="20"/>
      <c r="D66" s="56"/>
    </row>
    <row r="67" spans="1:4" ht="12.75" customHeight="1" x14ac:dyDescent="0.2">
      <c r="A67" s="47"/>
      <c r="B67" s="37"/>
      <c r="C67" s="60"/>
      <c r="D67" s="37"/>
    </row>
    <row r="68" spans="1:4" ht="12.75" customHeight="1" x14ac:dyDescent="0.2">
      <c r="A68" s="27" t="s">
        <v>123</v>
      </c>
      <c r="B68" s="25"/>
      <c r="C68" s="59" t="s">
        <v>51</v>
      </c>
    </row>
    <row r="69" spans="1:4" ht="12.75" customHeight="1" x14ac:dyDescent="0.2">
      <c r="A69" s="23" t="s">
        <v>114</v>
      </c>
      <c r="B69" s="25" t="s">
        <v>115</v>
      </c>
    </row>
    <row r="70" spans="1:4" ht="12.75" customHeight="1" x14ac:dyDescent="0.2">
      <c r="A70" s="46" t="s">
        <v>181</v>
      </c>
      <c r="B70" s="24" t="s">
        <v>191</v>
      </c>
      <c r="C70" s="20"/>
      <c r="D70" s="56"/>
    </row>
    <row r="71" spans="1:4" ht="12.75" customHeight="1" x14ac:dyDescent="0.2">
      <c r="A71" s="46" t="s">
        <v>183</v>
      </c>
      <c r="B71" s="24" t="s">
        <v>192</v>
      </c>
      <c r="C71" s="20"/>
      <c r="D71" s="56"/>
    </row>
    <row r="72" spans="1:4" ht="12.75" customHeight="1" x14ac:dyDescent="0.2">
      <c r="A72" s="46" t="s">
        <v>193</v>
      </c>
      <c r="B72" s="24" t="s">
        <v>194</v>
      </c>
      <c r="C72" s="20"/>
      <c r="D72" s="56"/>
    </row>
    <row r="73" spans="1:4" ht="12.75" customHeight="1" x14ac:dyDescent="0.2">
      <c r="A73" s="46" t="s">
        <v>195</v>
      </c>
      <c r="B73" s="24" t="s">
        <v>196</v>
      </c>
      <c r="C73" s="20"/>
      <c r="D73" s="56"/>
    </row>
    <row r="74" spans="1:4" ht="12.75" customHeight="1" x14ac:dyDescent="0.2">
      <c r="A74" s="46" t="s">
        <v>197</v>
      </c>
      <c r="B74" s="24" t="s">
        <v>198</v>
      </c>
      <c r="C74" s="20"/>
      <c r="D74" s="56"/>
    </row>
    <row r="75" spans="1:4" ht="12.75" customHeight="1" x14ac:dyDescent="0.2">
      <c r="A75" s="46" t="s">
        <v>199</v>
      </c>
      <c r="B75" s="24" t="s">
        <v>200</v>
      </c>
      <c r="C75" s="20"/>
      <c r="D75" s="56"/>
    </row>
    <row r="76" spans="1:4" ht="12.75" customHeight="1" x14ac:dyDescent="0.2">
      <c r="A76" s="47"/>
      <c r="B76" s="37"/>
      <c r="C76" s="60"/>
      <c r="D76" s="37"/>
    </row>
    <row r="77" spans="1:4" ht="12.75" customHeight="1" x14ac:dyDescent="0.2">
      <c r="A77" s="26" t="s">
        <v>127</v>
      </c>
      <c r="B77" s="24"/>
      <c r="C77" s="59" t="s">
        <v>7</v>
      </c>
    </row>
    <row r="78" spans="1:4" ht="12.75" customHeight="1" x14ac:dyDescent="0.2">
      <c r="A78" s="23" t="s">
        <v>114</v>
      </c>
      <c r="B78" s="25" t="s">
        <v>115</v>
      </c>
    </row>
    <row r="79" spans="1:4" ht="12.75" customHeight="1" x14ac:dyDescent="0.2">
      <c r="A79" s="46">
        <v>1</v>
      </c>
      <c r="B79" s="24" t="s">
        <v>189</v>
      </c>
      <c r="C79" s="20"/>
      <c r="D79" s="56"/>
    </row>
    <row r="80" spans="1:4" ht="12.75" customHeight="1" x14ac:dyDescent="0.2">
      <c r="A80" s="46">
        <v>0</v>
      </c>
      <c r="B80" s="28" t="s">
        <v>190</v>
      </c>
      <c r="C80" s="20"/>
      <c r="D80" s="56"/>
    </row>
    <row r="81" spans="1:4" ht="12.75" customHeight="1" x14ac:dyDescent="0.2">
      <c r="A81" s="47"/>
      <c r="B81" s="37"/>
      <c r="C81" s="60"/>
      <c r="D81" s="37"/>
    </row>
    <row r="82" spans="1:4" x14ac:dyDescent="0.2">
      <c r="A82" s="48"/>
    </row>
    <row r="83" spans="1:4" x14ac:dyDescent="0.2">
      <c r="A83" s="48"/>
    </row>
    <row r="84" spans="1:4" x14ac:dyDescent="0.2">
      <c r="A84" s="48"/>
    </row>
    <row r="85" spans="1:4" x14ac:dyDescent="0.2">
      <c r="A85" s="48"/>
    </row>
    <row r="86" spans="1:4" x14ac:dyDescent="0.2">
      <c r="A86" s="48"/>
    </row>
    <row r="87" spans="1:4" x14ac:dyDescent="0.2">
      <c r="A87" s="48"/>
    </row>
    <row r="88" spans="1:4" x14ac:dyDescent="0.2">
      <c r="A88" s="48"/>
    </row>
    <row r="89" spans="1:4" x14ac:dyDescent="0.2">
      <c r="A89" s="48"/>
    </row>
    <row r="90" spans="1:4" x14ac:dyDescent="0.2">
      <c r="A90" s="48"/>
    </row>
    <row r="91" spans="1:4" x14ac:dyDescent="0.2">
      <c r="A91" s="48"/>
    </row>
    <row r="92" spans="1:4" x14ac:dyDescent="0.2">
      <c r="A92" s="48"/>
    </row>
    <row r="93" spans="1:4" x14ac:dyDescent="0.2">
      <c r="A93" s="48"/>
    </row>
    <row r="94" spans="1:4" x14ac:dyDescent="0.2">
      <c r="A94" s="48"/>
    </row>
    <row r="95" spans="1:4" x14ac:dyDescent="0.2">
      <c r="A95" s="48"/>
    </row>
    <row r="96" spans="1:4" x14ac:dyDescent="0.2">
      <c r="A96" s="48"/>
    </row>
    <row r="97" spans="1:1" x14ac:dyDescent="0.2">
      <c r="A97" s="48"/>
    </row>
    <row r="98" spans="1:1" x14ac:dyDescent="0.2">
      <c r="A98" s="48"/>
    </row>
    <row r="99" spans="1:1" x14ac:dyDescent="0.2">
      <c r="A99" s="48"/>
    </row>
    <row r="100" spans="1:1" x14ac:dyDescent="0.2">
      <c r="A100" s="48"/>
    </row>
    <row r="101" spans="1:1" x14ac:dyDescent="0.2">
      <c r="A101" s="48"/>
    </row>
    <row r="102" spans="1:1" x14ac:dyDescent="0.2">
      <c r="A102" s="48"/>
    </row>
    <row r="103" spans="1:1" x14ac:dyDescent="0.2">
      <c r="A103" s="48"/>
    </row>
    <row r="104" spans="1:1" x14ac:dyDescent="0.2">
      <c r="A104" s="48"/>
    </row>
    <row r="105" spans="1:1" x14ac:dyDescent="0.2">
      <c r="A105" s="48"/>
    </row>
    <row r="106" spans="1:1" x14ac:dyDescent="0.2">
      <c r="A106" s="48"/>
    </row>
    <row r="107" spans="1:1" x14ac:dyDescent="0.2">
      <c r="A107" s="48"/>
    </row>
    <row r="108" spans="1:1" x14ac:dyDescent="0.2">
      <c r="A108" s="48"/>
    </row>
    <row r="109" spans="1:1" x14ac:dyDescent="0.2">
      <c r="A109" s="48"/>
    </row>
    <row r="110" spans="1:1" x14ac:dyDescent="0.2">
      <c r="A110" s="48"/>
    </row>
    <row r="111" spans="1:1" x14ac:dyDescent="0.2">
      <c r="A111" s="48"/>
    </row>
    <row r="112" spans="1:1" x14ac:dyDescent="0.2">
      <c r="A112" s="48"/>
    </row>
    <row r="113" spans="1:1" x14ac:dyDescent="0.2">
      <c r="A113" s="48"/>
    </row>
    <row r="114" spans="1:1" x14ac:dyDescent="0.2">
      <c r="A114" s="48"/>
    </row>
    <row r="115" spans="1:1" x14ac:dyDescent="0.2">
      <c r="A115" s="48"/>
    </row>
    <row r="116" spans="1:1" x14ac:dyDescent="0.2">
      <c r="A116" s="48"/>
    </row>
    <row r="117" spans="1:1" x14ac:dyDescent="0.2">
      <c r="A117" s="48"/>
    </row>
    <row r="118" spans="1:1" x14ac:dyDescent="0.2">
      <c r="A118" s="48"/>
    </row>
    <row r="119" spans="1:1" x14ac:dyDescent="0.2">
      <c r="A119" s="48"/>
    </row>
    <row r="120" spans="1:1" x14ac:dyDescent="0.2">
      <c r="A120" s="48"/>
    </row>
    <row r="121" spans="1:1" x14ac:dyDescent="0.2">
      <c r="A121" s="48"/>
    </row>
    <row r="122" spans="1:1" x14ac:dyDescent="0.2">
      <c r="A122" s="48"/>
    </row>
    <row r="123" spans="1:1" x14ac:dyDescent="0.2">
      <c r="A123" s="48"/>
    </row>
    <row r="124" spans="1:1" x14ac:dyDescent="0.2">
      <c r="A124" s="48"/>
    </row>
    <row r="125" spans="1:1" x14ac:dyDescent="0.2">
      <c r="A125" s="48"/>
    </row>
    <row r="126" spans="1:1" x14ac:dyDescent="0.2">
      <c r="A126" s="48"/>
    </row>
    <row r="127" spans="1:1" x14ac:dyDescent="0.2">
      <c r="A127" s="48"/>
    </row>
    <row r="128" spans="1:1" x14ac:dyDescent="0.2">
      <c r="A128" s="48"/>
    </row>
    <row r="129" spans="1:1" x14ac:dyDescent="0.2">
      <c r="A129" s="48"/>
    </row>
    <row r="130" spans="1:1" x14ac:dyDescent="0.2">
      <c r="A130" s="48"/>
    </row>
    <row r="131" spans="1:1" x14ac:dyDescent="0.2">
      <c r="A131" s="48"/>
    </row>
    <row r="132" spans="1:1" x14ac:dyDescent="0.2">
      <c r="A132" s="48"/>
    </row>
    <row r="133" spans="1:1" x14ac:dyDescent="0.2">
      <c r="A133" s="48"/>
    </row>
    <row r="134" spans="1:1" x14ac:dyDescent="0.2">
      <c r="A134" s="48"/>
    </row>
    <row r="135" spans="1:1" x14ac:dyDescent="0.2">
      <c r="A135" s="48"/>
    </row>
    <row r="136" spans="1:1" x14ac:dyDescent="0.2">
      <c r="A136" s="48"/>
    </row>
    <row r="137" spans="1:1" x14ac:dyDescent="0.2">
      <c r="A137" s="48"/>
    </row>
    <row r="138" spans="1:1" x14ac:dyDescent="0.2">
      <c r="A138" s="48"/>
    </row>
    <row r="139" spans="1:1" x14ac:dyDescent="0.2">
      <c r="A139" s="48"/>
    </row>
    <row r="140" spans="1:1" x14ac:dyDescent="0.2">
      <c r="A140" s="48"/>
    </row>
    <row r="141" spans="1:1" x14ac:dyDescent="0.2">
      <c r="A141" s="48"/>
    </row>
    <row r="142" spans="1:1" x14ac:dyDescent="0.2">
      <c r="A142" s="48"/>
    </row>
    <row r="143" spans="1:1" x14ac:dyDescent="0.2">
      <c r="A143" s="48"/>
    </row>
    <row r="144" spans="1:1" x14ac:dyDescent="0.2">
      <c r="A144" s="48"/>
    </row>
    <row r="145" spans="1:1" x14ac:dyDescent="0.2">
      <c r="A145" s="48"/>
    </row>
    <row r="146" spans="1:1" x14ac:dyDescent="0.2">
      <c r="A146" s="48"/>
    </row>
    <row r="147" spans="1:1" x14ac:dyDescent="0.2">
      <c r="A147" s="48"/>
    </row>
    <row r="148" spans="1:1" x14ac:dyDescent="0.2">
      <c r="A148" s="48"/>
    </row>
    <row r="149" spans="1:1" x14ac:dyDescent="0.2">
      <c r="A149" s="48"/>
    </row>
    <row r="150" spans="1:1" x14ac:dyDescent="0.2">
      <c r="A150" s="48"/>
    </row>
    <row r="151" spans="1:1" x14ac:dyDescent="0.2">
      <c r="A151" s="48"/>
    </row>
    <row r="152" spans="1:1" x14ac:dyDescent="0.2">
      <c r="A152" s="48"/>
    </row>
    <row r="153" spans="1:1" x14ac:dyDescent="0.2">
      <c r="A153" s="48"/>
    </row>
    <row r="154" spans="1:1" x14ac:dyDescent="0.2">
      <c r="A154" s="48"/>
    </row>
    <row r="155" spans="1:1" x14ac:dyDescent="0.2">
      <c r="A155" s="48"/>
    </row>
    <row r="156" spans="1:1" x14ac:dyDescent="0.2">
      <c r="A156" s="48"/>
    </row>
    <row r="157" spans="1:1" x14ac:dyDescent="0.2">
      <c r="A157" s="48"/>
    </row>
    <row r="158" spans="1:1" x14ac:dyDescent="0.2">
      <c r="A158" s="48"/>
    </row>
    <row r="159" spans="1:1" x14ac:dyDescent="0.2">
      <c r="A159" s="48"/>
    </row>
    <row r="160" spans="1:1" x14ac:dyDescent="0.2">
      <c r="A160" s="48"/>
    </row>
    <row r="161" spans="1:1" x14ac:dyDescent="0.2">
      <c r="A161" s="48"/>
    </row>
    <row r="162" spans="1:1" x14ac:dyDescent="0.2">
      <c r="A162" s="48"/>
    </row>
    <row r="163" spans="1:1" x14ac:dyDescent="0.2">
      <c r="A163" s="48"/>
    </row>
    <row r="164" spans="1:1" x14ac:dyDescent="0.2">
      <c r="A164" s="48"/>
    </row>
    <row r="165" spans="1:1" x14ac:dyDescent="0.2">
      <c r="A165" s="48"/>
    </row>
    <row r="166" spans="1:1" x14ac:dyDescent="0.2">
      <c r="A166" s="48"/>
    </row>
    <row r="167" spans="1:1" x14ac:dyDescent="0.2">
      <c r="A167" s="48"/>
    </row>
    <row r="168" spans="1:1" x14ac:dyDescent="0.2">
      <c r="A168" s="48"/>
    </row>
    <row r="169" spans="1:1" x14ac:dyDescent="0.2">
      <c r="A169" s="48"/>
    </row>
    <row r="170" spans="1:1" x14ac:dyDescent="0.2">
      <c r="A170" s="48"/>
    </row>
    <row r="171" spans="1:1" x14ac:dyDescent="0.2">
      <c r="A171" s="48"/>
    </row>
    <row r="172" spans="1:1" x14ac:dyDescent="0.2">
      <c r="A172" s="48"/>
    </row>
    <row r="173" spans="1:1" x14ac:dyDescent="0.2">
      <c r="A173" s="48"/>
    </row>
    <row r="174" spans="1:1" x14ac:dyDescent="0.2">
      <c r="A174" s="48"/>
    </row>
    <row r="175" spans="1:1" x14ac:dyDescent="0.2">
      <c r="A175" s="48"/>
    </row>
    <row r="176" spans="1:1" x14ac:dyDescent="0.2">
      <c r="A176" s="48"/>
    </row>
    <row r="177" spans="1:1" x14ac:dyDescent="0.2">
      <c r="A177" s="48"/>
    </row>
    <row r="178" spans="1:1" x14ac:dyDescent="0.2">
      <c r="A178" s="48"/>
    </row>
    <row r="179" spans="1:1" x14ac:dyDescent="0.2">
      <c r="A179" s="48"/>
    </row>
    <row r="180" spans="1:1" x14ac:dyDescent="0.2">
      <c r="A180" s="48"/>
    </row>
    <row r="181" spans="1:1" x14ac:dyDescent="0.2">
      <c r="A181" s="48"/>
    </row>
    <row r="182" spans="1:1" x14ac:dyDescent="0.2">
      <c r="A182" s="48"/>
    </row>
    <row r="183" spans="1:1" x14ac:dyDescent="0.2">
      <c r="A183" s="48"/>
    </row>
    <row r="184" spans="1:1" x14ac:dyDescent="0.2">
      <c r="A184" s="48"/>
    </row>
    <row r="185" spans="1:1" x14ac:dyDescent="0.2">
      <c r="A185" s="48"/>
    </row>
    <row r="186" spans="1:1" x14ac:dyDescent="0.2">
      <c r="A186" s="48"/>
    </row>
    <row r="187" spans="1:1" x14ac:dyDescent="0.2">
      <c r="A187" s="48"/>
    </row>
    <row r="188" spans="1:1" x14ac:dyDescent="0.2">
      <c r="A188" s="48"/>
    </row>
    <row r="189" spans="1:1" x14ac:dyDescent="0.2">
      <c r="A189" s="48"/>
    </row>
    <row r="190" spans="1:1" x14ac:dyDescent="0.2">
      <c r="A190" s="48"/>
    </row>
    <row r="191" spans="1:1" x14ac:dyDescent="0.2">
      <c r="A191" s="48"/>
    </row>
    <row r="192" spans="1:1" x14ac:dyDescent="0.2">
      <c r="A192" s="48"/>
    </row>
    <row r="193" spans="1:1" x14ac:dyDescent="0.2">
      <c r="A193" s="48"/>
    </row>
    <row r="194" spans="1:1" x14ac:dyDescent="0.2">
      <c r="A194" s="48"/>
    </row>
    <row r="195" spans="1:1" x14ac:dyDescent="0.2">
      <c r="A195" s="48"/>
    </row>
    <row r="196" spans="1:1" x14ac:dyDescent="0.2">
      <c r="A196" s="48"/>
    </row>
    <row r="197" spans="1:1" x14ac:dyDescent="0.2">
      <c r="A197" s="48"/>
    </row>
    <row r="198" spans="1:1" x14ac:dyDescent="0.2">
      <c r="A198" s="48"/>
    </row>
    <row r="199" spans="1:1" x14ac:dyDescent="0.2">
      <c r="A199" s="48"/>
    </row>
    <row r="200" spans="1:1" x14ac:dyDescent="0.2">
      <c r="A200" s="48"/>
    </row>
    <row r="201" spans="1:1" x14ac:dyDescent="0.2">
      <c r="A201" s="48"/>
    </row>
    <row r="202" spans="1:1" x14ac:dyDescent="0.2">
      <c r="A202" s="48"/>
    </row>
    <row r="203" spans="1:1" x14ac:dyDescent="0.2">
      <c r="A203" s="48"/>
    </row>
    <row r="204" spans="1:1" x14ac:dyDescent="0.2">
      <c r="A204" s="48"/>
    </row>
    <row r="205" spans="1:1" x14ac:dyDescent="0.2">
      <c r="A205" s="48"/>
    </row>
    <row r="206" spans="1:1" x14ac:dyDescent="0.2">
      <c r="A206" s="48"/>
    </row>
    <row r="207" spans="1:1" x14ac:dyDescent="0.2">
      <c r="A207" s="48"/>
    </row>
    <row r="208" spans="1:1" x14ac:dyDescent="0.2">
      <c r="A208" s="48"/>
    </row>
    <row r="209" spans="1:1" x14ac:dyDescent="0.2">
      <c r="A209" s="48"/>
    </row>
    <row r="210" spans="1:1" x14ac:dyDescent="0.2">
      <c r="A210" s="48"/>
    </row>
    <row r="211" spans="1:1" x14ac:dyDescent="0.2">
      <c r="A211" s="48"/>
    </row>
    <row r="212" spans="1:1" x14ac:dyDescent="0.2">
      <c r="A212" s="48"/>
    </row>
    <row r="213" spans="1:1" x14ac:dyDescent="0.2">
      <c r="A213" s="48"/>
    </row>
    <row r="214" spans="1:1" x14ac:dyDescent="0.2">
      <c r="A214" s="48"/>
    </row>
    <row r="215" spans="1:1" x14ac:dyDescent="0.2">
      <c r="A215" s="48"/>
    </row>
    <row r="216" spans="1:1" x14ac:dyDescent="0.2">
      <c r="A216" s="48"/>
    </row>
    <row r="217" spans="1:1" x14ac:dyDescent="0.2">
      <c r="A217" s="48"/>
    </row>
    <row r="218" spans="1:1" x14ac:dyDescent="0.2">
      <c r="A218" s="48"/>
    </row>
    <row r="219" spans="1:1" x14ac:dyDescent="0.2">
      <c r="A219" s="48"/>
    </row>
    <row r="220" spans="1:1" x14ac:dyDescent="0.2">
      <c r="A220" s="48"/>
    </row>
    <row r="221" spans="1:1" x14ac:dyDescent="0.2">
      <c r="A221" s="48"/>
    </row>
    <row r="222" spans="1:1" x14ac:dyDescent="0.2">
      <c r="A222" s="48"/>
    </row>
    <row r="223" spans="1:1" x14ac:dyDescent="0.2">
      <c r="A223" s="48"/>
    </row>
    <row r="224" spans="1:1" x14ac:dyDescent="0.2">
      <c r="A224" s="48"/>
    </row>
    <row r="225" spans="1:1" x14ac:dyDescent="0.2">
      <c r="A225" s="48"/>
    </row>
    <row r="226" spans="1:1" x14ac:dyDescent="0.2">
      <c r="A226" s="48"/>
    </row>
    <row r="227" spans="1:1" x14ac:dyDescent="0.2">
      <c r="A227" s="48"/>
    </row>
    <row r="228" spans="1:1" x14ac:dyDescent="0.2">
      <c r="A228" s="48"/>
    </row>
    <row r="229" spans="1:1" x14ac:dyDescent="0.2">
      <c r="A229" s="48"/>
    </row>
    <row r="230" spans="1:1" x14ac:dyDescent="0.2">
      <c r="A230" s="48"/>
    </row>
    <row r="231" spans="1:1" x14ac:dyDescent="0.2">
      <c r="A231" s="48"/>
    </row>
    <row r="232" spans="1:1" x14ac:dyDescent="0.2">
      <c r="A232" s="48"/>
    </row>
    <row r="233" spans="1:1" x14ac:dyDescent="0.2">
      <c r="A233" s="48"/>
    </row>
    <row r="234" spans="1:1" x14ac:dyDescent="0.2">
      <c r="A234" s="48"/>
    </row>
    <row r="235" spans="1:1" x14ac:dyDescent="0.2">
      <c r="A235" s="48"/>
    </row>
    <row r="236" spans="1:1" x14ac:dyDescent="0.2">
      <c r="A236" s="48"/>
    </row>
    <row r="237" spans="1:1" x14ac:dyDescent="0.2">
      <c r="A237" s="48"/>
    </row>
    <row r="238" spans="1:1" x14ac:dyDescent="0.2">
      <c r="A238" s="48"/>
    </row>
    <row r="239" spans="1:1" x14ac:dyDescent="0.2">
      <c r="A239" s="48"/>
    </row>
    <row r="240" spans="1:1" x14ac:dyDescent="0.2">
      <c r="A240" s="48"/>
    </row>
    <row r="241" spans="1:1" x14ac:dyDescent="0.2">
      <c r="A241" s="48"/>
    </row>
    <row r="242" spans="1:1" x14ac:dyDescent="0.2">
      <c r="A242" s="48"/>
    </row>
    <row r="243" spans="1:1" x14ac:dyDescent="0.2">
      <c r="A243" s="48"/>
    </row>
    <row r="244" spans="1:1" x14ac:dyDescent="0.2">
      <c r="A244" s="48"/>
    </row>
    <row r="245" spans="1:1" x14ac:dyDescent="0.2">
      <c r="A245" s="48"/>
    </row>
    <row r="246" spans="1:1" x14ac:dyDescent="0.2">
      <c r="A246" s="48"/>
    </row>
    <row r="247" spans="1:1" x14ac:dyDescent="0.2">
      <c r="A247" s="48"/>
    </row>
    <row r="248" spans="1:1" x14ac:dyDescent="0.2">
      <c r="A248" s="48"/>
    </row>
    <row r="249" spans="1:1" x14ac:dyDescent="0.2">
      <c r="A249" s="48"/>
    </row>
    <row r="250" spans="1:1" x14ac:dyDescent="0.2">
      <c r="A250" s="48"/>
    </row>
    <row r="251" spans="1:1" x14ac:dyDescent="0.2">
      <c r="A251" s="48"/>
    </row>
    <row r="252" spans="1:1" x14ac:dyDescent="0.2">
      <c r="A252" s="48"/>
    </row>
    <row r="253" spans="1:1" x14ac:dyDescent="0.2">
      <c r="A253" s="48"/>
    </row>
    <row r="254" spans="1:1" x14ac:dyDescent="0.2">
      <c r="A254" s="48"/>
    </row>
    <row r="255" spans="1:1" x14ac:dyDescent="0.2">
      <c r="A255" s="48"/>
    </row>
    <row r="256" spans="1:1" x14ac:dyDescent="0.2">
      <c r="A256" s="48"/>
    </row>
    <row r="257" spans="1:1" x14ac:dyDescent="0.2">
      <c r="A257" s="48"/>
    </row>
    <row r="258" spans="1:1" x14ac:dyDescent="0.2">
      <c r="A258" s="48"/>
    </row>
    <row r="259" spans="1:1" x14ac:dyDescent="0.2">
      <c r="A259" s="48"/>
    </row>
    <row r="260" spans="1:1" x14ac:dyDescent="0.2">
      <c r="A260" s="48"/>
    </row>
    <row r="261" spans="1:1" x14ac:dyDescent="0.2">
      <c r="A261" s="48"/>
    </row>
    <row r="262" spans="1:1" x14ac:dyDescent="0.2">
      <c r="A262" s="48"/>
    </row>
    <row r="263" spans="1:1" x14ac:dyDescent="0.2">
      <c r="A263" s="48"/>
    </row>
    <row r="264" spans="1:1" x14ac:dyDescent="0.2">
      <c r="A264" s="48"/>
    </row>
    <row r="265" spans="1:1" x14ac:dyDescent="0.2">
      <c r="A265" s="48"/>
    </row>
    <row r="266" spans="1:1" x14ac:dyDescent="0.2">
      <c r="A266" s="48"/>
    </row>
    <row r="267" spans="1:1" x14ac:dyDescent="0.2">
      <c r="A267" s="48"/>
    </row>
    <row r="268" spans="1:1" x14ac:dyDescent="0.2">
      <c r="A268" s="48"/>
    </row>
    <row r="269" spans="1:1" x14ac:dyDescent="0.2">
      <c r="A269" s="48"/>
    </row>
    <row r="270" spans="1:1" x14ac:dyDescent="0.2">
      <c r="A270" s="48"/>
    </row>
    <row r="271" spans="1:1" x14ac:dyDescent="0.2">
      <c r="A271" s="48"/>
    </row>
    <row r="272" spans="1:1" x14ac:dyDescent="0.2">
      <c r="A272" s="48"/>
    </row>
    <row r="273" spans="1:1" x14ac:dyDescent="0.2">
      <c r="A273" s="48"/>
    </row>
    <row r="274" spans="1:1" x14ac:dyDescent="0.2">
      <c r="A274" s="48"/>
    </row>
    <row r="275" spans="1:1" x14ac:dyDescent="0.2">
      <c r="A275" s="48"/>
    </row>
    <row r="276" spans="1:1" x14ac:dyDescent="0.2">
      <c r="A276" s="48"/>
    </row>
    <row r="277" spans="1:1" x14ac:dyDescent="0.2">
      <c r="A277" s="48"/>
    </row>
    <row r="278" spans="1:1" x14ac:dyDescent="0.2">
      <c r="A278" s="48"/>
    </row>
    <row r="279" spans="1:1" x14ac:dyDescent="0.2">
      <c r="A279" s="48"/>
    </row>
    <row r="280" spans="1:1" x14ac:dyDescent="0.2">
      <c r="A280" s="48"/>
    </row>
    <row r="281" spans="1:1" x14ac:dyDescent="0.2">
      <c r="A281" s="48"/>
    </row>
    <row r="282" spans="1:1" x14ac:dyDescent="0.2">
      <c r="A282" s="48"/>
    </row>
    <row r="283" spans="1:1" x14ac:dyDescent="0.2">
      <c r="A283" s="48"/>
    </row>
    <row r="284" spans="1:1" x14ac:dyDescent="0.2">
      <c r="A284" s="48"/>
    </row>
    <row r="285" spans="1:1" x14ac:dyDescent="0.2">
      <c r="A285" s="48"/>
    </row>
    <row r="286" spans="1:1" x14ac:dyDescent="0.2">
      <c r="A286" s="48"/>
    </row>
    <row r="287" spans="1:1" x14ac:dyDescent="0.2">
      <c r="A287" s="48"/>
    </row>
    <row r="288" spans="1:1" x14ac:dyDescent="0.2">
      <c r="A288" s="48"/>
    </row>
    <row r="289" spans="1:1" x14ac:dyDescent="0.2">
      <c r="A289" s="48"/>
    </row>
    <row r="290" spans="1:1" x14ac:dyDescent="0.2">
      <c r="A290" s="48"/>
    </row>
    <row r="291" spans="1:1" x14ac:dyDescent="0.2">
      <c r="A291" s="48"/>
    </row>
    <row r="292" spans="1:1" x14ac:dyDescent="0.2">
      <c r="A292" s="48"/>
    </row>
    <row r="293" spans="1:1" x14ac:dyDescent="0.2">
      <c r="A293" s="48"/>
    </row>
    <row r="294" spans="1:1" x14ac:dyDescent="0.2">
      <c r="A294" s="48"/>
    </row>
    <row r="295" spans="1:1" x14ac:dyDescent="0.2">
      <c r="A295" s="48"/>
    </row>
    <row r="296" spans="1:1" x14ac:dyDescent="0.2">
      <c r="A296" s="48"/>
    </row>
    <row r="297" spans="1:1" x14ac:dyDescent="0.2">
      <c r="A297" s="48"/>
    </row>
    <row r="298" spans="1:1" x14ac:dyDescent="0.2">
      <c r="A298" s="48"/>
    </row>
    <row r="299" spans="1:1" x14ac:dyDescent="0.2">
      <c r="A299" s="48"/>
    </row>
    <row r="300" spans="1:1" x14ac:dyDescent="0.2">
      <c r="A300" s="48"/>
    </row>
    <row r="301" spans="1:1" x14ac:dyDescent="0.2">
      <c r="A301" s="48"/>
    </row>
    <row r="302" spans="1:1" x14ac:dyDescent="0.2">
      <c r="A302" s="48"/>
    </row>
    <row r="303" spans="1:1" x14ac:dyDescent="0.2">
      <c r="A303" s="48"/>
    </row>
    <row r="304" spans="1:1" x14ac:dyDescent="0.2">
      <c r="A304" s="48"/>
    </row>
    <row r="305" spans="1:1" x14ac:dyDescent="0.2">
      <c r="A305" s="48"/>
    </row>
    <row r="306" spans="1:1" x14ac:dyDescent="0.2">
      <c r="A306" s="48"/>
    </row>
    <row r="307" spans="1:1" x14ac:dyDescent="0.2">
      <c r="A307" s="48"/>
    </row>
    <row r="308" spans="1:1" x14ac:dyDescent="0.2">
      <c r="A308" s="48"/>
    </row>
    <row r="309" spans="1:1" x14ac:dyDescent="0.2">
      <c r="A309" s="48"/>
    </row>
    <row r="310" spans="1:1" x14ac:dyDescent="0.2">
      <c r="A310" s="48"/>
    </row>
    <row r="311" spans="1:1" x14ac:dyDescent="0.2">
      <c r="A311" s="48"/>
    </row>
    <row r="312" spans="1:1" x14ac:dyDescent="0.2">
      <c r="A312" s="48"/>
    </row>
    <row r="313" spans="1:1" x14ac:dyDescent="0.2">
      <c r="A313" s="48"/>
    </row>
    <row r="314" spans="1:1" x14ac:dyDescent="0.2">
      <c r="A314" s="48"/>
    </row>
  </sheetData>
  <hyperlinks>
    <hyperlink ref="C5" location="'Diseño'!$B$5" display="NUTS1" xr:uid="{00000000-0004-0000-0100-000000000000}"/>
    <hyperlink ref="C15" location="'Diseño'!$B$7" display="ESTRATO2" xr:uid="{00000000-0004-0000-0100-000001000000}"/>
    <hyperlink ref="C23" location="'Diseño'!$B$8" display="CONTROL" xr:uid="{00000000-0004-0000-0100-000002000000}"/>
    <hyperlink ref="C28" location="'Diseño'!$B$9" display="MERCADO" xr:uid="{00000000-0004-0000-0100-000003000000}"/>
    <hyperlink ref="C35" location="'Diseño'!$B$10" display="REGULACION" xr:uid="{00000000-0004-0000-0100-000004000000}"/>
    <hyperlink ref="C43" location="'Diseño'!$B$11" display="SEXO" xr:uid="{00000000-0004-0000-0100-000005000000}"/>
    <hyperlink ref="C48" location="'Diseño'!$B$12" display="TIPOPAIS" xr:uid="{00000000-0004-0000-0100-000006000000}"/>
    <hyperlink ref="C53" location="'Diseño'!$B$18" display="TIPOJOR" xr:uid="{00000000-0004-0000-0100-000007000000}"/>
    <hyperlink ref="C58" location="'Diseño'!$B$19" display="TIPOCON" xr:uid="{00000000-0004-0000-0100-000008000000}"/>
    <hyperlink ref="C63" location="'Diseño'!$B$30" display="SIESPM1 *** (5 veces más)" xr:uid="{00000000-0004-0000-0100-000009000000}"/>
    <hyperlink ref="C68" location="'Diseño'!$B$57" display="ANOS2" xr:uid="{00000000-0004-0000-0100-00000A000000}"/>
    <hyperlink ref="C77" location="'Diseño'!$B$14" display="RESPONSA" xr:uid="{00000000-0004-0000-0100-00000B000000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3:D197"/>
  <sheetViews>
    <sheetView topLeftCell="A31" zoomScaleNormal="100" workbookViewId="0">
      <selection activeCell="A5" sqref="A5"/>
    </sheetView>
  </sheetViews>
  <sheetFormatPr defaultColWidth="11.5546875" defaultRowHeight="15" x14ac:dyDescent="0.2"/>
  <cols>
    <col min="1" max="1" width="11.5546875" style="48"/>
    <col min="2" max="2" width="51.5546875" customWidth="1"/>
    <col min="3" max="3" width="25.77734375" style="21" customWidth="1"/>
    <col min="4" max="4" width="12.33203125" bestFit="1" customWidth="1"/>
  </cols>
  <sheetData>
    <row r="3" spans="1:4" ht="15" customHeight="1" x14ac:dyDescent="0.2"/>
    <row r="4" spans="1:4" x14ac:dyDescent="0.2">
      <c r="C4" s="58" t="s">
        <v>287</v>
      </c>
    </row>
    <row r="5" spans="1:4" x14ac:dyDescent="0.2">
      <c r="A5" s="17" t="s">
        <v>128</v>
      </c>
      <c r="C5" s="59" t="s">
        <v>48</v>
      </c>
    </row>
    <row r="6" spans="1:4" ht="15.75" x14ac:dyDescent="0.25">
      <c r="A6" s="17" t="s">
        <v>114</v>
      </c>
      <c r="B6" s="18" t="s">
        <v>115</v>
      </c>
    </row>
    <row r="7" spans="1:4" x14ac:dyDescent="0.2">
      <c r="A7" s="45" t="s">
        <v>136</v>
      </c>
      <c r="B7" s="21" t="s">
        <v>202</v>
      </c>
      <c r="C7" s="20"/>
      <c r="D7" s="56"/>
    </row>
    <row r="8" spans="1:4" x14ac:dyDescent="0.2">
      <c r="A8" s="45" t="s">
        <v>137</v>
      </c>
      <c r="B8" s="21" t="s">
        <v>203</v>
      </c>
      <c r="C8" s="20"/>
      <c r="D8" s="56"/>
    </row>
    <row r="9" spans="1:4" x14ac:dyDescent="0.2">
      <c r="A9" s="45" t="s">
        <v>138</v>
      </c>
      <c r="B9" s="21" t="s">
        <v>204</v>
      </c>
      <c r="C9" s="20"/>
      <c r="D9" s="56"/>
    </row>
    <row r="10" spans="1:4" ht="15" customHeight="1" x14ac:dyDescent="0.2">
      <c r="A10" s="45" t="s">
        <v>139</v>
      </c>
      <c r="B10" s="21" t="s">
        <v>205</v>
      </c>
      <c r="C10" s="20"/>
      <c r="D10" s="56"/>
    </row>
    <row r="11" spans="1:4" x14ac:dyDescent="0.2">
      <c r="A11" s="45" t="s">
        <v>140</v>
      </c>
      <c r="B11" s="21" t="s">
        <v>206</v>
      </c>
      <c r="C11" s="20"/>
      <c r="D11" s="56"/>
    </row>
    <row r="12" spans="1:4" ht="15" customHeight="1" x14ac:dyDescent="0.2">
      <c r="A12" s="45" t="s">
        <v>141</v>
      </c>
      <c r="B12" s="21" t="s">
        <v>207</v>
      </c>
      <c r="C12" s="20"/>
      <c r="D12" s="56"/>
    </row>
    <row r="13" spans="1:4" ht="15" customHeight="1" x14ac:dyDescent="0.2">
      <c r="A13" s="45" t="s">
        <v>142</v>
      </c>
      <c r="B13" s="21" t="s">
        <v>208</v>
      </c>
      <c r="C13" s="20"/>
      <c r="D13" s="56"/>
    </row>
    <row r="14" spans="1:4" x14ac:dyDescent="0.2">
      <c r="A14" s="45" t="s">
        <v>143</v>
      </c>
      <c r="B14" s="21" t="s">
        <v>209</v>
      </c>
      <c r="C14" s="20"/>
      <c r="D14" s="56"/>
    </row>
    <row r="15" spans="1:4" x14ac:dyDescent="0.2">
      <c r="A15" s="45" t="s">
        <v>144</v>
      </c>
      <c r="B15" s="21" t="s">
        <v>210</v>
      </c>
      <c r="C15" s="20"/>
      <c r="D15" s="56"/>
    </row>
    <row r="16" spans="1:4" x14ac:dyDescent="0.2">
      <c r="A16" s="45" t="s">
        <v>145</v>
      </c>
      <c r="B16" s="21" t="s">
        <v>211</v>
      </c>
      <c r="C16" s="20"/>
      <c r="D16" s="56"/>
    </row>
    <row r="17" spans="1:4" ht="15" customHeight="1" x14ac:dyDescent="0.2">
      <c r="A17" s="45" t="s">
        <v>146</v>
      </c>
      <c r="B17" s="21" t="s">
        <v>212</v>
      </c>
      <c r="C17" s="20"/>
      <c r="D17" s="56"/>
    </row>
    <row r="18" spans="1:4" x14ac:dyDescent="0.2">
      <c r="A18" s="45" t="s">
        <v>147</v>
      </c>
      <c r="B18" s="21" t="s">
        <v>213</v>
      </c>
      <c r="C18" s="20"/>
      <c r="D18" s="56"/>
    </row>
    <row r="19" spans="1:4" ht="15" customHeight="1" x14ac:dyDescent="0.2">
      <c r="A19" s="45" t="s">
        <v>148</v>
      </c>
      <c r="B19" s="21" t="s">
        <v>214</v>
      </c>
      <c r="C19" s="20"/>
      <c r="D19" s="56"/>
    </row>
    <row r="20" spans="1:4" ht="15" customHeight="1" x14ac:dyDescent="0.2">
      <c r="A20" s="45" t="s">
        <v>149</v>
      </c>
      <c r="B20" s="21" t="s">
        <v>215</v>
      </c>
      <c r="C20" s="20"/>
      <c r="D20" s="56"/>
    </row>
    <row r="21" spans="1:4" ht="15" customHeight="1" x14ac:dyDescent="0.2">
      <c r="A21" s="45" t="s">
        <v>150</v>
      </c>
      <c r="B21" s="21" t="s">
        <v>216</v>
      </c>
      <c r="C21" s="20"/>
      <c r="D21" s="56"/>
    </row>
    <row r="22" spans="1:4" x14ac:dyDescent="0.2">
      <c r="A22" s="45" t="s">
        <v>151</v>
      </c>
      <c r="B22" s="21" t="s">
        <v>217</v>
      </c>
      <c r="C22" s="20"/>
      <c r="D22" s="56"/>
    </row>
    <row r="23" spans="1:4" x14ac:dyDescent="0.2">
      <c r="A23" s="45" t="s">
        <v>152</v>
      </c>
      <c r="B23" s="21" t="s">
        <v>218</v>
      </c>
      <c r="C23" s="20"/>
      <c r="D23" s="56"/>
    </row>
    <row r="24" spans="1:4" ht="15" customHeight="1" x14ac:dyDescent="0.2">
      <c r="A24" s="45" t="s">
        <v>153</v>
      </c>
      <c r="B24" s="21" t="s">
        <v>219</v>
      </c>
      <c r="C24" s="20"/>
      <c r="D24" s="56"/>
    </row>
    <row r="25" spans="1:4" x14ac:dyDescent="0.2">
      <c r="A25" s="45" t="s">
        <v>154</v>
      </c>
      <c r="B25" s="21" t="s">
        <v>220</v>
      </c>
      <c r="C25" s="20"/>
      <c r="D25" s="56"/>
    </row>
    <row r="26" spans="1:4" x14ac:dyDescent="0.2">
      <c r="A26" s="45" t="s">
        <v>155</v>
      </c>
      <c r="B26" s="21" t="s">
        <v>221</v>
      </c>
      <c r="C26" s="20"/>
      <c r="D26" s="56"/>
    </row>
    <row r="27" spans="1:4" ht="15" customHeight="1" x14ac:dyDescent="0.2">
      <c r="A27" s="45" t="s">
        <v>156</v>
      </c>
      <c r="B27" s="21" t="s">
        <v>222</v>
      </c>
      <c r="C27" s="20"/>
      <c r="D27" s="56"/>
    </row>
    <row r="28" spans="1:4" ht="15" customHeight="1" x14ac:dyDescent="0.2">
      <c r="A28" s="45" t="s">
        <v>157</v>
      </c>
      <c r="B28" s="21" t="s">
        <v>223</v>
      </c>
      <c r="C28" s="20"/>
      <c r="D28" s="56"/>
    </row>
    <row r="29" spans="1:4" x14ac:dyDescent="0.2">
      <c r="A29" s="45" t="s">
        <v>158</v>
      </c>
      <c r="B29" s="21" t="s">
        <v>224</v>
      </c>
      <c r="C29" s="20"/>
      <c r="D29" s="56"/>
    </row>
    <row r="30" spans="1:4" x14ac:dyDescent="0.2">
      <c r="A30" s="45" t="s">
        <v>159</v>
      </c>
      <c r="B30" s="21" t="s">
        <v>225</v>
      </c>
      <c r="C30" s="20"/>
      <c r="D30" s="56"/>
    </row>
    <row r="31" spans="1:4" ht="15" customHeight="1" x14ac:dyDescent="0.2">
      <c r="A31" s="45" t="s">
        <v>160</v>
      </c>
      <c r="B31" s="21" t="s">
        <v>226</v>
      </c>
      <c r="C31" s="20"/>
      <c r="D31" s="56"/>
    </row>
    <row r="32" spans="1:4" x14ac:dyDescent="0.2">
      <c r="A32" s="45" t="s">
        <v>161</v>
      </c>
      <c r="B32" s="21" t="s">
        <v>227</v>
      </c>
      <c r="C32" s="20"/>
      <c r="D32" s="56"/>
    </row>
    <row r="33" spans="1:4" ht="15" customHeight="1" x14ac:dyDescent="0.2">
      <c r="A33" s="45" t="s">
        <v>162</v>
      </c>
      <c r="B33" s="21" t="s">
        <v>228</v>
      </c>
      <c r="C33" s="20"/>
      <c r="D33" s="56"/>
    </row>
    <row r="34" spans="1:4" x14ac:dyDescent="0.2">
      <c r="A34" s="47"/>
      <c r="B34" s="37"/>
      <c r="C34" s="60"/>
      <c r="D34" s="37"/>
    </row>
    <row r="35" spans="1:4" ht="33" customHeight="1" x14ac:dyDescent="0.2">
      <c r="A35" s="17" t="s">
        <v>229</v>
      </c>
      <c r="B35" s="22"/>
      <c r="C35" s="59" t="s">
        <v>53</v>
      </c>
    </row>
    <row r="36" spans="1:4" ht="15.75" x14ac:dyDescent="0.25">
      <c r="A36" s="17" t="s">
        <v>114</v>
      </c>
      <c r="B36" s="18" t="s">
        <v>115</v>
      </c>
    </row>
    <row r="37" spans="1:4" x14ac:dyDescent="0.2">
      <c r="A37" s="45">
        <v>1</v>
      </c>
      <c r="B37" s="21" t="s">
        <v>201</v>
      </c>
      <c r="C37" s="20"/>
      <c r="D37" s="56"/>
    </row>
    <row r="38" spans="1:4" ht="15" customHeight="1" x14ac:dyDescent="0.2">
      <c r="A38" s="45">
        <v>2</v>
      </c>
      <c r="B38" s="21" t="s">
        <v>97</v>
      </c>
      <c r="C38" s="20"/>
      <c r="D38" s="56"/>
    </row>
    <row r="39" spans="1:4" ht="15" customHeight="1" x14ac:dyDescent="0.2">
      <c r="A39" s="45">
        <v>3</v>
      </c>
      <c r="B39" s="21" t="s">
        <v>98</v>
      </c>
      <c r="C39" s="20"/>
      <c r="D39" s="56"/>
    </row>
    <row r="40" spans="1:4" ht="15" customHeight="1" x14ac:dyDescent="0.2">
      <c r="A40" s="45">
        <v>4</v>
      </c>
      <c r="B40" s="21" t="s">
        <v>99</v>
      </c>
      <c r="C40" s="20"/>
      <c r="D40" s="56"/>
    </row>
    <row r="41" spans="1:4" ht="15" customHeight="1" x14ac:dyDescent="0.2">
      <c r="A41" s="45">
        <v>5</v>
      </c>
      <c r="B41" s="21" t="s">
        <v>100</v>
      </c>
      <c r="C41" s="20"/>
      <c r="D41" s="56"/>
    </row>
    <row r="42" spans="1:4" ht="15" customHeight="1" x14ac:dyDescent="0.2">
      <c r="A42" s="45">
        <v>6</v>
      </c>
      <c r="B42" s="21" t="s">
        <v>101</v>
      </c>
      <c r="C42" s="20"/>
      <c r="D42" s="56"/>
    </row>
    <row r="43" spans="1:4" ht="15" customHeight="1" x14ac:dyDescent="0.2">
      <c r="A43" s="45">
        <v>7</v>
      </c>
      <c r="B43" s="21" t="s">
        <v>102</v>
      </c>
      <c r="C43" s="20"/>
      <c r="D43" s="56"/>
    </row>
    <row r="44" spans="1:4" x14ac:dyDescent="0.2">
      <c r="A44" s="47"/>
      <c r="B44" s="37"/>
      <c r="C44" s="60"/>
      <c r="D44" s="37"/>
    </row>
    <row r="45" spans="1:4" ht="15" customHeight="1" x14ac:dyDescent="0.2">
      <c r="A45" s="17" t="s">
        <v>135</v>
      </c>
      <c r="B45" s="19"/>
      <c r="C45" s="59" t="s">
        <v>54</v>
      </c>
    </row>
    <row r="46" spans="1:4" ht="15.75" x14ac:dyDescent="0.25">
      <c r="A46" s="17" t="s">
        <v>114</v>
      </c>
      <c r="B46" s="18" t="s">
        <v>115</v>
      </c>
    </row>
    <row r="47" spans="1:4" ht="12.75" customHeight="1" x14ac:dyDescent="0.2">
      <c r="A47" s="50" t="s">
        <v>230</v>
      </c>
      <c r="B47" s="21" t="s">
        <v>232</v>
      </c>
      <c r="C47" s="20"/>
      <c r="D47" s="56"/>
    </row>
    <row r="48" spans="1:4" ht="12.75" customHeight="1" x14ac:dyDescent="0.2">
      <c r="A48" s="50" t="s">
        <v>136</v>
      </c>
      <c r="B48" s="21" t="s">
        <v>231</v>
      </c>
      <c r="C48" s="20"/>
      <c r="D48" s="56"/>
    </row>
    <row r="49" spans="1:4" ht="12.75" customHeight="1" x14ac:dyDescent="0.2">
      <c r="A49" s="50" t="s">
        <v>233</v>
      </c>
      <c r="B49" s="21" t="s">
        <v>236</v>
      </c>
      <c r="C49" s="20"/>
      <c r="D49" s="56"/>
    </row>
    <row r="50" spans="1:4" ht="12.75" customHeight="1" x14ac:dyDescent="0.2">
      <c r="A50" s="50" t="s">
        <v>145</v>
      </c>
      <c r="B50" s="21" t="s">
        <v>237</v>
      </c>
      <c r="C50" s="20"/>
      <c r="D50" s="56"/>
    </row>
    <row r="51" spans="1:4" ht="12.75" customHeight="1" x14ac:dyDescent="0.2">
      <c r="A51" s="50" t="s">
        <v>146</v>
      </c>
      <c r="B51" s="21" t="s">
        <v>238</v>
      </c>
      <c r="C51" s="20"/>
      <c r="D51" s="56"/>
    </row>
    <row r="52" spans="1:4" ht="12.75" customHeight="1" x14ac:dyDescent="0.2">
      <c r="A52" s="50" t="s">
        <v>147</v>
      </c>
      <c r="B52" s="21" t="s">
        <v>239</v>
      </c>
      <c r="C52" s="20"/>
      <c r="D52" s="56"/>
    </row>
    <row r="53" spans="1:4" ht="12.75" customHeight="1" x14ac:dyDescent="0.2">
      <c r="A53" s="50" t="s">
        <v>234</v>
      </c>
      <c r="B53" s="21" t="s">
        <v>240</v>
      </c>
      <c r="C53" s="20"/>
      <c r="D53" s="56"/>
    </row>
    <row r="54" spans="1:4" ht="12.75" customHeight="1" x14ac:dyDescent="0.2">
      <c r="A54" s="50" t="s">
        <v>235</v>
      </c>
      <c r="B54" s="21" t="s">
        <v>241</v>
      </c>
      <c r="C54" s="20"/>
      <c r="D54" s="56"/>
    </row>
    <row r="55" spans="1:4" ht="12.75" customHeight="1" x14ac:dyDescent="0.2">
      <c r="A55" s="50" t="s">
        <v>152</v>
      </c>
      <c r="B55" s="21" t="s">
        <v>242</v>
      </c>
      <c r="C55" s="20"/>
      <c r="D55" s="56"/>
    </row>
    <row r="56" spans="1:4" ht="12.75" customHeight="1" x14ac:dyDescent="0.2">
      <c r="A56" s="50" t="s">
        <v>153</v>
      </c>
      <c r="B56" s="21" t="s">
        <v>243</v>
      </c>
      <c r="C56" s="20"/>
      <c r="D56" s="56"/>
    </row>
    <row r="57" spans="1:4" ht="12.75" customHeight="1" x14ac:dyDescent="0.2">
      <c r="A57" s="50" t="s">
        <v>154</v>
      </c>
      <c r="B57" s="21" t="s">
        <v>244</v>
      </c>
      <c r="C57" s="20"/>
      <c r="D57" s="56"/>
    </row>
    <row r="58" spans="1:4" ht="12.75" customHeight="1" x14ac:dyDescent="0.2">
      <c r="A58" s="50" t="s">
        <v>155</v>
      </c>
      <c r="B58" s="21" t="s">
        <v>245</v>
      </c>
      <c r="C58" s="20"/>
      <c r="D58" s="56"/>
    </row>
    <row r="59" spans="1:4" ht="12.75" customHeight="1" x14ac:dyDescent="0.2">
      <c r="A59" s="50" t="s">
        <v>156</v>
      </c>
      <c r="B59" s="21" t="s">
        <v>246</v>
      </c>
      <c r="C59" s="20"/>
      <c r="D59" s="56"/>
    </row>
    <row r="60" spans="1:4" ht="12.75" customHeight="1" x14ac:dyDescent="0.2">
      <c r="A60" s="50" t="s">
        <v>157</v>
      </c>
      <c r="B60" s="21" t="s">
        <v>247</v>
      </c>
      <c r="C60" s="20"/>
      <c r="D60" s="56"/>
    </row>
    <row r="61" spans="1:4" ht="12.75" customHeight="1" x14ac:dyDescent="0.2">
      <c r="A61" s="50" t="s">
        <v>158</v>
      </c>
      <c r="B61" s="21" t="s">
        <v>248</v>
      </c>
      <c r="C61" s="20"/>
      <c r="D61" s="56"/>
    </row>
    <row r="62" spans="1:4" ht="12.75" customHeight="1" x14ac:dyDescent="0.2">
      <c r="A62" s="50" t="s">
        <v>159</v>
      </c>
      <c r="B62" s="21" t="s">
        <v>249</v>
      </c>
      <c r="C62" s="20"/>
      <c r="D62" s="56"/>
    </row>
    <row r="63" spans="1:4" ht="12.75" customHeight="1" x14ac:dyDescent="0.2">
      <c r="A63" s="50" t="s">
        <v>160</v>
      </c>
      <c r="B63" s="21" t="s">
        <v>250</v>
      </c>
      <c r="C63" s="20"/>
      <c r="D63" s="56"/>
    </row>
    <row r="64" spans="1:4" ht="12.75" customHeight="1" x14ac:dyDescent="0.2">
      <c r="A64" s="47"/>
      <c r="B64" s="37"/>
      <c r="C64" s="60"/>
      <c r="D64" s="37"/>
    </row>
    <row r="65" spans="1:2" ht="12.75" customHeight="1" x14ac:dyDescent="0.2">
      <c r="A65" s="50"/>
      <c r="B65" s="21"/>
    </row>
    <row r="66" spans="1:2" ht="12.75" customHeight="1" x14ac:dyDescent="0.2">
      <c r="A66" s="50"/>
      <c r="B66" s="21"/>
    </row>
    <row r="67" spans="1:2" ht="12.75" customHeight="1" x14ac:dyDescent="0.2">
      <c r="A67" s="50"/>
      <c r="B67" s="21"/>
    </row>
    <row r="68" spans="1:2" ht="12.75" customHeight="1" x14ac:dyDescent="0.2">
      <c r="A68" s="50"/>
      <c r="B68" s="21"/>
    </row>
    <row r="69" spans="1:2" ht="12.75" customHeight="1" x14ac:dyDescent="0.2">
      <c r="A69" s="50"/>
      <c r="B69" s="21"/>
    </row>
    <row r="70" spans="1:2" ht="12.75" customHeight="1" x14ac:dyDescent="0.2">
      <c r="A70" s="50"/>
      <c r="B70" s="21"/>
    </row>
    <row r="71" spans="1:2" ht="12.75" customHeight="1" x14ac:dyDescent="0.2">
      <c r="A71" s="50"/>
      <c r="B71" s="21"/>
    </row>
    <row r="72" spans="1:2" ht="12.75" customHeight="1" x14ac:dyDescent="0.2">
      <c r="A72" s="50"/>
      <c r="B72" s="21"/>
    </row>
    <row r="73" spans="1:2" ht="12.75" customHeight="1" x14ac:dyDescent="0.2">
      <c r="A73" s="50"/>
      <c r="B73" s="21"/>
    </row>
    <row r="74" spans="1:2" ht="12.75" customHeight="1" x14ac:dyDescent="0.2">
      <c r="A74" s="50"/>
      <c r="B74" s="21"/>
    </row>
    <row r="75" spans="1:2" ht="12.75" customHeight="1" x14ac:dyDescent="0.2">
      <c r="A75" s="50"/>
      <c r="B75" s="21"/>
    </row>
    <row r="76" spans="1:2" ht="12.75" customHeight="1" x14ac:dyDescent="0.2">
      <c r="A76" s="50"/>
      <c r="B76" s="21"/>
    </row>
    <row r="77" spans="1:2" ht="12.75" customHeight="1" x14ac:dyDescent="0.2">
      <c r="A77" s="50"/>
      <c r="B77" s="21"/>
    </row>
    <row r="78" spans="1:2" ht="12.75" customHeight="1" x14ac:dyDescent="0.2">
      <c r="A78" s="50"/>
      <c r="B78" s="21"/>
    </row>
    <row r="79" spans="1:2" ht="12.75" customHeight="1" x14ac:dyDescent="0.2">
      <c r="A79" s="50"/>
      <c r="B79" s="21"/>
    </row>
    <row r="80" spans="1:2" ht="12.75" customHeight="1" x14ac:dyDescent="0.2">
      <c r="A80" s="50"/>
      <c r="B80" s="21"/>
    </row>
    <row r="81" spans="1:2" ht="12.75" customHeight="1" x14ac:dyDescent="0.2">
      <c r="A81" s="50"/>
      <c r="B81" s="21"/>
    </row>
    <row r="82" spans="1:2" ht="12.75" customHeight="1" x14ac:dyDescent="0.2">
      <c r="A82" s="50"/>
      <c r="B82" s="21"/>
    </row>
    <row r="83" spans="1:2" ht="12.75" customHeight="1" x14ac:dyDescent="0.2">
      <c r="A83" s="50"/>
      <c r="B83" s="21"/>
    </row>
    <row r="84" spans="1:2" ht="12.75" customHeight="1" x14ac:dyDescent="0.2">
      <c r="A84" s="50"/>
      <c r="B84" s="21"/>
    </row>
    <row r="85" spans="1:2" ht="12.75" customHeight="1" x14ac:dyDescent="0.2">
      <c r="A85" s="50"/>
      <c r="B85" s="21"/>
    </row>
    <row r="86" spans="1:2" ht="12.75" customHeight="1" x14ac:dyDescent="0.2">
      <c r="A86" s="50"/>
      <c r="B86" s="21"/>
    </row>
    <row r="87" spans="1:2" ht="12.75" customHeight="1" x14ac:dyDescent="0.2">
      <c r="A87" s="50"/>
      <c r="B87" s="21"/>
    </row>
    <row r="88" spans="1:2" ht="12.75" customHeight="1" x14ac:dyDescent="0.2">
      <c r="A88" s="50"/>
      <c r="B88" s="21"/>
    </row>
    <row r="89" spans="1:2" ht="12.75" customHeight="1" x14ac:dyDescent="0.2">
      <c r="A89" s="50"/>
      <c r="B89" s="21"/>
    </row>
    <row r="90" spans="1:2" ht="12.75" customHeight="1" x14ac:dyDescent="0.2">
      <c r="A90" s="50"/>
      <c r="B90" s="21"/>
    </row>
    <row r="91" spans="1:2" ht="12.75" customHeight="1" x14ac:dyDescent="0.2">
      <c r="A91" s="50"/>
      <c r="B91" s="21"/>
    </row>
    <row r="92" spans="1:2" ht="12.75" customHeight="1" x14ac:dyDescent="0.2">
      <c r="A92" s="50"/>
      <c r="B92" s="21"/>
    </row>
    <row r="93" spans="1:2" ht="12.75" customHeight="1" x14ac:dyDescent="0.2">
      <c r="A93" s="50"/>
      <c r="B93" s="21"/>
    </row>
    <row r="94" spans="1:2" ht="12.75" customHeight="1" x14ac:dyDescent="0.2">
      <c r="A94" s="50"/>
      <c r="B94" s="21"/>
    </row>
    <row r="95" spans="1:2" ht="12.75" customHeight="1" x14ac:dyDescent="0.2">
      <c r="A95" s="50"/>
      <c r="B95" s="21"/>
    </row>
    <row r="96" spans="1:2" ht="12.75" customHeight="1" x14ac:dyDescent="0.2">
      <c r="A96" s="50"/>
      <c r="B96" s="21"/>
    </row>
    <row r="97" spans="1:2" ht="12.75" customHeight="1" x14ac:dyDescent="0.2">
      <c r="A97" s="50"/>
      <c r="B97" s="21"/>
    </row>
    <row r="98" spans="1:2" ht="12.75" customHeight="1" x14ac:dyDescent="0.2">
      <c r="A98" s="50"/>
      <c r="B98" s="21"/>
    </row>
    <row r="99" spans="1:2" ht="12.75" customHeight="1" x14ac:dyDescent="0.2">
      <c r="A99" s="50"/>
      <c r="B99" s="21"/>
    </row>
    <row r="100" spans="1:2" ht="12.75" customHeight="1" x14ac:dyDescent="0.2">
      <c r="A100" s="50"/>
      <c r="B100" s="21"/>
    </row>
    <row r="101" spans="1:2" ht="12.75" customHeight="1" x14ac:dyDescent="0.2">
      <c r="A101" s="50"/>
      <c r="B101" s="21"/>
    </row>
    <row r="102" spans="1:2" ht="12.75" customHeight="1" x14ac:dyDescent="0.2">
      <c r="A102" s="50"/>
      <c r="B102" s="21"/>
    </row>
    <row r="103" spans="1:2" ht="12.75" customHeight="1" x14ac:dyDescent="0.2">
      <c r="A103" s="50"/>
      <c r="B103" s="21"/>
    </row>
    <row r="104" spans="1:2" ht="12.75" customHeight="1" x14ac:dyDescent="0.2">
      <c r="A104" s="50"/>
      <c r="B104" s="21"/>
    </row>
    <row r="105" spans="1:2" ht="12.75" customHeight="1" x14ac:dyDescent="0.2">
      <c r="A105" s="50"/>
      <c r="B105" s="21"/>
    </row>
    <row r="106" spans="1:2" ht="12.75" customHeight="1" x14ac:dyDescent="0.2">
      <c r="A106" s="50"/>
      <c r="B106" s="21"/>
    </row>
    <row r="107" spans="1:2" ht="12.75" customHeight="1" x14ac:dyDescent="0.2">
      <c r="A107" s="50"/>
      <c r="B107" s="21"/>
    </row>
    <row r="108" spans="1:2" ht="12.75" customHeight="1" x14ac:dyDescent="0.2">
      <c r="A108" s="50"/>
      <c r="B108" s="21"/>
    </row>
    <row r="109" spans="1:2" ht="15" customHeight="1" x14ac:dyDescent="0.2">
      <c r="A109" s="45"/>
      <c r="B109" s="21"/>
    </row>
    <row r="110" spans="1:2" x14ac:dyDescent="0.2">
      <c r="A110" s="45"/>
      <c r="B110" s="21"/>
    </row>
    <row r="111" spans="1:2" x14ac:dyDescent="0.2">
      <c r="A111" s="51"/>
      <c r="B111" s="19"/>
    </row>
    <row r="112" spans="1:2" ht="15" customHeight="1" x14ac:dyDescent="0.2">
      <c r="A112" s="51"/>
      <c r="B112" s="19"/>
    </row>
    <row r="113" spans="1:2" x14ac:dyDescent="0.2">
      <c r="A113" s="51"/>
      <c r="B113" s="19"/>
    </row>
    <row r="114" spans="1:2" x14ac:dyDescent="0.2">
      <c r="A114" s="51"/>
      <c r="B114" s="19"/>
    </row>
    <row r="115" spans="1:2" x14ac:dyDescent="0.2">
      <c r="A115" s="51"/>
      <c r="B115" s="19"/>
    </row>
    <row r="116" spans="1:2" x14ac:dyDescent="0.2">
      <c r="A116" s="51"/>
      <c r="B116" s="19"/>
    </row>
    <row r="117" spans="1:2" x14ac:dyDescent="0.2">
      <c r="A117" s="51"/>
      <c r="B117" s="19"/>
    </row>
    <row r="118" spans="1:2" x14ac:dyDescent="0.2">
      <c r="A118" s="51"/>
      <c r="B118" s="19"/>
    </row>
    <row r="119" spans="1:2" x14ac:dyDescent="0.2">
      <c r="A119" s="51"/>
      <c r="B119" s="19"/>
    </row>
    <row r="120" spans="1:2" x14ac:dyDescent="0.2">
      <c r="A120" s="51"/>
      <c r="B120" s="19"/>
    </row>
    <row r="121" spans="1:2" x14ac:dyDescent="0.2">
      <c r="A121" s="51"/>
      <c r="B121" s="19"/>
    </row>
    <row r="122" spans="1:2" x14ac:dyDescent="0.2">
      <c r="A122" s="51"/>
      <c r="B122" s="19"/>
    </row>
    <row r="123" spans="1:2" x14ac:dyDescent="0.2">
      <c r="A123" s="51"/>
      <c r="B123" s="19"/>
    </row>
    <row r="124" spans="1:2" x14ac:dyDescent="0.2">
      <c r="A124" s="51"/>
      <c r="B124" s="19"/>
    </row>
    <row r="125" spans="1:2" x14ac:dyDescent="0.2">
      <c r="A125" s="51"/>
      <c r="B125" s="19"/>
    </row>
    <row r="126" spans="1:2" x14ac:dyDescent="0.2">
      <c r="A126" s="51"/>
      <c r="B126" s="19"/>
    </row>
    <row r="127" spans="1:2" x14ac:dyDescent="0.2">
      <c r="A127" s="51"/>
      <c r="B127" s="19"/>
    </row>
    <row r="128" spans="1:2" x14ac:dyDescent="0.2">
      <c r="A128" s="51"/>
      <c r="B128" s="19"/>
    </row>
    <row r="129" spans="1:2" x14ac:dyDescent="0.2">
      <c r="A129" s="51"/>
      <c r="B129" s="19"/>
    </row>
    <row r="130" spans="1:2" x14ac:dyDescent="0.2">
      <c r="A130" s="51"/>
      <c r="B130" s="19"/>
    </row>
    <row r="131" spans="1:2" x14ac:dyDescent="0.2">
      <c r="A131" s="51"/>
      <c r="B131" s="19"/>
    </row>
    <row r="132" spans="1:2" x14ac:dyDescent="0.2">
      <c r="A132" s="51"/>
      <c r="B132" s="19"/>
    </row>
    <row r="133" spans="1:2" x14ac:dyDescent="0.2">
      <c r="A133" s="51"/>
      <c r="B133" s="19"/>
    </row>
    <row r="134" spans="1:2" x14ac:dyDescent="0.2">
      <c r="A134" s="51"/>
      <c r="B134" s="19"/>
    </row>
    <row r="135" spans="1:2" x14ac:dyDescent="0.2">
      <c r="A135" s="51"/>
      <c r="B135" s="19"/>
    </row>
    <row r="136" spans="1:2" x14ac:dyDescent="0.2">
      <c r="A136" s="51"/>
      <c r="B136" s="19"/>
    </row>
    <row r="137" spans="1:2" x14ac:dyDescent="0.2">
      <c r="A137" s="51"/>
      <c r="B137" s="19"/>
    </row>
    <row r="138" spans="1:2" x14ac:dyDescent="0.2">
      <c r="A138" s="51"/>
      <c r="B138" s="19"/>
    </row>
    <row r="139" spans="1:2" x14ac:dyDescent="0.2">
      <c r="A139" s="51"/>
      <c r="B139" s="19"/>
    </row>
    <row r="140" spans="1:2" x14ac:dyDescent="0.2">
      <c r="A140" s="51"/>
      <c r="B140" s="19"/>
    </row>
    <row r="141" spans="1:2" x14ac:dyDescent="0.2">
      <c r="A141" s="51"/>
      <c r="B141" s="19"/>
    </row>
    <row r="142" spans="1:2" x14ac:dyDescent="0.2">
      <c r="A142" s="51"/>
      <c r="B142" s="19"/>
    </row>
    <row r="143" spans="1:2" x14ac:dyDescent="0.2">
      <c r="A143" s="51"/>
      <c r="B143" s="19"/>
    </row>
    <row r="144" spans="1:2" x14ac:dyDescent="0.2">
      <c r="A144" s="51"/>
      <c r="B144" s="19"/>
    </row>
    <row r="145" spans="1:2" x14ac:dyDescent="0.2">
      <c r="A145" s="51"/>
      <c r="B145" s="19"/>
    </row>
    <row r="146" spans="1:2" x14ac:dyDescent="0.2">
      <c r="A146" s="51"/>
      <c r="B146" s="19"/>
    </row>
    <row r="147" spans="1:2" x14ac:dyDescent="0.2">
      <c r="A147" s="51"/>
      <c r="B147" s="19"/>
    </row>
    <row r="148" spans="1:2" x14ac:dyDescent="0.2">
      <c r="A148" s="51"/>
      <c r="B148" s="19"/>
    </row>
    <row r="149" spans="1:2" x14ac:dyDescent="0.2">
      <c r="A149" s="51"/>
      <c r="B149" s="19"/>
    </row>
    <row r="150" spans="1:2" x14ac:dyDescent="0.2">
      <c r="A150" s="51"/>
      <c r="B150" s="19"/>
    </row>
    <row r="151" spans="1:2" x14ac:dyDescent="0.2">
      <c r="A151" s="51"/>
      <c r="B151" s="19"/>
    </row>
    <row r="152" spans="1:2" x14ac:dyDescent="0.2">
      <c r="A152" s="51"/>
      <c r="B152" s="19"/>
    </row>
    <row r="153" spans="1:2" x14ac:dyDescent="0.2">
      <c r="A153" s="51"/>
      <c r="B153" s="19"/>
    </row>
    <row r="154" spans="1:2" x14ac:dyDescent="0.2">
      <c r="A154" s="51"/>
      <c r="B154" s="19"/>
    </row>
    <row r="155" spans="1:2" x14ac:dyDescent="0.2">
      <c r="A155" s="51"/>
      <c r="B155" s="19"/>
    </row>
    <row r="156" spans="1:2" x14ac:dyDescent="0.2">
      <c r="A156" s="51"/>
      <c r="B156" s="19"/>
    </row>
    <row r="157" spans="1:2" x14ac:dyDescent="0.2">
      <c r="A157" s="51"/>
      <c r="B157" s="19"/>
    </row>
    <row r="158" spans="1:2" x14ac:dyDescent="0.2">
      <c r="A158" s="51"/>
      <c r="B158" s="19"/>
    </row>
    <row r="159" spans="1:2" x14ac:dyDescent="0.2">
      <c r="A159" s="51"/>
      <c r="B159" s="19"/>
    </row>
    <row r="160" spans="1:2" x14ac:dyDescent="0.2">
      <c r="A160" s="51"/>
      <c r="B160" s="19"/>
    </row>
    <row r="161" spans="1:2" x14ac:dyDescent="0.2">
      <c r="A161" s="51"/>
      <c r="B161" s="19"/>
    </row>
    <row r="162" spans="1:2" x14ac:dyDescent="0.2">
      <c r="A162" s="51"/>
      <c r="B162" s="19"/>
    </row>
    <row r="163" spans="1:2" x14ac:dyDescent="0.2">
      <c r="A163" s="51"/>
      <c r="B163" s="19"/>
    </row>
    <row r="164" spans="1:2" x14ac:dyDescent="0.2">
      <c r="A164" s="51"/>
      <c r="B164" s="19"/>
    </row>
    <row r="165" spans="1:2" x14ac:dyDescent="0.2">
      <c r="A165" s="51"/>
      <c r="B165" s="19"/>
    </row>
    <row r="166" spans="1:2" x14ac:dyDescent="0.2">
      <c r="A166" s="51"/>
      <c r="B166" s="19"/>
    </row>
    <row r="167" spans="1:2" x14ac:dyDescent="0.2">
      <c r="A167" s="51"/>
      <c r="B167" s="19"/>
    </row>
    <row r="168" spans="1:2" x14ac:dyDescent="0.2">
      <c r="A168" s="51"/>
      <c r="B168" s="19"/>
    </row>
    <row r="169" spans="1:2" x14ac:dyDescent="0.2">
      <c r="A169" s="51"/>
      <c r="B169" s="19"/>
    </row>
    <row r="170" spans="1:2" x14ac:dyDescent="0.2">
      <c r="A170" s="51"/>
      <c r="B170" s="19"/>
    </row>
    <row r="171" spans="1:2" x14ac:dyDescent="0.2">
      <c r="A171" s="51"/>
      <c r="B171" s="19"/>
    </row>
    <row r="172" spans="1:2" x14ac:dyDescent="0.2">
      <c r="A172" s="51"/>
      <c r="B172" s="19"/>
    </row>
    <row r="173" spans="1:2" x14ac:dyDescent="0.2">
      <c r="A173" s="51"/>
      <c r="B173" s="19"/>
    </row>
    <row r="174" spans="1:2" x14ac:dyDescent="0.2">
      <c r="A174" s="51"/>
      <c r="B174" s="19"/>
    </row>
    <row r="175" spans="1:2" x14ac:dyDescent="0.2">
      <c r="A175" s="51"/>
      <c r="B175" s="19"/>
    </row>
    <row r="176" spans="1:2" x14ac:dyDescent="0.2">
      <c r="A176" s="51"/>
      <c r="B176" s="19"/>
    </row>
    <row r="177" spans="1:2" x14ac:dyDescent="0.2">
      <c r="A177" s="51"/>
      <c r="B177" s="19"/>
    </row>
    <row r="178" spans="1:2" x14ac:dyDescent="0.2">
      <c r="A178" s="51"/>
      <c r="B178" s="19"/>
    </row>
    <row r="179" spans="1:2" x14ac:dyDescent="0.2">
      <c r="A179" s="51"/>
      <c r="B179" s="19"/>
    </row>
    <row r="180" spans="1:2" x14ac:dyDescent="0.2">
      <c r="A180" s="51"/>
      <c r="B180" s="19"/>
    </row>
    <row r="181" spans="1:2" x14ac:dyDescent="0.2">
      <c r="A181" s="51"/>
      <c r="B181" s="19"/>
    </row>
    <row r="182" spans="1:2" x14ac:dyDescent="0.2">
      <c r="A182" s="51"/>
      <c r="B182" s="19"/>
    </row>
    <row r="183" spans="1:2" x14ac:dyDescent="0.2">
      <c r="A183" s="51"/>
      <c r="B183" s="19"/>
    </row>
    <row r="184" spans="1:2" x14ac:dyDescent="0.2">
      <c r="A184" s="51"/>
      <c r="B184" s="19"/>
    </row>
    <row r="185" spans="1:2" x14ac:dyDescent="0.2">
      <c r="A185" s="51"/>
      <c r="B185" s="19"/>
    </row>
    <row r="186" spans="1:2" x14ac:dyDescent="0.2">
      <c r="A186" s="51"/>
      <c r="B186" s="19"/>
    </row>
    <row r="187" spans="1:2" x14ac:dyDescent="0.2">
      <c r="A187" s="51"/>
      <c r="B187" s="19"/>
    </row>
    <row r="188" spans="1:2" x14ac:dyDescent="0.2">
      <c r="A188" s="51"/>
      <c r="B188" s="19"/>
    </row>
    <row r="189" spans="1:2" x14ac:dyDescent="0.2">
      <c r="A189" s="51"/>
      <c r="B189" s="19"/>
    </row>
    <row r="190" spans="1:2" x14ac:dyDescent="0.2">
      <c r="A190" s="51"/>
      <c r="B190" s="19"/>
    </row>
    <row r="191" spans="1:2" x14ac:dyDescent="0.2">
      <c r="A191" s="51"/>
      <c r="B191" s="19"/>
    </row>
    <row r="192" spans="1:2" x14ac:dyDescent="0.2">
      <c r="A192" s="51"/>
      <c r="B192" s="19"/>
    </row>
    <row r="193" spans="1:2" x14ac:dyDescent="0.2">
      <c r="A193" s="51"/>
      <c r="B193" s="19"/>
    </row>
    <row r="194" spans="1:2" x14ac:dyDescent="0.2">
      <c r="A194" s="51"/>
      <c r="B194" s="19"/>
    </row>
    <row r="195" spans="1:2" x14ac:dyDescent="0.2">
      <c r="A195" s="51"/>
      <c r="B195" s="19"/>
    </row>
    <row r="196" spans="1:2" x14ac:dyDescent="0.2">
      <c r="A196" s="51"/>
      <c r="B196" s="19"/>
    </row>
    <row r="197" spans="1:2" x14ac:dyDescent="0.2">
      <c r="A197" s="51"/>
      <c r="B197" s="19"/>
    </row>
  </sheetData>
  <hyperlinks>
    <hyperlink ref="C5" location="'Diseño'!$B$6" display="CNACE" xr:uid="{00000000-0004-0000-0200-000000000000}"/>
    <hyperlink ref="C35" location="'Diseño'!$B$15" display="ESTU" xr:uid="{00000000-0004-0000-0200-000001000000}"/>
    <hyperlink ref="C45" location="'Diseño'!$B$13" display="CNO1" xr:uid="{00000000-0004-0000-0200-000002000000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DiseñoParaExtraerColumnas</vt:lpstr>
      <vt:lpstr>Diseño</vt:lpstr>
      <vt:lpstr>Tablas1</vt:lpstr>
      <vt:lpstr>Tablas2</vt:lpstr>
      <vt:lpstr>DiseñoParaExtraerColumnas!METADATOS</vt:lpstr>
      <vt:lpstr>METADATOS</vt:lpstr>
    </vt:vector>
  </TitlesOfParts>
  <Company>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i.n.e.</dc:creator>
  <cp:lastModifiedBy>j s</cp:lastModifiedBy>
  <cp:lastPrinted>2009-01-20T09:16:14Z</cp:lastPrinted>
  <dcterms:created xsi:type="dcterms:W3CDTF">1999-06-30T08:25:27Z</dcterms:created>
  <dcterms:modified xsi:type="dcterms:W3CDTF">2021-01-03T12:50:21Z</dcterms:modified>
</cp:coreProperties>
</file>