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<sst xmlns="http://schemas.openxmlformats.org/spreadsheetml/2006/main" count="20" uniqueCount="13">
  <si>
    <t xml:space="preserve">N_i</t>
  </si>
  <si>
    <t xml:space="preserve">N_f</t>
  </si>
  <si>
    <t xml:space="preserve">R =</t>
  </si>
  <si>
    <t xml:space="preserve">Color</t>
  </si>
  <si>
    <t xml:space="preserve">Lambda_Th</t>
  </si>
  <si>
    <t xml:space="preserve">Lambda_Exp</t>
  </si>
  <si>
    <t xml:space="preserve">Lambda_Exp_Err</t>
  </si>
  <si>
    <t xml:space="preserve">?</t>
  </si>
  <si>
    <t xml:space="preserve">Unknown Sample A</t>
  </si>
  <si>
    <t xml:space="preserve">Color #</t>
  </si>
  <si>
    <t xml:space="preserve">Lambda</t>
  </si>
  <si>
    <t xml:space="preserve">Lambda_Err</t>
  </si>
  <si>
    <t xml:space="preserve">nm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</si>
</sst>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2.8"/>
  <cols>
    <col collapsed="false" hidden="false" max="1025" min="1" style="0" width="12.2040816326531"/>
  </cols>
  <sheetData>
    <row r="1" customFormat="false" ht="12.8" hidden="false" customHeight="false" outlineLevel="0" collapsed="false">
      <c r="B1" s="0" t="s">
        <v>0</v>
      </c>
    </row>
    <row r="2" customFormat="false" ht="12.8" hidden="false" customHeight="false" outlineLevel="0" collapsed="false">
      <c r="A2" s="0" t="s">
        <v>1</v>
      </c>
      <c r="B2" s="0" t="n">
        <v>1</v>
      </c>
      <c r="C2" s="0" t="n">
        <v>2</v>
      </c>
      <c r="D2" s="0" t="n">
        <v>3</v>
      </c>
      <c r="E2" s="0" t="n">
        <v>4</v>
      </c>
      <c r="F2" s="0" t="n">
        <v>5</v>
      </c>
      <c r="G2" s="0" t="n">
        <v>6</v>
      </c>
      <c r="H2" s="0" t="n">
        <v>7</v>
      </c>
      <c r="I2" s="0" t="n">
        <v>8</v>
      </c>
      <c r="J2" s="0" t="n">
        <v>9</v>
      </c>
      <c r="K2" s="0" t="n">
        <v>10</v>
      </c>
    </row>
    <row r="3" customFormat="false" ht="12.8" hidden="false" customHeight="false" outlineLevel="0" collapsed="false">
      <c r="A3" s="0" t="n">
        <v>1</v>
      </c>
      <c r="B3" s="0" t="e">
        <f aca="false">1 / ( $B$14 * ( 1/($A3^2) - (1/(B$2^2 ) )))</f>
        <v>#DIV/0!</v>
      </c>
      <c r="C3" s="0" t="n">
        <f aca="false">1 / ( $B$14 * ( 1/($A3^2) - (1/(C$2^2 ) )))</f>
        <v>1.21502273058449E-007</v>
      </c>
      <c r="D3" s="0" t="n">
        <f aca="false">1 / ( $B$14 * ( 1/($A3^2) - (1/(D$2^2 ) )))</f>
        <v>1.02517542893067E-007</v>
      </c>
      <c r="E3" s="0" t="n">
        <f aca="false">1 / ( $B$14 * ( 1/($A3^2) - (1/(E$2^2 ) )))</f>
        <v>9.72018184467594E-008</v>
      </c>
      <c r="F3" s="0" t="n">
        <f aca="false">1 / ( $B$14 * ( 1/($A3^2) - (1/(F$2^2 ) )))</f>
        <v>9.49236508269135E-008</v>
      </c>
      <c r="G3" s="0" t="n">
        <f aca="false">1 / ( $B$14 * ( 1/($A3^2) - (1/(G$2^2 ) )))</f>
        <v>9.37303249308037E-008</v>
      </c>
      <c r="H3" s="0" t="n">
        <f aca="false">1 / ( $B$14 * ( 1/($A3^2) - (1/(H$2^2 ) )))</f>
        <v>9.30251778103752E-008</v>
      </c>
      <c r="I3" s="0" t="n">
        <f aca="false">1 / ( $B$14 * ( 1/($A3^2) - (1/(I$2^2 ) )))</f>
        <v>9.25731604254852E-008</v>
      </c>
      <c r="J3" s="0" t="n">
        <f aca="false">1 / ( $B$14 * ( 1/($A3^2) - (1/(J$2^2 ) )))</f>
        <v>9.22657886037599E-008</v>
      </c>
      <c r="K3" s="0" t="n">
        <f aca="false">1 / ( $B$14 * ( 1/($A3^2) - (1/(K$2^2 ) )))</f>
        <v>9.20471765594313E-008</v>
      </c>
    </row>
    <row r="4" customFormat="false" ht="12.8" hidden="false" customHeight="false" outlineLevel="0" collapsed="false">
      <c r="A4" s="0" t="n">
        <v>2</v>
      </c>
      <c r="B4" s="0" t="n">
        <f aca="false">1 / ( $B$14 * ( 1/($A4^2) - (1/(B$2^2 ) )))</f>
        <v>-1.21502273058449E-007</v>
      </c>
      <c r="C4" s="0" t="e">
        <f aca="false">1 / ( $B$14 * ( 1/($A4^2) - (1/(C$2^2 ) )))</f>
        <v>#DIV/0!</v>
      </c>
      <c r="D4" s="1" t="n">
        <f aca="false">1 / ( $B$14 * ( 1/($A4^2) - (1/(D$2^2 ) )))</f>
        <v>6.56112274515626E-007</v>
      </c>
      <c r="E4" s="1" t="n">
        <f aca="false">1 / ( $B$14 * ( 1/($A4^2) - (1/(E$2^2 ) )))</f>
        <v>4.86009092233797E-007</v>
      </c>
      <c r="F4" s="1" t="n">
        <f aca="false">1 / ( $B$14 * ( 1/($A4^2) - (1/(F$2^2 ) )))</f>
        <v>4.33936689494462E-007</v>
      </c>
      <c r="G4" s="1" t="n">
        <f aca="false">1 / ( $B$14 * ( 1/($A4^2) - (1/(G$2^2 ) )))</f>
        <v>4.10070171572266E-007</v>
      </c>
      <c r="H4" s="0" t="n">
        <f aca="false">1 / ( $B$14 * ( 1/($A4^2) - (1/(H$2^2 ) )))</f>
        <v>3.96907425324268E-007</v>
      </c>
      <c r="I4" s="0" t="n">
        <f aca="false">1 / ( $B$14 * ( 1/($A4^2) - (1/(I$2^2 ) )))</f>
        <v>3.88807273787038E-007</v>
      </c>
      <c r="J4" s="0" t="n">
        <f aca="false">1 / ( $B$14 * ( 1/($A4^2) - (1/(J$2^2 ) )))</f>
        <v>3.83442238353288E-007</v>
      </c>
      <c r="K4" s="0" t="n">
        <f aca="false">1 / ( $B$14 * ( 1/($A4^2) - (1/(K$2^2 ) )))</f>
        <v>3.79694603307654E-007</v>
      </c>
    </row>
    <row r="5" customFormat="false" ht="12.8" hidden="false" customHeight="false" outlineLevel="0" collapsed="false">
      <c r="A5" s="0" t="n">
        <v>3</v>
      </c>
      <c r="B5" s="0" t="n">
        <f aca="false">1 / ( $B$14 * ( 1/($A5^2) - (1/(B$2^2 ) )))</f>
        <v>-1.02517542893067E-007</v>
      </c>
      <c r="C5" s="0" t="n">
        <f aca="false">1 / ( $B$14 * ( 1/($A5^2) - (1/(C$2^2 ) )))</f>
        <v>-6.56112274515626E-007</v>
      </c>
      <c r="D5" s="0" t="e">
        <f aca="false">1 / ( $B$14 * ( 1/($A5^2) - (1/(D$2^2 ) )))</f>
        <v>#DIV/0!</v>
      </c>
      <c r="E5" s="0" t="n">
        <f aca="false">1 / ( $B$14 * ( 1/($A5^2) - (1/(E$2^2 ) )))</f>
        <v>1.87460649861607E-006</v>
      </c>
      <c r="F5" s="0" t="n">
        <f aca="false">1 / ( $B$14 * ( 1/($A5^2) - (1/(F$2^2 ) )))</f>
        <v>1.28146928616333E-006</v>
      </c>
      <c r="G5" s="0" t="n">
        <f aca="false">1 / ( $B$14 * ( 1/($A5^2) - (1/(G$2^2 ) )))</f>
        <v>1.09352045752604E-006</v>
      </c>
      <c r="H5" s="0" t="n">
        <f aca="false">1 / ( $B$14 * ( 1/($A5^2) - (1/(H$2^2 ) )))</f>
        <v>1.00467192035205E-006</v>
      </c>
      <c r="I5" s="0" t="n">
        <f aca="false">1 / ( $B$14 * ( 1/($A5^2) - (1/(I$2^2 ) )))</f>
        <v>9.54345126568184E-007</v>
      </c>
      <c r="J5" s="0" t="n">
        <f aca="false">1 / ( $B$14 * ( 1/($A5^2) - (1/(J$2^2 ) )))</f>
        <v>9.22657886037599E-007</v>
      </c>
      <c r="K5" s="0" t="n">
        <f aca="false">1 / ( $B$14 * ( 1/($A5^2) - (1/(K$2^2 ) )))</f>
        <v>9.01253124334651E-007</v>
      </c>
    </row>
    <row r="6" customFormat="false" ht="12.8" hidden="false" customHeight="false" outlineLevel="0" collapsed="false">
      <c r="A6" s="0" t="n">
        <v>4</v>
      </c>
      <c r="B6" s="0" t="n">
        <f aca="false">1 / ( $B$14 * ( 1/($A6^2) - (1/(B$2^2 ) )))</f>
        <v>-9.72018184467594E-008</v>
      </c>
      <c r="C6" s="0" t="n">
        <f aca="false">1 / ( $B$14 * ( 1/($A6^2) - (1/(C$2^2 ) )))</f>
        <v>-4.86009092233797E-007</v>
      </c>
      <c r="D6" s="0" t="n">
        <f aca="false">1 / ( $B$14 * ( 1/($A6^2) - (1/(D$2^2 ) )))</f>
        <v>-1.87460649861607E-006</v>
      </c>
      <c r="E6" s="0" t="e">
        <f aca="false">1 / ( $B$14 * ( 1/($A6^2) - (1/(E$2^2 ) )))</f>
        <v>#DIV/0!</v>
      </c>
      <c r="F6" s="0" t="n">
        <f aca="false">1 / ( $B$14 * ( 1/($A6^2) - (1/(F$2^2 ) )))</f>
        <v>4.05007576861498E-006</v>
      </c>
      <c r="G6" s="0" t="n">
        <f aca="false">1 / ( $B$14 * ( 1/($A6^2) - (1/(G$2^2 ) )))</f>
        <v>2.6244490980625E-006</v>
      </c>
      <c r="H6" s="0" t="n">
        <f aca="false">1 / ( $B$14 * ( 1/($A6^2) - (1/(H$2^2 ) )))</f>
        <v>2.16494959267782E-006</v>
      </c>
      <c r="I6" s="0" t="n">
        <f aca="false">1 / ( $B$14 * ( 1/($A6^2) - (1/(I$2^2 ) )))</f>
        <v>1.94403636893519E-006</v>
      </c>
      <c r="J6" s="0" t="n">
        <f aca="false">1 / ( $B$14 * ( 1/($A6^2) - (1/(J$2^2 ) )))</f>
        <v>1.81692629865866E-006</v>
      </c>
      <c r="K6" s="0" t="n">
        <f aca="false">1 / ( $B$14 * ( 1/($A6^2) - (1/(K$2^2 ) )))</f>
        <v>1.73574675797785E-006</v>
      </c>
    </row>
    <row r="7" customFormat="false" ht="12.8" hidden="false" customHeight="false" outlineLevel="0" collapsed="false">
      <c r="A7" s="0" t="n">
        <v>5</v>
      </c>
      <c r="B7" s="0" t="n">
        <f aca="false">1 / ( $B$14 * ( 1/($A7^2) - (1/(B$2^2 ) )))</f>
        <v>-9.49236508269135E-008</v>
      </c>
      <c r="C7" s="0" t="n">
        <f aca="false">1 / ( $B$14 * ( 1/($A7^2) - (1/(C$2^2 ) )))</f>
        <v>-4.33936689494462E-007</v>
      </c>
      <c r="D7" s="0" t="n">
        <f aca="false">1 / ( $B$14 * ( 1/($A7^2) - (1/(D$2^2 ) )))</f>
        <v>-1.28146928616333E-006</v>
      </c>
      <c r="E7" s="0" t="n">
        <f aca="false">1 / ( $B$14 * ( 1/($A7^2) - (1/(E$2^2 ) )))</f>
        <v>-4.05007576861498E-006</v>
      </c>
      <c r="F7" s="0" t="e">
        <f aca="false">1 / ( $B$14 * ( 1/($A7^2) - (1/(F$2^2 ) )))</f>
        <v>#DIV/0!</v>
      </c>
      <c r="G7" s="0" t="n">
        <f aca="false">1 / ( $B$14 * ( 1/($A7^2) - (1/(G$2^2 ) )))</f>
        <v>7.45582130131393E-006</v>
      </c>
      <c r="H7" s="0" t="n">
        <f aca="false">1 / ( $B$14 * ( 1/($A7^2) - (1/(H$2^2 ) )))</f>
        <v>4.65125889051876E-006</v>
      </c>
      <c r="I7" s="0" t="n">
        <f aca="false">1 / ( $B$14 * ( 1/($A7^2) - (1/(I$2^2 ) )))</f>
        <v>3.73853147872152E-006</v>
      </c>
      <c r="J7" s="0" t="n">
        <f aca="false">1 / ( $B$14 * ( 1/($A7^2) - (1/(J$2^2 ) )))</f>
        <v>3.29520673584857E-006</v>
      </c>
      <c r="K7" s="0" t="n">
        <f aca="false">1 / ( $B$14 * ( 1/($A7^2) - (1/(K$2^2 ) )))</f>
        <v>3.03755682646123E-006</v>
      </c>
    </row>
    <row r="8" customFormat="false" ht="12.8" hidden="false" customHeight="true" outlineLevel="0" collapsed="false">
      <c r="A8" s="0" t="n">
        <v>6</v>
      </c>
      <c r="B8" s="0" t="n">
        <f aca="false">1 / ( $B$14 * ( 1/($A8^2) - (1/(B$2^2 ) )))</f>
        <v>-9.37303249308037E-008</v>
      </c>
      <c r="C8" s="0" t="n">
        <f aca="false">1 / ( $B$14 * ( 1/($A8^2) - (1/(C$2^2 ) )))</f>
        <v>-4.10070171572266E-007</v>
      </c>
      <c r="D8" s="0" t="n">
        <f aca="false">1 / ( $B$14 * ( 1/($A8^2) - (1/(D$2^2 ) )))</f>
        <v>-1.09352045752604E-006</v>
      </c>
      <c r="E8" s="0" t="n">
        <f aca="false">1 / ( $B$14 * ( 1/($A8^2) - (1/(E$2^2 ) )))</f>
        <v>-2.6244490980625E-006</v>
      </c>
      <c r="F8" s="0" t="n">
        <f aca="false">1 / ( $B$14 * ( 1/($A8^2) - (1/(F$2^2 ) )))</f>
        <v>-7.45582130131393E-006</v>
      </c>
      <c r="G8" s="0" t="e">
        <f aca="false">1 / ( $B$14 * ( 1/($A8^2) - (1/(G$2^2 ) )))</f>
        <v>#DIV/0!</v>
      </c>
      <c r="H8" s="0" t="n">
        <f aca="false">1 / ( $B$14 * ( 1/($A8^2) - (1/(H$2^2 ) )))</f>
        <v>1.23651928658714E-005</v>
      </c>
      <c r="I8" s="0" t="n">
        <f aca="false">1 / ( $B$14 * ( 1/($A8^2) - (1/(I$2^2 ) )))</f>
        <v>7.4984259944643E-006</v>
      </c>
      <c r="J8" s="0" t="n">
        <f aca="false">1 / ( $B$14 * ( 1/($A8^2) - (1/(J$2^2 ) )))</f>
        <v>5.90501047064064E-006</v>
      </c>
      <c r="K8" s="0" t="n">
        <f aca="false">1 / ( $B$14 * ( 1/($A8^2) - (1/(K$2^2 ) )))</f>
        <v>5.12587714465333E-006</v>
      </c>
    </row>
    <row r="9" customFormat="false" ht="12.8" hidden="false" customHeight="false" outlineLevel="0" collapsed="false">
      <c r="A9" s="0" t="n">
        <v>7</v>
      </c>
      <c r="B9" s="0" t="n">
        <f aca="false">1 / ( $B$14 * ( 1/($A9^2) - (1/(B$2^2 ) )))</f>
        <v>-9.30251778103752E-008</v>
      </c>
      <c r="C9" s="0" t="n">
        <f aca="false">1 / ( $B$14 * ( 1/($A9^2) - (1/(C$2^2 ) )))</f>
        <v>-3.96907425324268E-007</v>
      </c>
      <c r="D9" s="0" t="n">
        <f aca="false">1 / ( $B$14 * ( 1/($A9^2) - (1/(D$2^2 ) )))</f>
        <v>-1.00467192035205E-006</v>
      </c>
      <c r="E9" s="0" t="n">
        <f aca="false">1 / ( $B$14 * ( 1/($A9^2) - (1/(E$2^2 ) )))</f>
        <v>-2.16494959267782E-006</v>
      </c>
      <c r="F9" s="0" t="n">
        <f aca="false">1 / ( $B$14 * ( 1/($A9^2) - (1/(F$2^2 ) )))</f>
        <v>-4.65125889051876E-006</v>
      </c>
      <c r="G9" s="0" t="n">
        <f aca="false">1 / ( $B$14 * ( 1/($A9^2) - (1/(G$2^2 ) )))</f>
        <v>-1.23651928658714E-005</v>
      </c>
      <c r="H9" s="0" t="e">
        <f aca="false">1 / ( $B$14 * ( 1/($A9^2) - (1/(H$2^2 ) )))</f>
        <v>#DIV/0!</v>
      </c>
      <c r="I9" s="0" t="n">
        <f aca="false">1 / ( $B$14 * ( 1/($A9^2) - (1/(I$2^2 ) )))</f>
        <v>1.90515564155649E-005</v>
      </c>
      <c r="J9" s="0" t="n">
        <f aca="false">1 / ( $B$14 * ( 1/($A9^2) - (1/(J$2^2 ) )))</f>
        <v>1.13025591039606E-005</v>
      </c>
      <c r="K9" s="0" t="n">
        <f aca="false">1 / ( $B$14 * ( 1/($A9^2) - (1/(K$2^2 ) )))</f>
        <v>8.7553108527412E-006</v>
      </c>
    </row>
    <row r="10" customFormat="false" ht="12.8" hidden="false" customHeight="false" outlineLevel="0" collapsed="false">
      <c r="A10" s="0" t="n">
        <v>8</v>
      </c>
      <c r="B10" s="0" t="n">
        <f aca="false">1 / ( $B$14 * ( 1/($A10^2) - (1/(B$2^2 ) )))</f>
        <v>-9.25731604254852E-008</v>
      </c>
      <c r="C10" s="0" t="n">
        <f aca="false">1 / ( $B$14 * ( 1/($A10^2) - (1/(C$2^2 ) )))</f>
        <v>-3.88807273787038E-007</v>
      </c>
      <c r="D10" s="0" t="n">
        <f aca="false">1 / ( $B$14 * ( 1/($A10^2) - (1/(D$2^2 ) )))</f>
        <v>-9.54345126568184E-007</v>
      </c>
      <c r="E10" s="0" t="n">
        <f aca="false">1 / ( $B$14 * ( 1/($A10^2) - (1/(E$2^2 ) )))</f>
        <v>-1.94403636893519E-006</v>
      </c>
      <c r="F10" s="0" t="n">
        <f aca="false">1 / ( $B$14 * ( 1/($A10^2) - (1/(F$2^2 ) )))</f>
        <v>-3.73853147872152E-006</v>
      </c>
      <c r="G10" s="0" t="n">
        <f aca="false">1 / ( $B$14 * ( 1/($A10^2) - (1/(G$2^2 ) )))</f>
        <v>-7.4984259944643E-006</v>
      </c>
      <c r="H10" s="0" t="n">
        <f aca="false">1 / ( $B$14 * ( 1/($A10^2) - (1/(H$2^2 ) )))</f>
        <v>-1.90515564155649E-005</v>
      </c>
      <c r="I10" s="0" t="e">
        <f aca="false">1 / ( $B$14 * ( 1/($A10^2) - (1/(I$2^2 ) )))</f>
        <v>#DIV/0!</v>
      </c>
      <c r="J10" s="0" t="n">
        <f aca="false">1 / ( $B$14 * ( 1/($A10^2) - (1/(J$2^2 ) )))</f>
        <v>2.77882845677206E-005</v>
      </c>
      <c r="K10" s="0" t="n">
        <f aca="false">1 / ( $B$14 * ( 1/($A10^2) - (1/(K$2^2 ) )))</f>
        <v>1.62003030744599E-005</v>
      </c>
    </row>
    <row r="11" customFormat="false" ht="12.8" hidden="false" customHeight="false" outlineLevel="0" collapsed="false">
      <c r="A11" s="0" t="n">
        <v>9</v>
      </c>
      <c r="B11" s="0" t="n">
        <f aca="false">1 / ( $B$14 * ( 1/($A11^2) - (1/(B$2^2 ) )))</f>
        <v>-9.22657886037599E-008</v>
      </c>
      <c r="C11" s="0" t="n">
        <f aca="false">1 / ( $B$14 * ( 1/($A11^2) - (1/(C$2^2 ) )))</f>
        <v>-3.83442238353288E-007</v>
      </c>
      <c r="D11" s="0" t="n">
        <f aca="false">1 / ( $B$14 * ( 1/($A11^2) - (1/(D$2^2 ) )))</f>
        <v>-9.22657886037599E-007</v>
      </c>
      <c r="E11" s="0" t="n">
        <f aca="false">1 / ( $B$14 * ( 1/($A11^2) - (1/(E$2^2 ) )))</f>
        <v>-1.81692629865866E-006</v>
      </c>
      <c r="F11" s="0" t="n">
        <f aca="false">1 / ( $B$14 * ( 1/($A11^2) - (1/(F$2^2 ) )))</f>
        <v>-3.29520673584857E-006</v>
      </c>
      <c r="G11" s="0" t="n">
        <f aca="false">1 / ( $B$14 * ( 1/($A11^2) - (1/(G$2^2 ) )))</f>
        <v>-5.90501047064064E-006</v>
      </c>
      <c r="H11" s="0" t="n">
        <f aca="false">1 / ( $B$14 * ( 1/($A11^2) - (1/(H$2^2 ) )))</f>
        <v>-1.13025591039606E-005</v>
      </c>
      <c r="I11" s="0" t="n">
        <f aca="false">1 / ( $B$14 * ( 1/($A11^2) - (1/(I$2^2 ) )))</f>
        <v>-2.77882845677206E-005</v>
      </c>
      <c r="J11" s="0" t="e">
        <f aca="false">1 / ( $B$14 * ( 1/($A11^2) - (1/(J$2^2 ) )))</f>
        <v>#DIV/0!</v>
      </c>
      <c r="K11" s="0" t="n">
        <f aca="false">1 / ( $B$14 * ( 1/($A11^2) - (1/(K$2^2 ) )))</f>
        <v>3.884875309632E-005</v>
      </c>
    </row>
    <row r="12" customFormat="false" ht="12.8" hidden="false" customHeight="false" outlineLevel="0" collapsed="false">
      <c r="A12" s="0" t="n">
        <v>10</v>
      </c>
      <c r="B12" s="0" t="n">
        <f aca="false">1 / ( $B$14 * ( 1/($A12^2) - (1/(B$2^2 ) )))</f>
        <v>-9.20471765594313E-008</v>
      </c>
      <c r="C12" s="0" t="n">
        <f aca="false">1 / ( $B$14 * ( 1/($A12^2) - (1/(C$2^2 ) )))</f>
        <v>-3.79694603307654E-007</v>
      </c>
      <c r="D12" s="0" t="n">
        <f aca="false">1 / ( $B$14 * ( 1/($A12^2) - (1/(D$2^2 ) )))</f>
        <v>-9.01253124334651E-007</v>
      </c>
      <c r="E12" s="0" t="n">
        <f aca="false">1 / ( $B$14 * ( 1/($A12^2) - (1/(E$2^2 ) )))</f>
        <v>-1.73574675797785E-006</v>
      </c>
      <c r="F12" s="0" t="n">
        <f aca="false">1 / ( $B$14 * ( 1/($A12^2) - (1/(F$2^2 ) )))</f>
        <v>-3.03755682646123E-006</v>
      </c>
      <c r="G12" s="0" t="n">
        <f aca="false">1 / ( $B$14 * ( 1/($A12^2) - (1/(G$2^2 ) )))</f>
        <v>-5.12587714465333E-006</v>
      </c>
      <c r="H12" s="0" t="n">
        <f aca="false">1 / ( $B$14 * ( 1/($A12^2) - (1/(H$2^2 ) )))</f>
        <v>-8.7553108527412E-006</v>
      </c>
      <c r="I12" s="0" t="n">
        <f aca="false">1 / ( $B$14 * ( 1/($A12^2) - (1/(I$2^2 ) )))</f>
        <v>-1.62003030744599E-005</v>
      </c>
      <c r="J12" s="0" t="n">
        <f aca="false">1 / ( $B$14 * ( 1/($A12^2) - (1/(J$2^2 ) )))</f>
        <v>-3.884875309632E-005</v>
      </c>
      <c r="K12" s="0" t="e">
        <f aca="false">1 / ( $B$14 * ( 1/($A12^2) - (1/(K$2^2 ) )))</f>
        <v>#DIV/0!</v>
      </c>
    </row>
    <row r="14" customFormat="false" ht="12.8" hidden="false" customHeight="false" outlineLevel="0" collapsed="false">
      <c r="A14" s="2" t="s">
        <v>2</v>
      </c>
      <c r="B14" s="0" t="n">
        <v>10973731.6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2.8"/>
  <cols>
    <col collapsed="false" hidden="false" max="4" min="1" style="0" width="11.5204081632653"/>
    <col collapsed="false" hidden="false" max="5" min="5" style="0" width="13.8214285714286"/>
    <col collapsed="false" hidden="false" max="6" min="6" style="0" width="15.6581632653061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3</v>
      </c>
      <c r="B1" s="0" t="s">
        <v>0</v>
      </c>
      <c r="C1" s="0" t="s">
        <v>1</v>
      </c>
      <c r="D1" s="0" t="s">
        <v>4</v>
      </c>
      <c r="E1" s="0" t="s">
        <v>5</v>
      </c>
      <c r="F1" s="0" t="s">
        <v>6</v>
      </c>
    </row>
    <row r="2" customFormat="false" ht="12.8" hidden="false" customHeight="false" outlineLevel="0" collapsed="false">
      <c r="B2" s="0" t="n">
        <v>3</v>
      </c>
      <c r="C2" s="0" t="n">
        <v>2</v>
      </c>
      <c r="D2" s="3" t="n">
        <f aca="false">Sheet1!D4</f>
        <v>6.56112274515626E-007</v>
      </c>
      <c r="E2" s="0" t="n">
        <v>657.906</v>
      </c>
      <c r="F2" s="0" t="n">
        <v>4.009</v>
      </c>
    </row>
    <row r="3" customFormat="false" ht="12.8" hidden="false" customHeight="false" outlineLevel="0" collapsed="false">
      <c r="B3" s="0" t="n">
        <v>4</v>
      </c>
      <c r="C3" s="0" t="n">
        <v>2</v>
      </c>
      <c r="D3" s="0" t="n">
        <f aca="false">Sheet1!E4</f>
        <v>4.86009092233797E-007</v>
      </c>
      <c r="E3" s="0" t="n">
        <v>487.286</v>
      </c>
      <c r="F3" s="0" t="n">
        <v>4.818</v>
      </c>
    </row>
    <row r="4" customFormat="false" ht="12.8" hidden="false" customHeight="false" outlineLevel="0" collapsed="false">
      <c r="B4" s="0" t="n">
        <v>5</v>
      </c>
      <c r="C4" s="0" t="n">
        <v>2</v>
      </c>
      <c r="D4" s="3" t="n">
        <f aca="false">Sheet1!F4</f>
        <v>4.33936689494462E-007</v>
      </c>
      <c r="E4" s="0" t="n">
        <v>435.11</v>
      </c>
      <c r="F4" s="0" t="n">
        <v>3.502</v>
      </c>
    </row>
    <row r="5" customFormat="false" ht="12.8" hidden="false" customHeight="false" outlineLevel="0" collapsed="false">
      <c r="B5" s="0" t="n">
        <v>6</v>
      </c>
      <c r="C5" s="0" t="n">
        <v>2</v>
      </c>
      <c r="D5" s="0" t="n">
        <f aca="false">Sheet1!G4</f>
        <v>4.10070171572266E-007</v>
      </c>
      <c r="E5" s="0" t="s">
        <v>7</v>
      </c>
      <c r="F5" s="0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8</v>
      </c>
    </row>
    <row r="3" customFormat="false" ht="12.8" hidden="false" customHeight="false" outlineLevel="0" collapsed="false">
      <c r="A3" s="0" t="s">
        <v>9</v>
      </c>
      <c r="B3" s="0" t="s">
        <v>10</v>
      </c>
      <c r="C3" s="0" t="s">
        <v>11</v>
      </c>
    </row>
    <row r="4" customFormat="false" ht="12.8" hidden="false" customHeight="false" outlineLevel="0" collapsed="false">
      <c r="A4" s="0" t="n">
        <v>1</v>
      </c>
      <c r="B4" s="0" t="n">
        <v>415.892</v>
      </c>
      <c r="C4" s="0" t="n">
        <v>4.225</v>
      </c>
      <c r="D4" s="0" t="s">
        <v>12</v>
      </c>
    </row>
    <row r="5" customFormat="false" ht="12.8" hidden="false" customHeight="false" outlineLevel="0" collapsed="false">
      <c r="A5" s="0" t="n">
        <v>2</v>
      </c>
      <c r="B5" s="0" t="n">
        <v>415.892</v>
      </c>
      <c r="C5" s="0" t="n">
        <v>7.042</v>
      </c>
      <c r="D5" s="0" t="s">
        <v>12</v>
      </c>
    </row>
    <row r="6" customFormat="false" ht="12.8" hidden="false" customHeight="false" outlineLevel="0" collapsed="false">
      <c r="A6" s="0" t="n">
        <v>3</v>
      </c>
      <c r="B6" s="0" t="n">
        <v>445.397</v>
      </c>
      <c r="C6" s="0" t="n">
        <v>0</v>
      </c>
      <c r="D6" s="0" t="s">
        <v>12</v>
      </c>
    </row>
    <row r="7" customFormat="false" ht="12.8" hidden="false" customHeight="false" outlineLevel="0" collapsed="false">
      <c r="A7" s="0" t="n">
        <v>4</v>
      </c>
      <c r="B7" s="0" t="n">
        <v>506.721</v>
      </c>
      <c r="C7" s="0" t="n">
        <v>5.819</v>
      </c>
      <c r="D7" s="0" t="s">
        <v>12</v>
      </c>
    </row>
    <row r="8" customFormat="false" ht="12.8" hidden="false" customHeight="false" outlineLevel="0" collapsed="false">
      <c r="A8" s="0" t="n">
        <v>5</v>
      </c>
      <c r="B8" s="0" t="n">
        <v>655.233</v>
      </c>
      <c r="C8" s="0" t="n">
        <v>1.404</v>
      </c>
      <c r="D8" s="0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2018-02-12T17:36:43Z</dcterms:created>
  <dc:creator/>
  <dc:description/>
  <dc:language>en-US</dc:language>
  <cp:lastModifiedBy/>
  <dcterms:modified xsi:type="dcterms:W3CDTF">2018-02-12T22:14:05Z</dcterms:modified>
  <cp:revision>3</cp:revision>
  <dc:subject/>
  <dc:title/>
</cp:coreProperties>
</file>