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7470" windowHeight="6300" tabRatio="599"/>
  </bookViews>
  <sheets>
    <sheet name="Table2A Female Life Tables" sheetId="3" r:id="rId1"/>
    <sheet name="Table 2B Male Life Tables" sheetId="4" r:id="rId2"/>
    <sheet name="Table 3 Female Statistics" sheetId="2" r:id="rId3"/>
    <sheet name="Table 4 Example Leslie Matrix" sheetId="6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6" i="4" l="1"/>
  <c r="S17" i="4"/>
  <c r="S18" i="4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I16" i="4"/>
  <c r="I17" i="4"/>
  <c r="I18" i="4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</calcChain>
</file>

<file path=xl/sharedStrings.xml><?xml version="1.0" encoding="utf-8"?>
<sst xmlns="http://schemas.openxmlformats.org/spreadsheetml/2006/main" count="382" uniqueCount="93">
  <si>
    <t>Muriqui</t>
  </si>
  <si>
    <t>Baboon</t>
  </si>
  <si>
    <t>Blue monkey</t>
  </si>
  <si>
    <t>Chimpanzee</t>
  </si>
  <si>
    <t>Gorilla</t>
  </si>
  <si>
    <t>Sifaka</t>
  </si>
  <si>
    <t>Capuchin</t>
  </si>
  <si>
    <t>Best</t>
  </si>
  <si>
    <t>CL.low</t>
  </si>
  <si>
    <t>CL.up</t>
  </si>
  <si>
    <t>G</t>
  </si>
  <si>
    <t>l.afb</t>
  </si>
  <si>
    <t>eta</t>
  </si>
  <si>
    <t>lambda</t>
  </si>
  <si>
    <t>Statistic</t>
  </si>
  <si>
    <t>Age, x</t>
  </si>
  <si>
    <t>q.x</t>
  </si>
  <si>
    <t>m.x</t>
  </si>
  <si>
    <t>w</t>
  </si>
  <si>
    <t>w.CL.low</t>
  </si>
  <si>
    <t>w.CL.up</t>
  </si>
  <si>
    <t>v</t>
  </si>
  <si>
    <t>v.CL.low</t>
  </si>
  <si>
    <t>v.CL.up</t>
  </si>
  <si>
    <t>Number at risk for computing q.x</t>
  </si>
  <si>
    <t>Stable age distribution (asymptotic fraction of population of age x)</t>
  </si>
  <si>
    <t>Reproductive value of an individual currently of age x</t>
  </si>
  <si>
    <t>Symbol</t>
  </si>
  <si>
    <t>Definition</t>
  </si>
  <si>
    <t>Lower 95% confidence limit</t>
  </si>
  <si>
    <t>Upper 95% confidence limit</t>
  </si>
  <si>
    <t>Lower 95% confidence limit for w.x</t>
  </si>
  <si>
    <t>Upper 95% confidence limit for w.x</t>
  </si>
  <si>
    <t>Lower 95% confidence limit for v.x</t>
  </si>
  <si>
    <t>Upper 95% confidence limit for v.x</t>
  </si>
  <si>
    <t>R.0</t>
  </si>
  <si>
    <t>Best estimate of the statistic</t>
  </si>
  <si>
    <t>Net reproductive rate (lifetime daughters per female)</t>
  </si>
  <si>
    <t>Generation time (years)</t>
  </si>
  <si>
    <t>Fraction of newborns surviving to age at first birth</t>
  </si>
  <si>
    <t>Mean life expectancy at birth (years)</t>
  </si>
  <si>
    <t>Asymptotic annual population growth rate</t>
  </si>
  <si>
    <t>N.x</t>
  </si>
  <si>
    <t>d.x</t>
  </si>
  <si>
    <t>p.x</t>
  </si>
  <si>
    <t>c.x</t>
  </si>
  <si>
    <t>e.x</t>
  </si>
  <si>
    <t>Blue</t>
  </si>
  <si>
    <t>p.x.</t>
  </si>
  <si>
    <t>L.x</t>
  </si>
  <si>
    <t>Lx.CI.up</t>
  </si>
  <si>
    <t>Lx.CI.low</t>
  </si>
  <si>
    <t>Age-specific survivorship</t>
  </si>
  <si>
    <t>m.x.CI.low</t>
  </si>
  <si>
    <t>m.x.CI.up</t>
  </si>
  <si>
    <t>m.x.CL.low</t>
  </si>
  <si>
    <t>m.x.CL.up</t>
  </si>
  <si>
    <t>Lower 95% confidence limit for m.x</t>
  </si>
  <si>
    <t>Upper 95% confidence limit for m.x</t>
  </si>
  <si>
    <t>t.x</t>
  </si>
  <si>
    <t>Life expectancy at age x</t>
  </si>
  <si>
    <t>e.x.CL.up</t>
  </si>
  <si>
    <t>e.x.CL.low</t>
  </si>
  <si>
    <t>l.x</t>
  </si>
  <si>
    <t>l.x.CL.low</t>
  </si>
  <si>
    <t>l.x.CL.up</t>
  </si>
  <si>
    <t>Lower 95% confidence limit for e.x</t>
  </si>
  <si>
    <t>Upper 95% confidence limit for e.x</t>
  </si>
  <si>
    <t>Lower 95% confidence limit for l.x</t>
  </si>
  <si>
    <t>Upper 95% confidence limit for l.x</t>
  </si>
  <si>
    <t>l.x.CI.low</t>
  </si>
  <si>
    <t>l.x.CI.up</t>
  </si>
  <si>
    <t>lx.CI.low</t>
  </si>
  <si>
    <t>lx.CI.up</t>
  </si>
  <si>
    <t>N.o.x</t>
  </si>
  <si>
    <t>N.f.x</t>
  </si>
  <si>
    <t>N.q.x</t>
  </si>
  <si>
    <r>
      <t>Weighted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number of offspring produced by females of age x, used for estimating m.x</t>
    </r>
  </si>
  <si>
    <t>Footnotes</t>
  </si>
  <si>
    <t>Weights are the fraction of an age interval each female's fertility was intensively observed.</t>
  </si>
  <si>
    <r>
      <t>Weighted</t>
    </r>
    <r>
      <rPr>
        <vertAlign val="super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number of females of age x "at risk" of reproducing, used for estimating m.x</t>
    </r>
  </si>
  <si>
    <t>Fertility at age x (estimated as 0.5*(N.o.x/N.f.x) )</t>
  </si>
  <si>
    <t>Number of deaths during age interval</t>
  </si>
  <si>
    <t>Number of permanent disappearances during age interval</t>
  </si>
  <si>
    <t>Number censored during age interval</t>
  </si>
  <si>
    <t>Number of entries during age interval</t>
  </si>
  <si>
    <t>Number at start of age interval</t>
  </si>
  <si>
    <t>Age-specific survivorship (fraction of newborns surviving to age x)</t>
  </si>
  <si>
    <t>Age-specific mortality (fraction of individuals of age x dying before reaching age x+1)</t>
  </si>
  <si>
    <r>
      <t>Blue</t>
    </r>
    <r>
      <rPr>
        <vertAlign val="superscript"/>
        <sz val="11"/>
        <color theme="1"/>
        <rFont val="Calibri"/>
        <family val="2"/>
        <scheme val="minor"/>
      </rPr>
      <t>1</t>
    </r>
  </si>
  <si>
    <t>Age Class</t>
  </si>
  <si>
    <t>Table 4. Example Leslie matrix for female baboons</t>
  </si>
  <si>
    <t>Male blue monkeys are truncated beyond age 7 due to large number of emigrating males with unknown fates and immigrant males with no age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</si>
</sst>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0"/>
      <name val="Arial"/>
      <family val="2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6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9" fillId="0" borderId="0"/>
    <xf numFmtId="0" fontId="1" fillId="0" borderId="0"/>
    <xf numFmtId="0" fontId="20" fillId="0" borderId="0"/>
    <xf numFmtId="0" fontId="21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18" fillId="0" borderId="0" xfId="0" applyFont="1"/>
    <xf numFmtId="0" fontId="0" fillId="0" borderId="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42" applyFill="1"/>
    <xf numFmtId="0" fontId="20" fillId="0" borderId="0" xfId="43" applyFont="1" applyFill="1" applyBorder="1" applyAlignment="1">
      <alignment vertical="top" wrapText="1"/>
    </xf>
    <xf numFmtId="0" fontId="20" fillId="0" borderId="0" xfId="43" applyFont="1" applyFill="1" applyBorder="1"/>
    <xf numFmtId="1" fontId="20" fillId="0" borderId="0" xfId="45" applyNumberFormat="1" applyFill="1"/>
    <xf numFmtId="1" fontId="0" fillId="0" borderId="0" xfId="0" applyNumberFormat="1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0" fontId="0" fillId="0" borderId="0" xfId="0" applyFill="1" applyBorder="1"/>
    <xf numFmtId="0" fontId="19" fillId="0" borderId="0" xfId="43" applyFill="1" applyBorder="1" applyAlignment="1">
      <alignment horizontal="center"/>
    </xf>
    <xf numFmtId="0" fontId="1" fillId="0" borderId="0" xfId="42" applyFill="1" applyBorder="1" applyAlignment="1">
      <alignment horizontal="center"/>
    </xf>
    <xf numFmtId="1" fontId="20" fillId="0" borderId="0" xfId="45" applyNumberFormat="1" applyFill="1" applyBorder="1"/>
    <xf numFmtId="0" fontId="1" fillId="0" borderId="0" xfId="42" applyFill="1" applyBorder="1"/>
    <xf numFmtId="0" fontId="20" fillId="0" borderId="0" xfId="45" applyFont="1" applyFill="1" applyBorder="1"/>
    <xf numFmtId="0" fontId="20" fillId="0" borderId="0" xfId="45" applyFill="1" applyBorder="1"/>
    <xf numFmtId="1" fontId="19" fillId="0" borderId="0" xfId="43" applyNumberFormat="1" applyFill="1" applyBorder="1" applyAlignment="1">
      <alignment horizontal="center"/>
    </xf>
    <xf numFmtId="0" fontId="20" fillId="0" borderId="0" xfId="45" applyFont="1" applyFill="1" applyBorder="1" applyAlignment="1">
      <alignment horizontal="center"/>
    </xf>
    <xf numFmtId="0" fontId="20" fillId="0" borderId="0" xfId="45" applyFill="1"/>
    <xf numFmtId="0" fontId="20" fillId="0" borderId="0" xfId="45" applyFont="1" applyFill="1" applyBorder="1" applyAlignment="1">
      <alignment vertical="top" wrapText="1"/>
    </xf>
    <xf numFmtId="0" fontId="20" fillId="0" borderId="0" xfId="45" applyFont="1" applyFill="1" applyBorder="1"/>
    <xf numFmtId="164" fontId="20" fillId="0" borderId="0" xfId="45" applyNumberFormat="1" applyFont="1" applyFill="1" applyBorder="1"/>
    <xf numFmtId="0" fontId="20" fillId="0" borderId="0" xfId="45" applyFill="1" applyBorder="1"/>
    <xf numFmtId="164" fontId="20" fillId="0" borderId="0" xfId="45" applyNumberFormat="1" applyFill="1" applyBorder="1"/>
    <xf numFmtId="0" fontId="20" fillId="0" borderId="0" xfId="45" applyFill="1"/>
    <xf numFmtId="0" fontId="0" fillId="33" borderId="0" xfId="0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Fill="1" applyBorder="1" applyAlignment="1">
      <alignment horizontal="center"/>
    </xf>
    <xf numFmtId="0" fontId="18" fillId="0" borderId="10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0" fillId="0" borderId="10" xfId="0" applyBorder="1"/>
    <xf numFmtId="0" fontId="0" fillId="0" borderId="11" xfId="0" applyBorder="1"/>
    <xf numFmtId="1" fontId="1" fillId="0" borderId="11" xfId="42" applyNumberFormat="1" applyFill="1" applyBorder="1"/>
    <xf numFmtId="0" fontId="1" fillId="0" borderId="11" xfId="42" applyFill="1" applyBorder="1"/>
    <xf numFmtId="0" fontId="0" fillId="0" borderId="11" xfId="0" applyFill="1" applyBorder="1"/>
    <xf numFmtId="164" fontId="0" fillId="0" borderId="0" xfId="0" applyNumberFormat="1"/>
    <xf numFmtId="0" fontId="0" fillId="0" borderId="0" xfId="0" applyFont="1" applyFill="1" applyBorder="1" applyAlignment="1">
      <alignment horizontal="center"/>
    </xf>
    <xf numFmtId="0" fontId="0" fillId="33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0" xfId="42" applyFont="1" applyFill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0" xfId="0" applyNumberFormat="1" applyFont="1" applyBorder="1"/>
    <xf numFmtId="164" fontId="0" fillId="0" borderId="0" xfId="0" applyNumberFormat="1" applyFont="1"/>
    <xf numFmtId="165" fontId="0" fillId="0" borderId="0" xfId="0" applyNumberFormat="1" applyFont="1" applyBorder="1" applyAlignment="1">
      <alignment horizontal="center"/>
    </xf>
    <xf numFmtId="165" fontId="0" fillId="0" borderId="1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164" fontId="0" fillId="0" borderId="0" xfId="0" applyNumberFormat="1" applyFont="1" applyFill="1"/>
    <xf numFmtId="165" fontId="0" fillId="0" borderId="0" xfId="0" applyNumberFormat="1" applyFont="1"/>
    <xf numFmtId="165" fontId="0" fillId="0" borderId="10" xfId="0" applyNumberFormat="1" applyFont="1" applyBorder="1"/>
    <xf numFmtId="166" fontId="0" fillId="0" borderId="0" xfId="0" applyNumberFormat="1" applyFont="1" applyBorder="1" applyAlignment="1">
      <alignment horizontal="center"/>
    </xf>
    <xf numFmtId="166" fontId="0" fillId="0" borderId="10" xfId="0" applyNumberFormat="1" applyFont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165" fontId="0" fillId="0" borderId="10" xfId="0" applyNumberFormat="1" applyFont="1" applyFill="1" applyBorder="1" applyAlignment="1">
      <alignment horizontal="center"/>
    </xf>
    <xf numFmtId="0" fontId="6" fillId="0" borderId="0" xfId="6" applyFont="1" applyFill="1" applyBorder="1" applyAlignment="1">
      <alignment horizontal="center"/>
    </xf>
    <xf numFmtId="0" fontId="24" fillId="0" borderId="0" xfId="45" applyFont="1" applyFill="1" applyBorder="1" applyAlignment="1">
      <alignment horizontal="center"/>
    </xf>
    <xf numFmtId="1" fontId="24" fillId="0" borderId="0" xfId="43" applyNumberFormat="1" applyFont="1" applyBorder="1" applyAlignment="1">
      <alignment horizontal="center"/>
    </xf>
    <xf numFmtId="0" fontId="24" fillId="0" borderId="0" xfId="43" applyFont="1" applyFill="1" applyBorder="1" applyAlignment="1">
      <alignment horizontal="center"/>
    </xf>
    <xf numFmtId="164" fontId="24" fillId="0" borderId="0" xfId="45" applyNumberFormat="1" applyFont="1" applyFill="1" applyBorder="1"/>
    <xf numFmtId="0" fontId="24" fillId="0" borderId="0" xfId="43" applyFont="1" applyFill="1" applyBorder="1" applyAlignment="1">
      <alignment horizontal="center" vertical="top" wrapText="1"/>
    </xf>
    <xf numFmtId="0" fontId="24" fillId="0" borderId="0" xfId="45" applyFont="1" applyFill="1" applyBorder="1" applyAlignment="1">
      <alignment horizontal="center" vertical="top" wrapText="1"/>
    </xf>
    <xf numFmtId="0" fontId="24" fillId="0" borderId="0" xfId="43" applyFont="1" applyBorder="1" applyAlignment="1">
      <alignment horizontal="center"/>
    </xf>
    <xf numFmtId="0" fontId="24" fillId="0" borderId="0" xfId="45" applyFont="1" applyBorder="1" applyAlignment="1">
      <alignment horizontal="center"/>
    </xf>
    <xf numFmtId="164" fontId="20" fillId="0" borderId="0" xfId="45" applyNumberFormat="1" applyFill="1"/>
    <xf numFmtId="0" fontId="18" fillId="0" borderId="18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0" fillId="0" borderId="18" xfId="0" applyFont="1" applyFill="1" applyBorder="1" applyAlignment="1">
      <alignment horizontal="left"/>
    </xf>
    <xf numFmtId="0" fontId="0" fillId="0" borderId="18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8" xfId="0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0" fillId="33" borderId="0" xfId="0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Font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1" fontId="26" fillId="0" borderId="11" xfId="0" applyNumberFormat="1" applyFont="1" applyFill="1" applyBorder="1" applyAlignment="1">
      <alignment horizontal="center"/>
    </xf>
    <xf numFmtId="0" fontId="26" fillId="0" borderId="0" xfId="42" applyFont="1" applyFill="1"/>
    <xf numFmtId="0" fontId="26" fillId="0" borderId="0" xfId="0" applyFont="1" applyFill="1" applyBorder="1" applyAlignment="1">
      <alignment horizontal="center"/>
    </xf>
    <xf numFmtId="0" fontId="27" fillId="0" borderId="0" xfId="45" applyFont="1" applyFill="1" applyBorder="1"/>
    <xf numFmtId="164" fontId="27" fillId="0" borderId="0" xfId="45" applyNumberFormat="1" applyFont="1" applyFill="1" applyBorder="1"/>
    <xf numFmtId="0" fontId="27" fillId="0" borderId="0" xfId="45" applyFont="1" applyFill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0" fontId="13" fillId="34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8" fillId="0" borderId="0" xfId="0" applyFont="1" applyFill="1" applyAlignment="1">
      <alignment horizontal="left" vertical="center"/>
    </xf>
    <xf numFmtId="0" fontId="0" fillId="33" borderId="11" xfId="0" applyFont="1" applyFill="1" applyBorder="1" applyAlignment="1">
      <alignment horizontal="center"/>
    </xf>
    <xf numFmtId="0" fontId="0" fillId="33" borderId="0" xfId="0" applyFont="1" applyFill="1" applyBorder="1" applyAlignment="1">
      <alignment horizontal="center"/>
    </xf>
    <xf numFmtId="0" fontId="0" fillId="33" borderId="10" xfId="0" applyFont="1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3" borderId="20" xfId="0" applyFill="1" applyBorder="1" applyAlignment="1">
      <alignment horizontal="center"/>
    </xf>
    <xf numFmtId="0" fontId="0" fillId="33" borderId="21" xfId="0" applyFill="1" applyBorder="1" applyAlignment="1">
      <alignment horizontal="center"/>
    </xf>
  </cellXfs>
  <cellStyles count="6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4"/>
    <cellStyle name="Normal 3" xfId="45"/>
    <cellStyle name="Normal 4" xfId="42"/>
    <cellStyle name="Normal 5" xfId="43"/>
    <cellStyle name="Note" xfId="15" builtinId="10" customBuiltin="1"/>
    <cellStyle name="Note 2" xfId="47"/>
    <cellStyle name="Output" xfId="10" builtinId="21" customBuiltin="1"/>
    <cellStyle name="Title" xfId="1" builtinId="15" customBuiltin="1"/>
    <cellStyle name="Title 2" xfId="46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8"/>
  <sheetViews>
    <sheetView tabSelected="1" zoomScaleNormal="100" workbookViewId="0">
      <pane xSplit="1" topLeftCell="B1" activePane="topRight" state="frozen"/>
      <selection activeCell="A28" sqref="A28"/>
      <selection pane="topRight" activeCell="B1" sqref="B1"/>
    </sheetView>
  </sheetViews>
  <sheetFormatPr defaultColWidth="8.85546875" defaultRowHeight="15" x14ac:dyDescent="0.25"/>
  <cols>
    <col min="1" max="1" width="10.85546875" style="88" customWidth="1"/>
    <col min="2" max="2" width="3.85546875" style="56" customWidth="1"/>
    <col min="3" max="3" width="3.7109375" style="54" bestFit="1" customWidth="1"/>
    <col min="4" max="4" width="3.42578125" style="54" bestFit="1" customWidth="1"/>
    <col min="5" max="6" width="4" style="54" bestFit="1" customWidth="1"/>
    <col min="7" max="7" width="6" style="56" bestFit="1" customWidth="1"/>
    <col min="8" max="8" width="5.7109375" style="56" bestFit="1" customWidth="1"/>
    <col min="9" max="9" width="5.5703125" style="56" bestFit="1" customWidth="1"/>
    <col min="10" max="10" width="10.42578125" style="56" bestFit="1" customWidth="1"/>
    <col min="11" max="11" width="9.42578125" style="56" bestFit="1" customWidth="1"/>
    <col min="12" max="12" width="5.5703125" style="56" bestFit="1" customWidth="1"/>
    <col min="13" max="13" width="5.85546875" style="56" bestFit="1" customWidth="1"/>
    <col min="14" max="14" width="6.5703125" style="56" bestFit="1" customWidth="1"/>
    <col min="15" max="15" width="9.140625" style="56" bestFit="1" customWidth="1"/>
    <col min="16" max="16" width="10.140625" style="56" bestFit="1" customWidth="1"/>
    <col min="17" max="17" width="6" style="56" bestFit="1" customWidth="1"/>
    <col min="18" max="18" width="9.28515625" style="56" bestFit="1" customWidth="1"/>
    <col min="19" max="19" width="8.28515625" style="56" bestFit="1" customWidth="1"/>
    <col min="20" max="20" width="6.5703125" style="56" bestFit="1" customWidth="1"/>
    <col min="21" max="21" width="9" style="56" bestFit="1" customWidth="1"/>
    <col min="22" max="22" width="8" style="56" bestFit="1" customWidth="1"/>
    <col min="23" max="23" width="6.5703125" style="56" bestFit="1" customWidth="1"/>
    <col min="24" max="24" width="8.42578125" style="56" bestFit="1" customWidth="1"/>
    <col min="25" max="25" width="7.42578125" style="57" bestFit="1" customWidth="1"/>
    <col min="26" max="26" width="4" style="56" bestFit="1" customWidth="1"/>
    <col min="27" max="27" width="3.7109375" style="56" bestFit="1" customWidth="1"/>
    <col min="28" max="28" width="3.42578125" style="56" bestFit="1" customWidth="1"/>
    <col min="29" max="30" width="4" style="56" bestFit="1" customWidth="1"/>
    <col min="31" max="31" width="6" style="56" bestFit="1" customWidth="1"/>
    <col min="32" max="32" width="5.7109375" style="56" bestFit="1" customWidth="1"/>
    <col min="33" max="33" width="5.5703125" style="56" bestFit="1" customWidth="1"/>
    <col min="34" max="34" width="10.42578125" style="56" bestFit="1" customWidth="1"/>
    <col min="35" max="35" width="9.42578125" style="56" bestFit="1" customWidth="1"/>
    <col min="36" max="38" width="6.5703125" style="56" bestFit="1" customWidth="1"/>
    <col min="39" max="39" width="9.140625" style="56" bestFit="1" customWidth="1"/>
    <col min="40" max="40" width="10.140625" style="56" bestFit="1" customWidth="1"/>
    <col min="41" max="41" width="5.5703125" style="56" bestFit="1" customWidth="1"/>
    <col min="42" max="42" width="9.28515625" style="56" bestFit="1" customWidth="1"/>
    <col min="43" max="43" width="8.28515625" style="56" bestFit="1" customWidth="1"/>
    <col min="44" max="44" width="6.5703125" style="56" bestFit="1" customWidth="1"/>
    <col min="45" max="45" width="9" style="56" bestFit="1" customWidth="1"/>
    <col min="46" max="46" width="8" style="56" bestFit="1" customWidth="1"/>
    <col min="47" max="47" width="6.5703125" style="56" bestFit="1" customWidth="1"/>
    <col min="48" max="48" width="8.42578125" style="56" bestFit="1" customWidth="1"/>
    <col min="49" max="49" width="7.42578125" style="57" bestFit="1" customWidth="1"/>
    <col min="50" max="50" width="3.7109375" style="56" bestFit="1" customWidth="1"/>
    <col min="51" max="51" width="3.7109375" style="54" bestFit="1" customWidth="1"/>
    <col min="52" max="52" width="3.42578125" style="54" bestFit="1" customWidth="1"/>
    <col min="53" max="53" width="4" style="54" bestFit="1" customWidth="1"/>
    <col min="54" max="54" width="4" style="56" bestFit="1" customWidth="1"/>
    <col min="55" max="56" width="6" style="56" bestFit="1" customWidth="1"/>
    <col min="57" max="57" width="5.5703125" style="56" bestFit="1" customWidth="1"/>
    <col min="58" max="58" width="10.42578125" style="56" bestFit="1" customWidth="1"/>
    <col min="59" max="59" width="9.42578125" style="56" bestFit="1" customWidth="1"/>
    <col min="60" max="60" width="6.5703125" style="56" bestFit="1" customWidth="1"/>
    <col min="61" max="61" width="5.7109375" style="56" bestFit="1" customWidth="1"/>
    <col min="62" max="62" width="6.5703125" style="56" bestFit="1" customWidth="1"/>
    <col min="63" max="63" width="9.140625" style="56" bestFit="1" customWidth="1"/>
    <col min="64" max="64" width="10.140625" style="56" bestFit="1" customWidth="1"/>
    <col min="65" max="65" width="5.5703125" style="56" bestFit="1" customWidth="1"/>
    <col min="66" max="66" width="9.28515625" style="56" bestFit="1" customWidth="1"/>
    <col min="67" max="67" width="8.28515625" style="56" bestFit="1" customWidth="1"/>
    <col min="68" max="68" width="6.5703125" style="56" bestFit="1" customWidth="1"/>
    <col min="69" max="69" width="9" style="56" bestFit="1" customWidth="1"/>
    <col min="70" max="70" width="8" style="56" bestFit="1" customWidth="1"/>
    <col min="71" max="71" width="6.5703125" style="56" bestFit="1" customWidth="1"/>
    <col min="72" max="72" width="8.42578125" style="56" bestFit="1" customWidth="1"/>
    <col min="73" max="73" width="7.42578125" style="57" bestFit="1" customWidth="1"/>
    <col min="74" max="74" width="3.7109375" style="56" bestFit="1" customWidth="1"/>
    <col min="75" max="75" width="3.42578125" style="56" bestFit="1" customWidth="1"/>
    <col min="76" max="77" width="3.42578125" style="54" bestFit="1" customWidth="1"/>
    <col min="78" max="78" width="3.85546875" style="56" bestFit="1" customWidth="1"/>
    <col min="79" max="79" width="6" style="56" bestFit="1" customWidth="1"/>
    <col min="80" max="80" width="5.7109375" style="56" bestFit="1" customWidth="1"/>
    <col min="81" max="81" width="5.5703125" style="56" bestFit="1" customWidth="1"/>
    <col min="82" max="82" width="10.42578125" style="56" bestFit="1" customWidth="1"/>
    <col min="83" max="83" width="9.42578125" style="56" bestFit="1" customWidth="1"/>
    <col min="84" max="84" width="5.5703125" style="56" bestFit="1" customWidth="1"/>
    <col min="85" max="85" width="5.7109375" style="56" bestFit="1" customWidth="1"/>
    <col min="86" max="86" width="6.5703125" style="56" bestFit="1" customWidth="1"/>
    <col min="87" max="87" width="9.140625" style="56" bestFit="1" customWidth="1"/>
    <col min="88" max="88" width="10.140625" style="56" bestFit="1" customWidth="1"/>
    <col min="89" max="89" width="5.5703125" style="56" bestFit="1" customWidth="1"/>
    <col min="90" max="90" width="9" style="56" bestFit="1" customWidth="1"/>
    <col min="91" max="91" width="8" style="56" bestFit="1" customWidth="1"/>
    <col min="92" max="92" width="7.5703125" style="56" bestFit="1" customWidth="1"/>
    <col min="93" max="93" width="9" style="56" bestFit="1" customWidth="1"/>
    <col min="94" max="94" width="8" style="56" bestFit="1" customWidth="1"/>
    <col min="95" max="95" width="7.5703125" style="56" bestFit="1" customWidth="1"/>
    <col min="96" max="96" width="8.42578125" style="56" bestFit="1" customWidth="1"/>
    <col min="97" max="97" width="7.5703125" style="57" bestFit="1" customWidth="1"/>
    <col min="98" max="98" width="3.7109375" style="56" bestFit="1" customWidth="1"/>
    <col min="99" max="100" width="3.42578125" style="54" bestFit="1" customWidth="1"/>
    <col min="101" max="102" width="4" style="54" bestFit="1" customWidth="1"/>
    <col min="103" max="103" width="6" style="54" bestFit="1" customWidth="1"/>
    <col min="104" max="104" width="5.7109375" style="54" bestFit="1" customWidth="1"/>
    <col min="105" max="105" width="5.5703125" style="54" bestFit="1" customWidth="1"/>
    <col min="106" max="106" width="10.42578125" style="54" bestFit="1" customWidth="1"/>
    <col min="107" max="107" width="9.42578125" style="54" bestFit="1" customWidth="1"/>
    <col min="108" max="108" width="5.5703125" style="54" bestFit="1" customWidth="1"/>
    <col min="109" max="109" width="5.7109375" style="54" bestFit="1" customWidth="1"/>
    <col min="110" max="110" width="6.5703125" style="54" bestFit="1" customWidth="1"/>
    <col min="111" max="111" width="9.140625" style="54" bestFit="1" customWidth="1"/>
    <col min="112" max="112" width="10.140625" style="54" bestFit="1" customWidth="1"/>
    <col min="113" max="113" width="5.5703125" style="54" bestFit="1" customWidth="1"/>
    <col min="114" max="114" width="9" style="54" bestFit="1" customWidth="1"/>
    <col min="115" max="115" width="8" style="54" bestFit="1" customWidth="1"/>
    <col min="116" max="116" width="6.5703125" style="54" bestFit="1" customWidth="1"/>
    <col min="117" max="117" width="9" style="54" bestFit="1" customWidth="1"/>
    <col min="118" max="118" width="8" style="54" bestFit="1" customWidth="1"/>
    <col min="119" max="119" width="6.5703125" style="54" bestFit="1" customWidth="1"/>
    <col min="120" max="120" width="8.42578125" style="54" bestFit="1" customWidth="1"/>
    <col min="121" max="121" width="7.42578125" style="58" bestFit="1" customWidth="1"/>
    <col min="122" max="122" width="3.7109375" style="54" bestFit="1" customWidth="1"/>
    <col min="123" max="123" width="4.140625" style="54" bestFit="1" customWidth="1"/>
    <col min="124" max="124" width="3.5703125" style="54" bestFit="1" customWidth="1"/>
    <col min="125" max="126" width="4" style="54" bestFit="1" customWidth="1"/>
    <col min="127" max="127" width="6" style="54" bestFit="1" customWidth="1"/>
    <col min="128" max="128" width="5.7109375" style="56" bestFit="1" customWidth="1"/>
    <col min="129" max="129" width="5.5703125" style="56" bestFit="1" customWidth="1"/>
    <col min="130" max="130" width="10.42578125" style="56" bestFit="1" customWidth="1"/>
    <col min="131" max="131" width="9.42578125" style="56" bestFit="1" customWidth="1"/>
    <col min="132" max="132" width="6.5703125" style="56" bestFit="1" customWidth="1"/>
    <col min="133" max="133" width="5.7109375" style="56" bestFit="1" customWidth="1"/>
    <col min="134" max="134" width="6.5703125" style="56" bestFit="1" customWidth="1"/>
    <col min="135" max="135" width="9.140625" style="56" bestFit="1" customWidth="1"/>
    <col min="136" max="136" width="10.140625" style="56" bestFit="1" customWidth="1"/>
    <col min="137" max="137" width="5.5703125" style="56" bestFit="1" customWidth="1"/>
    <col min="138" max="138" width="9.28515625" style="56" bestFit="1" customWidth="1"/>
    <col min="139" max="139" width="8.28515625" style="56" bestFit="1" customWidth="1"/>
    <col min="140" max="140" width="6.5703125" style="56" bestFit="1" customWidth="1"/>
    <col min="141" max="141" width="9" style="56" bestFit="1" customWidth="1"/>
    <col min="142" max="142" width="8" style="56" bestFit="1" customWidth="1"/>
    <col min="143" max="143" width="6.5703125" style="56" bestFit="1" customWidth="1"/>
    <col min="144" max="144" width="8.42578125" style="56" bestFit="1" customWidth="1"/>
    <col min="145" max="145" width="7.42578125" style="57" bestFit="1" customWidth="1"/>
    <col min="146" max="146" width="3.7109375" style="56" bestFit="1" customWidth="1"/>
    <col min="147" max="148" width="3.5703125" style="56" bestFit="1" customWidth="1"/>
    <col min="149" max="149" width="3.140625" style="56" bestFit="1" customWidth="1"/>
    <col min="150" max="150" width="3.85546875" style="56" bestFit="1" customWidth="1"/>
    <col min="151" max="151" width="6" style="56" bestFit="1" customWidth="1"/>
    <col min="152" max="152" width="5.7109375" style="56" bestFit="1" customWidth="1"/>
    <col min="153" max="153" width="5.5703125" style="56" bestFit="1" customWidth="1"/>
    <col min="154" max="154" width="10.42578125" style="56" bestFit="1" customWidth="1"/>
    <col min="155" max="155" width="9.42578125" style="56" bestFit="1" customWidth="1"/>
    <col min="156" max="156" width="5.5703125" style="56" bestFit="1" customWidth="1"/>
    <col min="157" max="157" width="5.7109375" style="56" bestFit="1" customWidth="1"/>
    <col min="158" max="158" width="6.5703125" style="56" bestFit="1" customWidth="1"/>
    <col min="159" max="159" width="9.140625" style="56" bestFit="1" customWidth="1"/>
    <col min="160" max="160" width="10.140625" style="56" bestFit="1" customWidth="1"/>
    <col min="161" max="161" width="5.5703125" style="56" bestFit="1" customWidth="1"/>
    <col min="162" max="162" width="9" style="56" bestFit="1" customWidth="1"/>
    <col min="163" max="163" width="8" style="56" bestFit="1" customWidth="1"/>
    <col min="164" max="164" width="6.5703125" style="56" bestFit="1" customWidth="1"/>
    <col min="165" max="165" width="9" style="56" bestFit="1" customWidth="1"/>
    <col min="166" max="166" width="8" style="56" bestFit="1" customWidth="1"/>
    <col min="167" max="167" width="6.5703125" style="56" bestFit="1" customWidth="1"/>
    <col min="168" max="168" width="8.42578125" style="56" bestFit="1" customWidth="1"/>
    <col min="169" max="169" width="7.42578125" style="57" bestFit="1" customWidth="1"/>
    <col min="170" max="16384" width="8.85546875" style="56"/>
  </cols>
  <sheetData>
    <row r="1" spans="1:127" s="16" customFormat="1" x14ac:dyDescent="0.25">
      <c r="A1" s="85" t="s">
        <v>27</v>
      </c>
      <c r="B1" s="13" t="s">
        <v>28</v>
      </c>
      <c r="C1" s="17"/>
      <c r="D1" s="17"/>
      <c r="E1" s="17"/>
      <c r="F1" s="17"/>
      <c r="G1" s="13"/>
      <c r="P1" s="13" t="s">
        <v>78</v>
      </c>
      <c r="AY1" s="17"/>
      <c r="AZ1" s="17"/>
      <c r="BA1" s="17"/>
      <c r="BX1" s="17"/>
      <c r="BY1" s="17"/>
      <c r="CU1" s="17"/>
      <c r="CV1" s="17"/>
      <c r="CW1" s="17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  <c r="DK1" s="17"/>
      <c r="DL1" s="17"/>
      <c r="DM1" s="17"/>
      <c r="DN1" s="17"/>
      <c r="DO1" s="17"/>
      <c r="DP1" s="17"/>
      <c r="DQ1" s="17"/>
      <c r="DR1" s="17"/>
      <c r="DS1" s="17"/>
      <c r="DT1" s="17"/>
      <c r="DU1" s="17"/>
      <c r="DV1" s="17"/>
      <c r="DW1" s="17"/>
    </row>
    <row r="2" spans="1:127" s="16" customFormat="1" x14ac:dyDescent="0.25">
      <c r="A2" s="86" t="s">
        <v>43</v>
      </c>
      <c r="B2" s="16" t="s">
        <v>82</v>
      </c>
      <c r="C2" s="17"/>
      <c r="D2" s="17"/>
      <c r="E2" s="17"/>
      <c r="F2" s="17"/>
      <c r="P2" s="16">
        <v>1</v>
      </c>
      <c r="Q2" s="16" t="s">
        <v>79</v>
      </c>
      <c r="AY2" s="17"/>
      <c r="AZ2" s="17"/>
      <c r="BA2" s="17"/>
      <c r="BX2" s="17"/>
      <c r="BY2" s="17"/>
      <c r="CU2" s="17"/>
      <c r="CV2" s="17"/>
      <c r="CW2" s="17"/>
      <c r="CX2" s="17"/>
      <c r="CY2" s="17"/>
      <c r="CZ2" s="17"/>
      <c r="DA2" s="17"/>
      <c r="DB2" s="17"/>
      <c r="DC2" s="17"/>
      <c r="DD2" s="17"/>
      <c r="DE2" s="17"/>
      <c r="DF2" s="17"/>
      <c r="DG2" s="17"/>
      <c r="DH2" s="17"/>
      <c r="DI2" s="17"/>
      <c r="DJ2" s="17"/>
      <c r="DK2" s="17"/>
      <c r="DL2" s="17"/>
      <c r="DM2" s="17"/>
      <c r="DN2" s="17"/>
      <c r="DO2" s="17"/>
      <c r="DP2" s="17"/>
      <c r="DQ2" s="17"/>
      <c r="DR2" s="17"/>
      <c r="DS2" s="17"/>
      <c r="DT2" s="17"/>
      <c r="DU2" s="17"/>
      <c r="DV2" s="17"/>
      <c r="DW2" s="17"/>
    </row>
    <row r="3" spans="1:127" s="16" customFormat="1" x14ac:dyDescent="0.25">
      <c r="A3" s="86" t="s">
        <v>44</v>
      </c>
      <c r="B3" s="16" t="s">
        <v>83</v>
      </c>
      <c r="C3" s="17"/>
      <c r="D3" s="17"/>
      <c r="E3" s="17"/>
      <c r="F3" s="17"/>
      <c r="AY3" s="17"/>
      <c r="AZ3" s="17"/>
      <c r="BA3" s="17"/>
      <c r="BX3" s="17"/>
      <c r="BY3" s="17"/>
      <c r="CU3" s="17"/>
      <c r="CV3" s="17"/>
      <c r="CW3" s="17"/>
      <c r="CX3" s="17"/>
      <c r="CY3" s="17"/>
      <c r="CZ3" s="17"/>
      <c r="DA3" s="17"/>
      <c r="DB3" s="17"/>
      <c r="DC3" s="17"/>
      <c r="DD3" s="17"/>
      <c r="DE3" s="17"/>
      <c r="DF3" s="17"/>
      <c r="DG3" s="17"/>
      <c r="DH3" s="17"/>
      <c r="DI3" s="17"/>
      <c r="DJ3" s="17"/>
      <c r="DK3" s="17"/>
      <c r="DL3" s="17"/>
      <c r="DM3" s="17"/>
      <c r="DN3" s="17"/>
      <c r="DO3" s="17"/>
      <c r="DP3" s="17"/>
      <c r="DQ3" s="17"/>
      <c r="DR3" s="17"/>
      <c r="DS3" s="17"/>
      <c r="DT3" s="17"/>
      <c r="DU3" s="17"/>
      <c r="DV3" s="17"/>
      <c r="DW3" s="17"/>
    </row>
    <row r="4" spans="1:127" s="16" customFormat="1" x14ac:dyDescent="0.25">
      <c r="A4" s="86" t="s">
        <v>45</v>
      </c>
      <c r="B4" s="16" t="s">
        <v>84</v>
      </c>
      <c r="C4" s="17"/>
      <c r="D4" s="17"/>
      <c r="E4" s="17"/>
      <c r="F4" s="17"/>
      <c r="AY4" s="17"/>
      <c r="AZ4" s="17"/>
      <c r="BA4" s="17"/>
      <c r="BX4" s="17"/>
      <c r="BY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</row>
    <row r="5" spans="1:127" s="16" customFormat="1" x14ac:dyDescent="0.25">
      <c r="A5" s="87" t="s">
        <v>59</v>
      </c>
      <c r="B5" s="16" t="s">
        <v>85</v>
      </c>
      <c r="C5" s="17"/>
      <c r="D5" s="17"/>
      <c r="E5" s="17"/>
      <c r="F5" s="17"/>
      <c r="AY5" s="17"/>
      <c r="AZ5" s="17"/>
      <c r="BA5" s="17"/>
      <c r="BX5" s="17"/>
      <c r="BY5" s="17"/>
      <c r="CU5" s="17"/>
      <c r="CV5" s="17"/>
      <c r="CW5" s="17"/>
      <c r="CX5" s="17"/>
      <c r="CY5" s="17"/>
      <c r="CZ5" s="17"/>
      <c r="DA5" s="17"/>
      <c r="DB5" s="17"/>
      <c r="DC5" s="17"/>
      <c r="DD5" s="17"/>
      <c r="DE5" s="17"/>
      <c r="DF5" s="17"/>
      <c r="DG5" s="17"/>
      <c r="DH5" s="17"/>
      <c r="DI5" s="17"/>
      <c r="DJ5" s="17"/>
      <c r="DK5" s="17"/>
      <c r="DL5" s="17"/>
      <c r="DM5" s="17"/>
      <c r="DN5" s="17"/>
      <c r="DO5" s="17"/>
      <c r="DP5" s="17"/>
      <c r="DQ5" s="17"/>
      <c r="DR5" s="17"/>
      <c r="DS5" s="17"/>
      <c r="DT5" s="17"/>
      <c r="DU5" s="17"/>
      <c r="DV5" s="17"/>
      <c r="DW5" s="17"/>
    </row>
    <row r="6" spans="1:127" s="16" customFormat="1" x14ac:dyDescent="0.25">
      <c r="A6" s="87" t="s">
        <v>42</v>
      </c>
      <c r="B6" s="16" t="s">
        <v>86</v>
      </c>
      <c r="C6" s="17"/>
      <c r="D6" s="17"/>
      <c r="E6" s="17"/>
      <c r="F6" s="17"/>
      <c r="AY6" s="17"/>
      <c r="AZ6" s="17"/>
      <c r="BA6" s="17"/>
      <c r="BX6" s="17"/>
      <c r="BY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</row>
    <row r="7" spans="1:127" s="16" customFormat="1" x14ac:dyDescent="0.25">
      <c r="A7" s="86" t="s">
        <v>16</v>
      </c>
      <c r="B7" s="16" t="s">
        <v>88</v>
      </c>
      <c r="C7" s="17"/>
      <c r="D7" s="17"/>
      <c r="E7" s="17"/>
      <c r="F7" s="17"/>
      <c r="AY7" s="17"/>
      <c r="AZ7" s="17"/>
      <c r="BA7" s="17"/>
      <c r="BX7" s="17"/>
      <c r="BY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</row>
    <row r="8" spans="1:127" s="16" customFormat="1" x14ac:dyDescent="0.25">
      <c r="A8" s="86" t="s">
        <v>76</v>
      </c>
      <c r="B8" s="16" t="s">
        <v>24</v>
      </c>
      <c r="C8" s="17"/>
      <c r="D8" s="17"/>
      <c r="E8" s="17"/>
      <c r="F8" s="17"/>
      <c r="AY8" s="17"/>
      <c r="AZ8" s="17"/>
      <c r="BA8" s="17"/>
      <c r="BX8" s="17"/>
      <c r="BY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</row>
    <row r="9" spans="1:127" s="16" customFormat="1" x14ac:dyDescent="0.25">
      <c r="A9" s="86" t="s">
        <v>17</v>
      </c>
      <c r="B9" s="16" t="s">
        <v>81</v>
      </c>
      <c r="C9" s="17"/>
      <c r="D9" s="17"/>
      <c r="E9" s="17"/>
      <c r="F9" s="17"/>
      <c r="AY9" s="17"/>
      <c r="AZ9" s="17"/>
      <c r="BA9" s="17"/>
      <c r="BX9" s="17"/>
      <c r="BY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</row>
    <row r="10" spans="1:127" s="16" customFormat="1" x14ac:dyDescent="0.25">
      <c r="A10" s="86" t="s">
        <v>55</v>
      </c>
      <c r="B10" s="17" t="s">
        <v>57</v>
      </c>
      <c r="C10" s="17"/>
      <c r="D10" s="17"/>
      <c r="E10" s="17"/>
      <c r="F10" s="17"/>
      <c r="AY10" s="17"/>
      <c r="AZ10" s="17"/>
      <c r="BA10" s="17"/>
      <c r="BX10" s="17"/>
      <c r="BY10" s="17"/>
      <c r="CU10" s="17"/>
      <c r="CV10" s="17"/>
      <c r="CW10" s="17"/>
      <c r="CX10" s="17"/>
      <c r="CY10" s="17"/>
      <c r="CZ10" s="17"/>
      <c r="DA10" s="17"/>
      <c r="DB10" s="17"/>
      <c r="DC10" s="17"/>
      <c r="DD10" s="17"/>
      <c r="DE10" s="17"/>
      <c r="DF10" s="17"/>
      <c r="DG10" s="17"/>
      <c r="DH10" s="17"/>
      <c r="DI10" s="17"/>
      <c r="DJ10" s="17"/>
      <c r="DK10" s="17"/>
      <c r="DL10" s="17"/>
      <c r="DM10" s="17"/>
      <c r="DN10" s="17"/>
      <c r="DO10" s="17"/>
      <c r="DP10" s="17"/>
      <c r="DQ10" s="17"/>
      <c r="DR10" s="17"/>
      <c r="DS10" s="17"/>
      <c r="DT10" s="17"/>
      <c r="DU10" s="17"/>
      <c r="DV10" s="17"/>
      <c r="DW10" s="17"/>
    </row>
    <row r="11" spans="1:127" s="16" customFormat="1" x14ac:dyDescent="0.25">
      <c r="A11" s="86" t="s">
        <v>56</v>
      </c>
      <c r="B11" s="17" t="s">
        <v>58</v>
      </c>
      <c r="C11" s="17"/>
      <c r="D11" s="17"/>
      <c r="E11" s="17"/>
      <c r="F11" s="17"/>
      <c r="AY11" s="17"/>
      <c r="AZ11" s="17"/>
      <c r="BA11" s="17"/>
      <c r="BX11" s="17"/>
      <c r="BY11" s="17"/>
      <c r="CU11" s="17"/>
      <c r="CV11" s="17"/>
      <c r="CW11" s="17"/>
      <c r="CX11" s="17"/>
      <c r="CY11" s="17"/>
      <c r="CZ11" s="17"/>
      <c r="DA11" s="17"/>
      <c r="DB11" s="17"/>
      <c r="DC11" s="17"/>
      <c r="DD11" s="17"/>
      <c r="DE11" s="17"/>
      <c r="DF11" s="17"/>
      <c r="DG11" s="17"/>
      <c r="DH11" s="17"/>
      <c r="DI11" s="17"/>
      <c r="DJ11" s="17"/>
      <c r="DK11" s="17"/>
      <c r="DL11" s="17"/>
      <c r="DM11" s="17"/>
      <c r="DN11" s="17"/>
      <c r="DO11" s="17"/>
      <c r="DP11" s="17"/>
      <c r="DQ11" s="17"/>
      <c r="DR11" s="17"/>
      <c r="DS11" s="17"/>
      <c r="DT11" s="17"/>
      <c r="DU11" s="17"/>
      <c r="DV11" s="17"/>
      <c r="DW11" s="17"/>
    </row>
    <row r="12" spans="1:127" s="16" customFormat="1" ht="17.25" x14ac:dyDescent="0.25">
      <c r="A12" s="86" t="s">
        <v>75</v>
      </c>
      <c r="B12" s="17" t="s">
        <v>80</v>
      </c>
      <c r="C12" s="17"/>
      <c r="D12" s="17"/>
      <c r="E12" s="17"/>
      <c r="F12" s="17"/>
      <c r="G12" s="17"/>
      <c r="AY12" s="17"/>
      <c r="AZ12" s="17"/>
      <c r="BA12" s="17"/>
      <c r="BX12" s="17"/>
      <c r="BY12" s="17"/>
      <c r="CU12" s="17"/>
      <c r="CV12" s="17"/>
      <c r="CW12" s="17"/>
      <c r="CX12" s="17"/>
      <c r="CY12" s="17"/>
      <c r="CZ12" s="17"/>
      <c r="DA12" s="17"/>
      <c r="DB12" s="17"/>
      <c r="DC12" s="17"/>
      <c r="DD12" s="17"/>
      <c r="DE12" s="17"/>
      <c r="DF12" s="17"/>
      <c r="DG12" s="17"/>
      <c r="DH12" s="17"/>
      <c r="DI12" s="17"/>
      <c r="DJ12" s="17"/>
      <c r="DK12" s="17"/>
      <c r="DL12" s="17"/>
      <c r="DM12" s="17"/>
      <c r="DN12" s="17"/>
      <c r="DO12" s="17"/>
      <c r="DP12" s="17"/>
      <c r="DQ12" s="17"/>
      <c r="DR12" s="17"/>
      <c r="DS12" s="17"/>
      <c r="DT12" s="17"/>
      <c r="DU12" s="17"/>
      <c r="DV12" s="17"/>
      <c r="DW12" s="17"/>
    </row>
    <row r="13" spans="1:127" s="16" customFormat="1" ht="17.25" x14ac:dyDescent="0.25">
      <c r="A13" s="86" t="s">
        <v>74</v>
      </c>
      <c r="B13" s="17" t="s">
        <v>77</v>
      </c>
      <c r="C13" s="17"/>
      <c r="D13" s="17"/>
      <c r="E13" s="17"/>
      <c r="F13" s="17"/>
      <c r="G13" s="17"/>
      <c r="AY13" s="17"/>
      <c r="AZ13" s="17"/>
      <c r="BA13" s="17"/>
      <c r="BX13" s="17"/>
      <c r="BY13" s="17"/>
      <c r="CU13" s="17"/>
      <c r="CV13" s="17"/>
      <c r="CW13" s="17"/>
      <c r="CX13" s="17"/>
      <c r="CY13" s="17"/>
      <c r="CZ13" s="17"/>
      <c r="DA13" s="17"/>
      <c r="DB13" s="17"/>
      <c r="DC13" s="17"/>
      <c r="DD13" s="17"/>
      <c r="DE13" s="17"/>
      <c r="DF13" s="17"/>
      <c r="DG13" s="17"/>
      <c r="DH13" s="17"/>
      <c r="DI13" s="17"/>
      <c r="DJ13" s="17"/>
      <c r="DK13" s="17"/>
      <c r="DL13" s="17"/>
      <c r="DM13" s="17"/>
      <c r="DN13" s="17"/>
      <c r="DO13" s="17"/>
      <c r="DP13" s="17"/>
      <c r="DQ13" s="17"/>
      <c r="DR13" s="17"/>
      <c r="DS13" s="17"/>
      <c r="DT13" s="17"/>
      <c r="DU13" s="17"/>
      <c r="DV13" s="17"/>
      <c r="DW13" s="17"/>
    </row>
    <row r="14" spans="1:127" s="16" customFormat="1" x14ac:dyDescent="0.25">
      <c r="A14" s="86" t="s">
        <v>46</v>
      </c>
      <c r="B14" s="17" t="s">
        <v>60</v>
      </c>
      <c r="C14" s="17"/>
      <c r="D14" s="17"/>
      <c r="E14" s="17"/>
      <c r="F14" s="17"/>
      <c r="G14" s="17"/>
      <c r="AY14" s="17"/>
      <c r="AZ14" s="17"/>
      <c r="BA14" s="17"/>
      <c r="BX14" s="17"/>
      <c r="BY14" s="17"/>
      <c r="CU14" s="17"/>
      <c r="CV14" s="17"/>
      <c r="CW14" s="17"/>
      <c r="CX14" s="17"/>
      <c r="CY14" s="17"/>
      <c r="CZ14" s="17"/>
      <c r="DA14" s="17"/>
      <c r="DB14" s="17"/>
      <c r="DC14" s="17"/>
      <c r="DD14" s="17"/>
      <c r="DE14" s="17"/>
      <c r="DF14" s="17"/>
      <c r="DG14" s="17"/>
      <c r="DH14" s="17"/>
      <c r="DI14" s="17"/>
      <c r="DJ14" s="17"/>
      <c r="DK14" s="17"/>
      <c r="DL14" s="17"/>
      <c r="DM14" s="17"/>
      <c r="DN14" s="17"/>
      <c r="DO14" s="17"/>
      <c r="DP14" s="17"/>
      <c r="DQ14" s="17"/>
      <c r="DR14" s="17"/>
      <c r="DS14" s="17"/>
      <c r="DT14" s="17"/>
      <c r="DU14" s="17"/>
      <c r="DV14" s="17"/>
      <c r="DW14" s="17"/>
    </row>
    <row r="15" spans="1:127" s="16" customFormat="1" x14ac:dyDescent="0.25">
      <c r="A15" s="86" t="s">
        <v>62</v>
      </c>
      <c r="B15" s="17" t="s">
        <v>66</v>
      </c>
      <c r="C15" s="17"/>
      <c r="D15" s="17"/>
      <c r="E15" s="17"/>
      <c r="F15" s="17"/>
      <c r="G15" s="17"/>
      <c r="AY15" s="17"/>
      <c r="AZ15" s="17"/>
      <c r="BA15" s="17"/>
      <c r="BX15" s="17"/>
      <c r="BY15" s="17"/>
      <c r="CU15" s="17"/>
      <c r="CV15" s="17"/>
      <c r="CW15" s="17"/>
      <c r="CX15" s="17"/>
      <c r="CY15" s="17"/>
      <c r="CZ15" s="17"/>
      <c r="DA15" s="17"/>
      <c r="DB15" s="17"/>
      <c r="DC15" s="17"/>
      <c r="DD15" s="17"/>
      <c r="DE15" s="17"/>
      <c r="DF15" s="17"/>
      <c r="DG15" s="17"/>
      <c r="DH15" s="17"/>
      <c r="DI15" s="17"/>
      <c r="DJ15" s="17"/>
      <c r="DK15" s="17"/>
      <c r="DL15" s="17"/>
      <c r="DM15" s="17"/>
      <c r="DN15" s="17"/>
      <c r="DO15" s="17"/>
      <c r="DP15" s="17"/>
      <c r="DQ15" s="17"/>
      <c r="DR15" s="17"/>
      <c r="DS15" s="17"/>
      <c r="DT15" s="17"/>
      <c r="DU15" s="17"/>
      <c r="DV15" s="17"/>
      <c r="DW15" s="17"/>
    </row>
    <row r="16" spans="1:127" s="16" customFormat="1" x14ac:dyDescent="0.25">
      <c r="A16" s="86" t="s">
        <v>61</v>
      </c>
      <c r="B16" s="17" t="s">
        <v>67</v>
      </c>
      <c r="C16" s="17"/>
      <c r="D16" s="17"/>
      <c r="E16" s="17"/>
      <c r="F16" s="17"/>
      <c r="G16" s="17"/>
      <c r="AY16" s="17"/>
      <c r="AZ16" s="17"/>
      <c r="BA16" s="17"/>
      <c r="BX16" s="17"/>
      <c r="BY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17"/>
      <c r="DI16" s="17"/>
      <c r="DJ16" s="17"/>
      <c r="DK16" s="17"/>
      <c r="DL16" s="17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</row>
    <row r="17" spans="1:256" s="16" customFormat="1" x14ac:dyDescent="0.25">
      <c r="A17" s="86" t="s">
        <v>63</v>
      </c>
      <c r="B17" s="17" t="s">
        <v>87</v>
      </c>
      <c r="C17" s="17"/>
      <c r="D17" s="17"/>
      <c r="E17" s="17"/>
      <c r="F17" s="17"/>
      <c r="G17" s="17"/>
      <c r="AY17" s="17"/>
      <c r="AZ17" s="17"/>
      <c r="BA17" s="17"/>
      <c r="BX17" s="17"/>
      <c r="BY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17"/>
      <c r="DI17" s="17"/>
      <c r="DJ17" s="17"/>
      <c r="DK17" s="17"/>
      <c r="DL17" s="17"/>
      <c r="DM17" s="17"/>
      <c r="DN17" s="17"/>
      <c r="DO17" s="17"/>
      <c r="DP17" s="17"/>
      <c r="DQ17" s="17"/>
      <c r="DR17" s="17"/>
      <c r="DS17" s="17"/>
      <c r="DT17" s="17"/>
      <c r="DU17" s="17"/>
      <c r="DV17" s="17"/>
      <c r="DW17" s="17"/>
    </row>
    <row r="18" spans="1:256" s="16" customFormat="1" x14ac:dyDescent="0.25">
      <c r="A18" s="86" t="s">
        <v>64</v>
      </c>
      <c r="B18" s="17" t="s">
        <v>68</v>
      </c>
      <c r="C18" s="17"/>
      <c r="D18" s="17"/>
      <c r="E18" s="17"/>
      <c r="F18" s="17"/>
      <c r="G18" s="17"/>
      <c r="AY18" s="17"/>
      <c r="AZ18" s="17"/>
      <c r="BA18" s="17"/>
      <c r="BX18" s="17"/>
      <c r="BY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  <c r="DS18" s="17"/>
      <c r="DT18" s="17"/>
      <c r="DU18" s="17"/>
      <c r="DV18" s="17"/>
      <c r="DW18" s="17"/>
    </row>
    <row r="19" spans="1:256" s="16" customFormat="1" x14ac:dyDescent="0.25">
      <c r="A19" s="86" t="s">
        <v>65</v>
      </c>
      <c r="B19" s="17" t="s">
        <v>69</v>
      </c>
      <c r="C19" s="17"/>
      <c r="D19" s="17"/>
      <c r="E19" s="17"/>
      <c r="F19" s="17"/>
      <c r="G19" s="17"/>
      <c r="AY19" s="17"/>
      <c r="AZ19" s="17"/>
      <c r="BA19" s="17"/>
      <c r="BX19" s="17"/>
      <c r="BY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17"/>
      <c r="DI19" s="17"/>
      <c r="DJ19" s="17"/>
      <c r="DK19" s="17"/>
      <c r="DL19" s="17"/>
      <c r="DM19" s="17"/>
      <c r="DN19" s="17"/>
      <c r="DO19" s="17"/>
      <c r="DP19" s="17"/>
      <c r="DQ19" s="17"/>
      <c r="DR19" s="17"/>
      <c r="DS19" s="17"/>
      <c r="DT19" s="17"/>
      <c r="DU19" s="17"/>
      <c r="DV19" s="17"/>
      <c r="DW19" s="17"/>
    </row>
    <row r="20" spans="1:256" s="16" customFormat="1" x14ac:dyDescent="0.25">
      <c r="A20" s="86" t="s">
        <v>18</v>
      </c>
      <c r="B20" s="17" t="s">
        <v>25</v>
      </c>
      <c r="C20" s="17"/>
      <c r="D20" s="17"/>
      <c r="E20" s="17"/>
      <c r="F20" s="17"/>
      <c r="G20" s="17"/>
      <c r="AY20" s="17"/>
      <c r="AZ20" s="17"/>
      <c r="BA20" s="17"/>
      <c r="BX20" s="17"/>
      <c r="BY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</row>
    <row r="21" spans="1:256" s="16" customFormat="1" x14ac:dyDescent="0.25">
      <c r="A21" s="86" t="s">
        <v>19</v>
      </c>
      <c r="B21" s="17" t="s">
        <v>31</v>
      </c>
      <c r="C21" s="17"/>
      <c r="D21" s="17"/>
      <c r="E21" s="17"/>
      <c r="F21" s="17"/>
      <c r="G21" s="17"/>
      <c r="AY21" s="17"/>
      <c r="AZ21" s="17"/>
      <c r="BA21" s="17"/>
      <c r="BX21" s="17"/>
      <c r="BY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</row>
    <row r="22" spans="1:256" s="16" customFormat="1" x14ac:dyDescent="0.25">
      <c r="A22" s="86" t="s">
        <v>20</v>
      </c>
      <c r="B22" s="17" t="s">
        <v>32</v>
      </c>
      <c r="C22" s="17"/>
      <c r="D22" s="17"/>
      <c r="E22" s="17"/>
      <c r="F22" s="17"/>
      <c r="G22" s="17"/>
      <c r="AY22" s="17"/>
      <c r="AZ22" s="17"/>
      <c r="BA22" s="17"/>
      <c r="BX22" s="17"/>
      <c r="BY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</row>
    <row r="23" spans="1:256" s="16" customFormat="1" x14ac:dyDescent="0.25">
      <c r="A23" s="86" t="s">
        <v>21</v>
      </c>
      <c r="B23" s="17" t="s">
        <v>26</v>
      </c>
      <c r="C23" s="17"/>
      <c r="D23" s="17"/>
      <c r="E23" s="17"/>
      <c r="F23" s="17"/>
      <c r="G23" s="17"/>
      <c r="AY23" s="17"/>
      <c r="AZ23" s="17"/>
      <c r="BA23" s="17"/>
      <c r="BX23" s="17"/>
      <c r="BY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</row>
    <row r="24" spans="1:256" s="16" customFormat="1" x14ac:dyDescent="0.25">
      <c r="A24" s="86" t="s">
        <v>22</v>
      </c>
      <c r="B24" s="17" t="s">
        <v>33</v>
      </c>
      <c r="C24" s="17"/>
      <c r="D24" s="17"/>
      <c r="E24" s="17"/>
      <c r="F24" s="17"/>
      <c r="G24" s="17"/>
      <c r="AY24" s="17"/>
      <c r="AZ24" s="17"/>
      <c r="BA24" s="17"/>
      <c r="BX24" s="17"/>
      <c r="BY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</row>
    <row r="25" spans="1:256" s="16" customFormat="1" x14ac:dyDescent="0.25">
      <c r="A25" s="86" t="s">
        <v>23</v>
      </c>
      <c r="B25" s="17" t="s">
        <v>34</v>
      </c>
      <c r="C25" s="17"/>
      <c r="D25" s="17"/>
      <c r="E25" s="17"/>
      <c r="F25" s="17"/>
      <c r="G25" s="17"/>
      <c r="AY25" s="17"/>
      <c r="AZ25" s="17"/>
      <c r="BA25" s="17"/>
      <c r="BX25" s="17"/>
      <c r="BY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17"/>
      <c r="DI25" s="17"/>
      <c r="DJ25" s="17"/>
      <c r="DK25" s="17"/>
      <c r="DL25" s="17"/>
      <c r="DM25" s="17"/>
      <c r="DN25" s="17"/>
      <c r="DO25" s="17"/>
      <c r="DP25" s="17"/>
      <c r="DQ25" s="17"/>
      <c r="DR25" s="17"/>
      <c r="DS25" s="17"/>
      <c r="DT25" s="17"/>
      <c r="DU25" s="17"/>
      <c r="DV25" s="17"/>
      <c r="DW25" s="17"/>
    </row>
    <row r="26" spans="1:256" x14ac:dyDescent="0.25">
      <c r="Y26" s="56"/>
      <c r="AW26" s="56"/>
      <c r="BU26" s="56"/>
      <c r="CS26" s="56"/>
      <c r="DQ26" s="54"/>
      <c r="EO26" s="56"/>
      <c r="FM26" s="56"/>
    </row>
    <row r="27" spans="1:256" s="55" customFormat="1" x14ac:dyDescent="0.25">
      <c r="A27" s="58"/>
      <c r="B27" s="117" t="s">
        <v>0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7"/>
      <c r="R27" s="117"/>
      <c r="S27" s="117"/>
      <c r="T27" s="117"/>
      <c r="U27" s="117"/>
      <c r="V27" s="117"/>
      <c r="W27" s="117"/>
      <c r="X27" s="117"/>
      <c r="Y27" s="118"/>
      <c r="Z27" s="116" t="s">
        <v>1</v>
      </c>
      <c r="AA27" s="117"/>
      <c r="AB27" s="117"/>
      <c r="AC27" s="117"/>
      <c r="AD27" s="117"/>
      <c r="AE27" s="117"/>
      <c r="AF27" s="117"/>
      <c r="AG27" s="117"/>
      <c r="AH27" s="117"/>
      <c r="AI27" s="117"/>
      <c r="AJ27" s="117"/>
      <c r="AK27" s="117"/>
      <c r="AL27" s="117"/>
      <c r="AM27" s="117"/>
      <c r="AN27" s="117"/>
      <c r="AO27" s="117"/>
      <c r="AP27" s="117"/>
      <c r="AQ27" s="117"/>
      <c r="AR27" s="117"/>
      <c r="AS27" s="117"/>
      <c r="AT27" s="117"/>
      <c r="AU27" s="117"/>
      <c r="AV27" s="117"/>
      <c r="AW27" s="118"/>
      <c r="AX27" s="116" t="s">
        <v>47</v>
      </c>
      <c r="AY27" s="117"/>
      <c r="AZ27" s="117"/>
      <c r="BA27" s="117"/>
      <c r="BB27" s="117"/>
      <c r="BC27" s="117"/>
      <c r="BD27" s="117"/>
      <c r="BE27" s="117"/>
      <c r="BF27" s="117"/>
      <c r="BG27" s="117"/>
      <c r="BH27" s="117"/>
      <c r="BI27" s="117"/>
      <c r="BJ27" s="117"/>
      <c r="BK27" s="117"/>
      <c r="BL27" s="117"/>
      <c r="BM27" s="117"/>
      <c r="BN27" s="117"/>
      <c r="BO27" s="117"/>
      <c r="BP27" s="117"/>
      <c r="BQ27" s="117"/>
      <c r="BR27" s="117"/>
      <c r="BS27" s="117"/>
      <c r="BT27" s="117"/>
      <c r="BU27" s="118"/>
      <c r="BV27" s="116" t="s">
        <v>3</v>
      </c>
      <c r="BW27" s="117"/>
      <c r="BX27" s="117"/>
      <c r="BY27" s="117"/>
      <c r="BZ27" s="117"/>
      <c r="CA27" s="117"/>
      <c r="CB27" s="117"/>
      <c r="CC27" s="117"/>
      <c r="CD27" s="117"/>
      <c r="CE27" s="117"/>
      <c r="CF27" s="117"/>
      <c r="CG27" s="117"/>
      <c r="CH27" s="117"/>
      <c r="CI27" s="117"/>
      <c r="CJ27" s="117"/>
      <c r="CK27" s="117"/>
      <c r="CL27" s="117"/>
      <c r="CM27" s="117"/>
      <c r="CN27" s="117"/>
      <c r="CO27" s="117"/>
      <c r="CP27" s="117"/>
      <c r="CQ27" s="117"/>
      <c r="CR27" s="117"/>
      <c r="CS27" s="118"/>
      <c r="CT27" s="116" t="s">
        <v>4</v>
      </c>
      <c r="CU27" s="117"/>
      <c r="CV27" s="117"/>
      <c r="CW27" s="117"/>
      <c r="CX27" s="117"/>
      <c r="CY27" s="117"/>
      <c r="CZ27" s="117"/>
      <c r="DA27" s="117"/>
      <c r="DB27" s="117"/>
      <c r="DC27" s="117"/>
      <c r="DD27" s="117"/>
      <c r="DE27" s="117"/>
      <c r="DF27" s="117"/>
      <c r="DG27" s="117"/>
      <c r="DH27" s="117"/>
      <c r="DI27" s="117"/>
      <c r="DJ27" s="117"/>
      <c r="DK27" s="117"/>
      <c r="DL27" s="117"/>
      <c r="DM27" s="117"/>
      <c r="DN27" s="117"/>
      <c r="DO27" s="117"/>
      <c r="DP27" s="117"/>
      <c r="DQ27" s="118"/>
      <c r="DR27" s="116" t="s">
        <v>5</v>
      </c>
      <c r="DS27" s="117"/>
      <c r="DT27" s="117"/>
      <c r="DU27" s="117"/>
      <c r="DV27" s="117"/>
      <c r="DW27" s="117"/>
      <c r="DX27" s="117"/>
      <c r="DY27" s="117"/>
      <c r="DZ27" s="117"/>
      <c r="EA27" s="117"/>
      <c r="EB27" s="117"/>
      <c r="EC27" s="117"/>
      <c r="ED27" s="117"/>
      <c r="EE27" s="117"/>
      <c r="EF27" s="117"/>
      <c r="EG27" s="117"/>
      <c r="EH27" s="117"/>
      <c r="EI27" s="117"/>
      <c r="EJ27" s="117"/>
      <c r="EK27" s="117"/>
      <c r="EL27" s="117"/>
      <c r="EM27" s="117"/>
      <c r="EN27" s="117"/>
      <c r="EO27" s="118"/>
      <c r="EP27" s="116" t="s">
        <v>6</v>
      </c>
      <c r="EQ27" s="117"/>
      <c r="ER27" s="117"/>
      <c r="ES27" s="117"/>
      <c r="ET27" s="117"/>
      <c r="EU27" s="117"/>
      <c r="EV27" s="117"/>
      <c r="EW27" s="117"/>
      <c r="EX27" s="117"/>
      <c r="EY27" s="117"/>
      <c r="EZ27" s="117"/>
      <c r="FA27" s="117"/>
      <c r="FB27" s="117"/>
      <c r="FC27" s="117"/>
      <c r="FD27" s="117"/>
      <c r="FE27" s="117"/>
      <c r="FF27" s="117"/>
      <c r="FG27" s="117"/>
      <c r="FH27" s="117"/>
      <c r="FI27" s="117"/>
      <c r="FJ27" s="117"/>
      <c r="FK27" s="117"/>
      <c r="FL27" s="117"/>
      <c r="FM27" s="118"/>
      <c r="FN27" s="54"/>
      <c r="FO27" s="54"/>
      <c r="FP27" s="54"/>
      <c r="FQ27" s="54"/>
      <c r="FR27" s="54"/>
      <c r="FS27" s="54"/>
      <c r="FT27" s="54"/>
      <c r="FU27" s="54"/>
      <c r="FV27" s="54"/>
      <c r="FW27" s="54"/>
      <c r="FX27" s="54"/>
      <c r="FY27" s="54"/>
      <c r="FZ27" s="54"/>
      <c r="GA27" s="54"/>
      <c r="GB27" s="54"/>
      <c r="GC27" s="54"/>
      <c r="GD27" s="54"/>
      <c r="GE27" s="54"/>
      <c r="GF27" s="54"/>
      <c r="GG27" s="54"/>
      <c r="GH27" s="54"/>
      <c r="GI27" s="54"/>
      <c r="GJ27" s="54"/>
      <c r="GK27" s="54"/>
      <c r="GL27" s="54"/>
      <c r="GM27" s="54"/>
      <c r="GN27" s="54"/>
      <c r="GO27" s="54"/>
      <c r="GP27" s="54"/>
      <c r="GQ27" s="54"/>
      <c r="GR27" s="54"/>
      <c r="GS27" s="54"/>
      <c r="GT27" s="54"/>
      <c r="GU27" s="54"/>
      <c r="GV27" s="54"/>
      <c r="GW27" s="54"/>
      <c r="GX27" s="54"/>
      <c r="GY27" s="54"/>
      <c r="GZ27" s="54"/>
      <c r="HA27" s="54"/>
      <c r="HB27" s="54"/>
      <c r="HC27" s="54"/>
      <c r="HD27" s="54"/>
      <c r="HE27" s="54"/>
      <c r="HF27" s="54"/>
      <c r="HG27" s="54"/>
      <c r="HH27" s="54"/>
      <c r="HI27" s="54"/>
      <c r="HJ27" s="54"/>
      <c r="HK27" s="54"/>
      <c r="HL27" s="54"/>
      <c r="HM27" s="54"/>
      <c r="HN27" s="54"/>
      <c r="HO27" s="54"/>
      <c r="HP27" s="54"/>
      <c r="HQ27" s="54"/>
      <c r="HR27" s="54"/>
      <c r="HS27" s="54"/>
      <c r="HT27" s="54"/>
      <c r="HU27" s="54"/>
      <c r="HV27" s="54"/>
      <c r="HW27" s="54"/>
      <c r="HX27" s="54"/>
      <c r="HY27" s="54"/>
      <c r="HZ27" s="54"/>
      <c r="IA27" s="54"/>
      <c r="IB27" s="54"/>
      <c r="IC27" s="54"/>
      <c r="ID27" s="54"/>
      <c r="IE27" s="54"/>
      <c r="IF27" s="54"/>
      <c r="IG27" s="54"/>
      <c r="IH27" s="54"/>
      <c r="II27" s="54"/>
      <c r="IJ27" s="54"/>
      <c r="IK27" s="54"/>
      <c r="IL27" s="54"/>
      <c r="IM27" s="54"/>
      <c r="IN27" s="54"/>
      <c r="IO27" s="54"/>
      <c r="IP27" s="54"/>
      <c r="IQ27" s="54"/>
      <c r="IR27" s="54"/>
      <c r="IS27" s="54"/>
      <c r="IT27" s="54"/>
      <c r="IU27" s="54"/>
      <c r="IV27" s="54"/>
    </row>
    <row r="28" spans="1:256" x14ac:dyDescent="0.25">
      <c r="A28" s="57" t="s">
        <v>15</v>
      </c>
      <c r="B28" s="56" t="s">
        <v>43</v>
      </c>
      <c r="C28" s="54" t="s">
        <v>44</v>
      </c>
      <c r="D28" s="54" t="s">
        <v>45</v>
      </c>
      <c r="E28" s="54" t="s">
        <v>59</v>
      </c>
      <c r="F28" s="54" t="s">
        <v>42</v>
      </c>
      <c r="G28" s="56" t="s">
        <v>16</v>
      </c>
      <c r="H28" s="56" t="s">
        <v>76</v>
      </c>
      <c r="I28" s="56" t="s">
        <v>17</v>
      </c>
      <c r="J28" s="56" t="s">
        <v>53</v>
      </c>
      <c r="K28" s="56" t="s">
        <v>54</v>
      </c>
      <c r="L28" s="56" t="s">
        <v>75</v>
      </c>
      <c r="M28" s="56" t="s">
        <v>74</v>
      </c>
      <c r="N28" s="56" t="s">
        <v>46</v>
      </c>
      <c r="O28" s="56" t="s">
        <v>61</v>
      </c>
      <c r="P28" s="56" t="s">
        <v>62</v>
      </c>
      <c r="Q28" s="56" t="s">
        <v>63</v>
      </c>
      <c r="R28" s="56" t="s">
        <v>70</v>
      </c>
      <c r="S28" s="56" t="s">
        <v>71</v>
      </c>
      <c r="T28" s="56" t="s">
        <v>18</v>
      </c>
      <c r="U28" s="56" t="s">
        <v>19</v>
      </c>
      <c r="V28" s="56" t="s">
        <v>20</v>
      </c>
      <c r="W28" s="56" t="s">
        <v>21</v>
      </c>
      <c r="X28" s="56" t="s">
        <v>22</v>
      </c>
      <c r="Y28" s="57" t="s">
        <v>23</v>
      </c>
      <c r="Z28" s="56" t="s">
        <v>43</v>
      </c>
      <c r="AA28" s="54" t="s">
        <v>44</v>
      </c>
      <c r="AB28" s="54" t="s">
        <v>45</v>
      </c>
      <c r="AC28" s="54" t="s">
        <v>59</v>
      </c>
      <c r="AD28" s="54" t="s">
        <v>42</v>
      </c>
      <c r="AE28" s="56" t="s">
        <v>16</v>
      </c>
      <c r="AF28" s="16" t="s">
        <v>76</v>
      </c>
      <c r="AG28" s="56" t="s">
        <v>17</v>
      </c>
      <c r="AH28" s="56" t="s">
        <v>53</v>
      </c>
      <c r="AI28" s="56" t="s">
        <v>54</v>
      </c>
      <c r="AJ28" s="56" t="s">
        <v>75</v>
      </c>
      <c r="AK28" s="56" t="s">
        <v>74</v>
      </c>
      <c r="AL28" s="56" t="s">
        <v>46</v>
      </c>
      <c r="AM28" s="56" t="s">
        <v>61</v>
      </c>
      <c r="AN28" s="56" t="s">
        <v>62</v>
      </c>
      <c r="AO28" s="56" t="s">
        <v>63</v>
      </c>
      <c r="AP28" s="56" t="s">
        <v>70</v>
      </c>
      <c r="AQ28" s="56" t="s">
        <v>71</v>
      </c>
      <c r="AR28" s="56" t="s">
        <v>18</v>
      </c>
      <c r="AS28" s="56" t="s">
        <v>19</v>
      </c>
      <c r="AT28" s="56" t="s">
        <v>20</v>
      </c>
      <c r="AU28" s="56" t="s">
        <v>21</v>
      </c>
      <c r="AV28" s="56" t="s">
        <v>22</v>
      </c>
      <c r="AW28" s="57" t="s">
        <v>23</v>
      </c>
      <c r="AX28" s="54" t="s">
        <v>43</v>
      </c>
      <c r="AY28" s="54" t="s">
        <v>44</v>
      </c>
      <c r="AZ28" s="54" t="s">
        <v>45</v>
      </c>
      <c r="BA28" s="54" t="s">
        <v>59</v>
      </c>
      <c r="BB28" s="54" t="s">
        <v>42</v>
      </c>
      <c r="BC28" s="56" t="s">
        <v>16</v>
      </c>
      <c r="BD28" s="16" t="s">
        <v>76</v>
      </c>
      <c r="BE28" s="56" t="s">
        <v>17</v>
      </c>
      <c r="BF28" s="56" t="s">
        <v>53</v>
      </c>
      <c r="BG28" s="56" t="s">
        <v>54</v>
      </c>
      <c r="BH28" s="56" t="s">
        <v>75</v>
      </c>
      <c r="BI28" s="56" t="s">
        <v>74</v>
      </c>
      <c r="BJ28" s="56" t="s">
        <v>46</v>
      </c>
      <c r="BK28" s="56" t="s">
        <v>61</v>
      </c>
      <c r="BL28" s="56" t="s">
        <v>62</v>
      </c>
      <c r="BM28" s="56" t="s">
        <v>63</v>
      </c>
      <c r="BN28" s="56" t="s">
        <v>70</v>
      </c>
      <c r="BO28" s="56" t="s">
        <v>71</v>
      </c>
      <c r="BP28" s="56" t="s">
        <v>18</v>
      </c>
      <c r="BQ28" s="56" t="s">
        <v>19</v>
      </c>
      <c r="BR28" s="56" t="s">
        <v>20</v>
      </c>
      <c r="BS28" s="56" t="s">
        <v>21</v>
      </c>
      <c r="BT28" s="56" t="s">
        <v>22</v>
      </c>
      <c r="BU28" s="57" t="s">
        <v>23</v>
      </c>
      <c r="BV28" s="56" t="s">
        <v>43</v>
      </c>
      <c r="BW28" s="76" t="s">
        <v>44</v>
      </c>
      <c r="BX28" s="76" t="s">
        <v>45</v>
      </c>
      <c r="BY28" s="76" t="s">
        <v>59</v>
      </c>
      <c r="BZ28" s="76" t="s">
        <v>42</v>
      </c>
      <c r="CA28" s="56" t="s">
        <v>16</v>
      </c>
      <c r="CB28" s="56" t="s">
        <v>76</v>
      </c>
      <c r="CC28" s="56" t="s">
        <v>17</v>
      </c>
      <c r="CD28" s="56" t="s">
        <v>53</v>
      </c>
      <c r="CE28" s="56" t="s">
        <v>54</v>
      </c>
      <c r="CF28" s="56" t="s">
        <v>75</v>
      </c>
      <c r="CG28" s="56" t="s">
        <v>74</v>
      </c>
      <c r="CH28" s="56" t="s">
        <v>46</v>
      </c>
      <c r="CI28" s="56" t="s">
        <v>61</v>
      </c>
      <c r="CJ28" s="56" t="s">
        <v>62</v>
      </c>
      <c r="CK28" s="56" t="s">
        <v>63</v>
      </c>
      <c r="CL28" s="56" t="s">
        <v>70</v>
      </c>
      <c r="CM28" s="56" t="s">
        <v>71</v>
      </c>
      <c r="CN28" s="56" t="s">
        <v>18</v>
      </c>
      <c r="CO28" s="56" t="s">
        <v>19</v>
      </c>
      <c r="CP28" s="56" t="s">
        <v>20</v>
      </c>
      <c r="CQ28" s="56" t="s">
        <v>21</v>
      </c>
      <c r="CR28" s="56" t="s">
        <v>22</v>
      </c>
      <c r="CS28" s="57" t="s">
        <v>23</v>
      </c>
      <c r="CT28" s="54" t="s">
        <v>43</v>
      </c>
      <c r="CU28" s="76" t="s">
        <v>44</v>
      </c>
      <c r="CV28" s="76" t="s">
        <v>45</v>
      </c>
      <c r="CW28" s="76" t="s">
        <v>59</v>
      </c>
      <c r="CX28" s="76" t="s">
        <v>42</v>
      </c>
      <c r="CY28" s="54" t="s">
        <v>16</v>
      </c>
      <c r="CZ28" s="56" t="s">
        <v>76</v>
      </c>
      <c r="DA28" s="54" t="s">
        <v>17</v>
      </c>
      <c r="DB28" s="56" t="s">
        <v>53</v>
      </c>
      <c r="DC28" s="56" t="s">
        <v>54</v>
      </c>
      <c r="DD28" s="56" t="s">
        <v>75</v>
      </c>
      <c r="DE28" s="56" t="s">
        <v>74</v>
      </c>
      <c r="DF28" s="56" t="s">
        <v>46</v>
      </c>
      <c r="DG28" s="56" t="s">
        <v>61</v>
      </c>
      <c r="DH28" s="56" t="s">
        <v>62</v>
      </c>
      <c r="DI28" s="56" t="s">
        <v>63</v>
      </c>
      <c r="DJ28" s="56" t="s">
        <v>70</v>
      </c>
      <c r="DK28" s="56" t="s">
        <v>71</v>
      </c>
      <c r="DL28" s="54" t="s">
        <v>18</v>
      </c>
      <c r="DM28" s="54" t="s">
        <v>19</v>
      </c>
      <c r="DN28" s="54" t="s">
        <v>20</v>
      </c>
      <c r="DO28" s="54" t="s">
        <v>21</v>
      </c>
      <c r="DP28" s="54" t="s">
        <v>22</v>
      </c>
      <c r="DQ28" s="58" t="s">
        <v>23</v>
      </c>
      <c r="DR28" s="54" t="s">
        <v>43</v>
      </c>
      <c r="DS28" s="76" t="s">
        <v>48</v>
      </c>
      <c r="DT28" s="76" t="s">
        <v>45</v>
      </c>
      <c r="DU28" s="76" t="s">
        <v>59</v>
      </c>
      <c r="DV28" s="76" t="s">
        <v>42</v>
      </c>
      <c r="DW28" s="56" t="s">
        <v>16</v>
      </c>
      <c r="DX28" s="56" t="s">
        <v>76</v>
      </c>
      <c r="DY28" s="56" t="s">
        <v>17</v>
      </c>
      <c r="DZ28" s="56" t="s">
        <v>53</v>
      </c>
      <c r="EA28" s="56" t="s">
        <v>54</v>
      </c>
      <c r="EB28" s="56" t="s">
        <v>75</v>
      </c>
      <c r="EC28" s="56" t="s">
        <v>74</v>
      </c>
      <c r="ED28" s="56" t="s">
        <v>46</v>
      </c>
      <c r="EE28" s="56" t="s">
        <v>61</v>
      </c>
      <c r="EF28" s="56" t="s">
        <v>62</v>
      </c>
      <c r="EG28" s="56" t="s">
        <v>63</v>
      </c>
      <c r="EH28" s="56" t="s">
        <v>70</v>
      </c>
      <c r="EI28" s="56" t="s">
        <v>71</v>
      </c>
      <c r="EJ28" s="56" t="s">
        <v>18</v>
      </c>
      <c r="EK28" s="56" t="s">
        <v>19</v>
      </c>
      <c r="EL28" s="56" t="s">
        <v>20</v>
      </c>
      <c r="EM28" s="56" t="s">
        <v>21</v>
      </c>
      <c r="EN28" s="56" t="s">
        <v>22</v>
      </c>
      <c r="EO28" s="57" t="s">
        <v>23</v>
      </c>
      <c r="EP28" s="56" t="s">
        <v>43</v>
      </c>
      <c r="EQ28" s="76" t="s">
        <v>44</v>
      </c>
      <c r="ER28" s="76" t="s">
        <v>45</v>
      </c>
      <c r="ES28" s="76" t="s">
        <v>59</v>
      </c>
      <c r="ET28" s="76" t="s">
        <v>42</v>
      </c>
      <c r="EU28" s="56" t="s">
        <v>16</v>
      </c>
      <c r="EV28" s="56" t="s">
        <v>76</v>
      </c>
      <c r="EW28" s="56" t="s">
        <v>17</v>
      </c>
      <c r="EX28" s="56" t="s">
        <v>53</v>
      </c>
      <c r="EY28" s="56" t="s">
        <v>54</v>
      </c>
      <c r="EZ28" s="56" t="s">
        <v>75</v>
      </c>
      <c r="FA28" s="56" t="s">
        <v>74</v>
      </c>
      <c r="FB28" s="56" t="s">
        <v>46</v>
      </c>
      <c r="FC28" s="56" t="s">
        <v>61</v>
      </c>
      <c r="FD28" s="56" t="s">
        <v>62</v>
      </c>
      <c r="FE28" s="56" t="s">
        <v>63</v>
      </c>
      <c r="FF28" s="56" t="s">
        <v>70</v>
      </c>
      <c r="FG28" s="56" t="s">
        <v>71</v>
      </c>
      <c r="FH28" s="56" t="s">
        <v>18</v>
      </c>
      <c r="FI28" s="56" t="s">
        <v>19</v>
      </c>
      <c r="FJ28" s="56" t="s">
        <v>20</v>
      </c>
      <c r="FK28" s="56" t="s">
        <v>21</v>
      </c>
      <c r="FL28" s="56" t="s">
        <v>22</v>
      </c>
      <c r="FM28" s="57" t="s">
        <v>23</v>
      </c>
    </row>
    <row r="29" spans="1:256" x14ac:dyDescent="0.25">
      <c r="A29" s="57">
        <v>0</v>
      </c>
      <c r="B29" s="56">
        <v>8</v>
      </c>
      <c r="C29" s="54">
        <v>0</v>
      </c>
      <c r="D29" s="59">
        <v>16</v>
      </c>
      <c r="E29" s="54">
        <v>176</v>
      </c>
      <c r="F29" s="54">
        <v>176</v>
      </c>
      <c r="G29" s="56">
        <v>4.8000000000000001E-2</v>
      </c>
      <c r="H29" s="56">
        <v>168</v>
      </c>
      <c r="I29" s="60">
        <v>0</v>
      </c>
      <c r="J29" s="61">
        <v>0</v>
      </c>
      <c r="K29" s="61">
        <v>2.5880422785042701E-2</v>
      </c>
      <c r="L29" s="97">
        <v>72.915811088295698</v>
      </c>
      <c r="M29" s="97">
        <v>0</v>
      </c>
      <c r="N29" s="60">
        <v>23.835066999999999</v>
      </c>
      <c r="O29" s="62">
        <v>20.764851980130299</v>
      </c>
      <c r="P29" s="62">
        <v>27.0594441924456</v>
      </c>
      <c r="Q29" s="56">
        <v>1</v>
      </c>
      <c r="R29" s="56">
        <v>0.98299999999999998</v>
      </c>
      <c r="S29" s="56">
        <v>1</v>
      </c>
      <c r="T29" s="63">
        <v>8.1277989062258804E-2</v>
      </c>
      <c r="U29" s="63">
        <v>7.2925009948569999E-2</v>
      </c>
      <c r="V29" s="63">
        <v>8.8908497897460304E-2</v>
      </c>
      <c r="W29" s="63">
        <v>1</v>
      </c>
      <c r="X29" s="63">
        <v>1</v>
      </c>
      <c r="Y29" s="64">
        <v>1</v>
      </c>
      <c r="Z29" s="65">
        <v>124</v>
      </c>
      <c r="AA29" s="77">
        <v>7</v>
      </c>
      <c r="AB29" s="59">
        <v>25</v>
      </c>
      <c r="AC29" s="78">
        <v>592</v>
      </c>
      <c r="AD29" s="78">
        <v>592</v>
      </c>
      <c r="AE29" s="56">
        <v>0.22600000000000001</v>
      </c>
      <c r="AF29" s="56">
        <v>580</v>
      </c>
      <c r="AG29" s="60">
        <v>0</v>
      </c>
      <c r="AH29" s="61">
        <v>0</v>
      </c>
      <c r="AI29" s="61">
        <v>3.88645516898811E-3</v>
      </c>
      <c r="AJ29" s="97">
        <v>492.91033538672139</v>
      </c>
      <c r="AK29" s="98">
        <v>0</v>
      </c>
      <c r="AL29" s="60">
        <v>9.9489040000000006</v>
      </c>
      <c r="AM29" s="62">
        <v>9.2061621255706001</v>
      </c>
      <c r="AN29" s="62">
        <v>10.7280817254914</v>
      </c>
      <c r="AO29" s="79">
        <v>1</v>
      </c>
      <c r="AP29" s="79">
        <v>0.97754941282929408</v>
      </c>
      <c r="AQ29" s="79">
        <v>1</v>
      </c>
      <c r="AR29" s="63">
        <v>0.13505655256665</v>
      </c>
      <c r="AS29" s="63">
        <v>0.12986570051350399</v>
      </c>
      <c r="AT29" s="63">
        <v>0.14032114469470899</v>
      </c>
      <c r="AU29" s="63">
        <v>1</v>
      </c>
      <c r="AV29" s="63">
        <v>1</v>
      </c>
      <c r="AW29" s="64">
        <v>1</v>
      </c>
      <c r="AX29" s="59">
        <v>25</v>
      </c>
      <c r="AY29" s="59">
        <v>0</v>
      </c>
      <c r="AZ29" s="59">
        <v>14</v>
      </c>
      <c r="BA29" s="80">
        <v>187</v>
      </c>
      <c r="BB29" s="78">
        <v>187</v>
      </c>
      <c r="BC29" s="54">
        <v>0.1388888888888889</v>
      </c>
      <c r="BD29" s="54">
        <v>180</v>
      </c>
      <c r="BE29" s="66">
        <v>0</v>
      </c>
      <c r="BF29" s="66">
        <v>0</v>
      </c>
      <c r="BG29" s="66">
        <v>1.54631371000693E-2</v>
      </c>
      <c r="BH29" s="97">
        <v>122.78097193702951</v>
      </c>
      <c r="BI29" s="99">
        <v>0</v>
      </c>
      <c r="BJ29" s="66">
        <v>15.392538723152599</v>
      </c>
      <c r="BK29" s="66">
        <v>13.806316139826199</v>
      </c>
      <c r="BL29" s="66">
        <v>17.072961142850598</v>
      </c>
      <c r="BM29" s="79">
        <v>1</v>
      </c>
      <c r="BN29" s="79">
        <v>0.97006578299553747</v>
      </c>
      <c r="BO29" s="79">
        <v>1</v>
      </c>
      <c r="BP29" s="67">
        <v>0.104086515482692</v>
      </c>
      <c r="BQ29" s="67">
        <v>9.7081298804931299E-2</v>
      </c>
      <c r="BR29" s="67">
        <v>0.110851575038589</v>
      </c>
      <c r="BS29" s="67">
        <v>1</v>
      </c>
      <c r="BT29" s="67">
        <v>1</v>
      </c>
      <c r="BU29" s="68">
        <v>1</v>
      </c>
      <c r="BV29" s="65">
        <v>15</v>
      </c>
      <c r="BW29" s="59">
        <v>0</v>
      </c>
      <c r="BX29" s="59">
        <v>2</v>
      </c>
      <c r="BY29" s="81">
        <v>81</v>
      </c>
      <c r="BZ29" s="76">
        <v>81</v>
      </c>
      <c r="CA29" s="56">
        <v>0.188</v>
      </c>
      <c r="CB29" s="56">
        <v>80</v>
      </c>
      <c r="CC29" s="60">
        <v>0</v>
      </c>
      <c r="CD29" s="61">
        <v>0</v>
      </c>
      <c r="CE29" s="61">
        <v>3.1375931439359198E-2</v>
      </c>
      <c r="CF29" s="97">
        <v>59.146475017111555</v>
      </c>
      <c r="CG29" s="98">
        <v>0</v>
      </c>
      <c r="CH29" s="60">
        <v>15.922103</v>
      </c>
      <c r="CI29" s="62">
        <v>12.999231861467401</v>
      </c>
      <c r="CJ29" s="62">
        <v>19.204425794179901</v>
      </c>
      <c r="CK29" s="79">
        <v>1</v>
      </c>
      <c r="CL29" s="79">
        <v>0.94629138444704253</v>
      </c>
      <c r="CM29" s="79">
        <v>1</v>
      </c>
      <c r="CN29" s="69">
        <v>5.1894560901349002E-2</v>
      </c>
      <c r="CO29" s="69">
        <v>4.61286130329027E-2</v>
      </c>
      <c r="CP29" s="69">
        <v>5.7656560919205499E-2</v>
      </c>
      <c r="CQ29" s="69">
        <v>1</v>
      </c>
      <c r="CR29" s="69">
        <v>1</v>
      </c>
      <c r="CS29" s="70">
        <v>1</v>
      </c>
      <c r="CT29" s="71">
        <v>23</v>
      </c>
      <c r="CU29" s="59">
        <v>0</v>
      </c>
      <c r="CV29" s="59">
        <v>0</v>
      </c>
      <c r="CW29" s="81">
        <v>110</v>
      </c>
      <c r="CX29" s="76">
        <v>110</v>
      </c>
      <c r="CY29" s="54">
        <v>0.20899999999999999</v>
      </c>
      <c r="CZ29" s="54">
        <v>110</v>
      </c>
      <c r="DA29" s="72">
        <v>0</v>
      </c>
      <c r="DB29" s="61">
        <v>0</v>
      </c>
      <c r="DC29" s="61">
        <v>2.1529303594225599E-2</v>
      </c>
      <c r="DD29" s="97">
        <v>87.527036276522921</v>
      </c>
      <c r="DE29" s="99">
        <v>0</v>
      </c>
      <c r="DF29" s="60">
        <v>21.013131000000001</v>
      </c>
      <c r="DG29" s="62">
        <v>17.876805294709499</v>
      </c>
      <c r="DH29" s="62">
        <v>24.3202842624497</v>
      </c>
      <c r="DI29" s="79">
        <v>1</v>
      </c>
      <c r="DJ29" s="79">
        <v>0.95097608968417424</v>
      </c>
      <c r="DK29" s="79">
        <v>1</v>
      </c>
      <c r="DL29" s="73">
        <v>7.5782900897124E-2</v>
      </c>
      <c r="DM29" s="73">
        <v>6.9024212279244906E-2</v>
      </c>
      <c r="DN29" s="73">
        <v>8.2358085579701201E-2</v>
      </c>
      <c r="DO29" s="73">
        <v>1</v>
      </c>
      <c r="DP29" s="73">
        <v>1</v>
      </c>
      <c r="DQ29" s="74">
        <v>1</v>
      </c>
      <c r="DR29" s="71">
        <v>4</v>
      </c>
      <c r="DS29" s="59">
        <v>0</v>
      </c>
      <c r="DT29" s="59">
        <v>6</v>
      </c>
      <c r="DU29" s="76">
        <v>168</v>
      </c>
      <c r="DV29" s="76">
        <v>168</v>
      </c>
      <c r="DW29" s="56">
        <v>2.4E-2</v>
      </c>
      <c r="DX29" s="56">
        <v>165</v>
      </c>
      <c r="DY29" s="60">
        <v>0</v>
      </c>
      <c r="DZ29" s="61">
        <v>0</v>
      </c>
      <c r="EA29" s="61">
        <v>1.32269806620267E-2</v>
      </c>
      <c r="EB29" s="97">
        <v>143.87748117727583</v>
      </c>
      <c r="EC29" s="98">
        <v>0</v>
      </c>
      <c r="ED29" s="60">
        <v>13.468776999999999</v>
      </c>
      <c r="EE29" s="62">
        <v>12.224375267714899</v>
      </c>
      <c r="EF29" s="62">
        <v>14.8520293401168</v>
      </c>
      <c r="EG29" s="79">
        <v>1</v>
      </c>
      <c r="EH29" s="79">
        <v>0.98772913761720305</v>
      </c>
      <c r="EI29" s="79">
        <v>1</v>
      </c>
      <c r="EJ29" s="63">
        <v>0.110825329514223</v>
      </c>
      <c r="EK29" s="63">
        <v>0.105599978900401</v>
      </c>
      <c r="EL29" s="63">
        <v>0.115895000665292</v>
      </c>
      <c r="EM29" s="63">
        <v>1</v>
      </c>
      <c r="EN29" s="63">
        <v>1</v>
      </c>
      <c r="EO29" s="64">
        <v>1</v>
      </c>
      <c r="EP29" s="71">
        <v>15</v>
      </c>
      <c r="EQ29" s="59">
        <v>0</v>
      </c>
      <c r="ER29" s="59">
        <v>12</v>
      </c>
      <c r="ES29" s="76">
        <v>77</v>
      </c>
      <c r="ET29" s="76">
        <v>77</v>
      </c>
      <c r="EU29" s="56">
        <v>0.21099999999999999</v>
      </c>
      <c r="EV29" s="56">
        <v>71</v>
      </c>
      <c r="EW29" s="60">
        <v>0</v>
      </c>
      <c r="EX29" s="61">
        <v>0</v>
      </c>
      <c r="EY29" s="61">
        <v>3.0383380774181502E-2</v>
      </c>
      <c r="EZ29" s="97">
        <v>61.153319644079374</v>
      </c>
      <c r="FA29" s="98">
        <v>0</v>
      </c>
      <c r="FB29" s="60">
        <v>10.734983</v>
      </c>
      <c r="FC29" s="62">
        <v>8.7782793167129807</v>
      </c>
      <c r="FD29" s="62">
        <v>12.9101127913491</v>
      </c>
      <c r="FE29" s="79">
        <v>1</v>
      </c>
      <c r="FF29" s="79">
        <v>0.93857821384159101</v>
      </c>
      <c r="FG29" s="79">
        <v>1</v>
      </c>
      <c r="FH29" s="63">
        <v>0.118682623958446</v>
      </c>
      <c r="FI29" s="63">
        <v>0.106599088108945</v>
      </c>
      <c r="FJ29" s="63">
        <v>0.13079338313606501</v>
      </c>
      <c r="FK29" s="63">
        <v>1</v>
      </c>
      <c r="FL29" s="63">
        <v>1</v>
      </c>
      <c r="FM29" s="64">
        <v>1</v>
      </c>
    </row>
    <row r="30" spans="1:256" x14ac:dyDescent="0.25">
      <c r="A30" s="57">
        <v>1</v>
      </c>
      <c r="B30" s="56">
        <v>19</v>
      </c>
      <c r="C30" s="54">
        <v>0</v>
      </c>
      <c r="D30" s="59">
        <v>11</v>
      </c>
      <c r="E30" s="54">
        <v>10</v>
      </c>
      <c r="F30" s="54">
        <v>162</v>
      </c>
      <c r="G30" s="56">
        <v>0.121</v>
      </c>
      <c r="H30" s="56">
        <v>157</v>
      </c>
      <c r="I30" s="60">
        <v>0</v>
      </c>
      <c r="J30" s="61">
        <v>0</v>
      </c>
      <c r="K30" s="61">
        <v>2.5536362943829698E-2</v>
      </c>
      <c r="L30" s="97">
        <v>73.544832306639293</v>
      </c>
      <c r="M30" s="97">
        <v>0</v>
      </c>
      <c r="N30" s="60">
        <v>23.986415000000001</v>
      </c>
      <c r="O30" s="62">
        <v>20.849795814312301</v>
      </c>
      <c r="P30" s="62">
        <v>27.305938773523899</v>
      </c>
      <c r="Q30" s="56">
        <v>0.95199999999999996</v>
      </c>
      <c r="R30" s="56">
        <v>0.92</v>
      </c>
      <c r="S30" s="56">
        <v>0.98499999999999999</v>
      </c>
      <c r="T30" s="63">
        <v>7.4032089403868906E-2</v>
      </c>
      <c r="U30" s="63">
        <v>6.6784617665179999E-2</v>
      </c>
      <c r="V30" s="63">
        <v>8.0649642422771603E-2</v>
      </c>
      <c r="W30" s="63">
        <v>1.09787512032601</v>
      </c>
      <c r="X30" s="63">
        <v>1.0638246826350599</v>
      </c>
      <c r="Y30" s="64">
        <v>1.13764043037814</v>
      </c>
      <c r="Z30" s="65">
        <v>47</v>
      </c>
      <c r="AA30" s="77">
        <v>9</v>
      </c>
      <c r="AB30" s="59">
        <v>23</v>
      </c>
      <c r="AC30" s="78">
        <v>3</v>
      </c>
      <c r="AD30" s="78">
        <v>439</v>
      </c>
      <c r="AE30" s="56">
        <v>0.13100000000000001</v>
      </c>
      <c r="AF30" s="56">
        <v>428</v>
      </c>
      <c r="AG30" s="60">
        <v>0</v>
      </c>
      <c r="AH30" s="61">
        <v>0</v>
      </c>
      <c r="AI30" s="61">
        <v>4.7754236883659198E-3</v>
      </c>
      <c r="AJ30" s="97">
        <v>400.44216290212194</v>
      </c>
      <c r="AK30" s="98">
        <v>0</v>
      </c>
      <c r="AL30" s="60">
        <v>11.561892</v>
      </c>
      <c r="AM30" s="62">
        <v>10.7527200162514</v>
      </c>
      <c r="AN30" s="62">
        <v>12.418046264950799</v>
      </c>
      <c r="AO30" s="79">
        <v>0.77394305435720445</v>
      </c>
      <c r="AP30" s="79">
        <v>0.75129100088945955</v>
      </c>
      <c r="AQ30" s="79">
        <v>0.79659510782494936</v>
      </c>
      <c r="AR30" s="63">
        <v>0.100347419088575</v>
      </c>
      <c r="AS30" s="63">
        <v>9.5865651480514194E-2</v>
      </c>
      <c r="AT30" s="63">
        <v>0.10451066597596501</v>
      </c>
      <c r="AU30" s="63">
        <v>1.34588964811779</v>
      </c>
      <c r="AV30" s="63">
        <v>1.29359478413713</v>
      </c>
      <c r="AW30" s="64">
        <v>1.40766671903756</v>
      </c>
      <c r="AX30" s="59">
        <v>12</v>
      </c>
      <c r="AY30" s="59">
        <v>0</v>
      </c>
      <c r="AZ30" s="59">
        <v>12</v>
      </c>
      <c r="BA30" s="80">
        <v>2</v>
      </c>
      <c r="BB30" s="78">
        <v>150</v>
      </c>
      <c r="BC30" s="54">
        <v>8.3333333333333329E-2</v>
      </c>
      <c r="BD30" s="54">
        <v>144</v>
      </c>
      <c r="BE30" s="66">
        <v>0</v>
      </c>
      <c r="BF30" s="66">
        <v>0</v>
      </c>
      <c r="BG30" s="66">
        <v>1.6965515298317701E-2</v>
      </c>
      <c r="BH30" s="97">
        <v>111.59342915811087</v>
      </c>
      <c r="BI30" s="99">
        <v>0</v>
      </c>
      <c r="BJ30" s="66">
        <v>16.716072849190098</v>
      </c>
      <c r="BK30" s="66">
        <v>15.112247681350199</v>
      </c>
      <c r="BL30" s="66">
        <v>18.384976816405398</v>
      </c>
      <c r="BM30" s="79">
        <v>0.86111111111111116</v>
      </c>
      <c r="BN30" s="79">
        <v>0.8274575219029473</v>
      </c>
      <c r="BO30" s="79">
        <v>0.89476470031927502</v>
      </c>
      <c r="BP30" s="67">
        <v>8.5143256001933496E-2</v>
      </c>
      <c r="BQ30" s="67">
        <v>7.9312838644339606E-2</v>
      </c>
      <c r="BR30" s="67">
        <v>9.0887241933805998E-2</v>
      </c>
      <c r="BS30" s="67">
        <v>1.22248690466252</v>
      </c>
      <c r="BT30" s="67">
        <v>1.16158715836319</v>
      </c>
      <c r="BU30" s="68">
        <v>1.2951869139140699</v>
      </c>
      <c r="BV30" s="65">
        <v>7</v>
      </c>
      <c r="BW30" s="59">
        <v>1</v>
      </c>
      <c r="BX30" s="59">
        <v>1</v>
      </c>
      <c r="BY30" s="81">
        <v>2</v>
      </c>
      <c r="BZ30" s="76">
        <v>66</v>
      </c>
      <c r="CA30" s="56">
        <v>0.122</v>
      </c>
      <c r="CB30" s="56">
        <v>66</v>
      </c>
      <c r="CC30" s="60">
        <v>0</v>
      </c>
      <c r="CD30" s="61">
        <v>0</v>
      </c>
      <c r="CE30" s="61">
        <v>3.5426389245629498E-2</v>
      </c>
      <c r="CF30" s="97">
        <v>52.752908966461327</v>
      </c>
      <c r="CG30" s="98">
        <v>0</v>
      </c>
      <c r="CH30" s="60">
        <v>18.376974000000001</v>
      </c>
      <c r="CI30" s="62">
        <v>15.2301596208625</v>
      </c>
      <c r="CJ30" s="62">
        <v>21.820771483275401</v>
      </c>
      <c r="CK30" s="79">
        <v>0.8125</v>
      </c>
      <c r="CL30" s="79">
        <v>0.75499735865350392</v>
      </c>
      <c r="CM30" s="79">
        <v>0.87000264134649608</v>
      </c>
      <c r="CN30" s="69">
        <v>4.26615853371324E-2</v>
      </c>
      <c r="CO30" s="69">
        <v>3.7219006943291701E-2</v>
      </c>
      <c r="CP30" s="69">
        <v>4.7926670149812202E-2</v>
      </c>
      <c r="CQ30" s="69">
        <v>1.21642363946987</v>
      </c>
      <c r="CR30" s="69">
        <v>1.1073064066299201</v>
      </c>
      <c r="CS30" s="70">
        <v>1.35775097655338</v>
      </c>
      <c r="CT30" s="71">
        <v>10</v>
      </c>
      <c r="CU30" s="59">
        <v>0</v>
      </c>
      <c r="CV30" s="59">
        <v>1</v>
      </c>
      <c r="CW30" s="81">
        <v>2</v>
      </c>
      <c r="CX30" s="76">
        <v>89</v>
      </c>
      <c r="CY30" s="54">
        <v>0.113</v>
      </c>
      <c r="CZ30" s="54">
        <v>89</v>
      </c>
      <c r="DA30" s="72">
        <v>0</v>
      </c>
      <c r="DB30" s="61">
        <v>0</v>
      </c>
      <c r="DC30" s="61">
        <v>2.45569629581005E-2</v>
      </c>
      <c r="DD30" s="97">
        <v>76.26351813826146</v>
      </c>
      <c r="DE30" s="99">
        <v>0</v>
      </c>
      <c r="DF30" s="60">
        <v>25.301051000000001</v>
      </c>
      <c r="DG30" s="62">
        <v>21.986801339937301</v>
      </c>
      <c r="DH30" s="62">
        <v>28.627675757656</v>
      </c>
      <c r="DI30" s="79">
        <v>0.79090909090909089</v>
      </c>
      <c r="DJ30" s="79">
        <v>0.74188062259966225</v>
      </c>
      <c r="DK30" s="79">
        <v>0.83993755921851954</v>
      </c>
      <c r="DL30" s="73">
        <v>5.8055271809755997E-2</v>
      </c>
      <c r="DM30" s="73">
        <v>5.1929911986661401E-2</v>
      </c>
      <c r="DN30" s="73">
        <v>6.3975980881410294E-2</v>
      </c>
      <c r="DO30" s="73">
        <v>1.3053577829324601</v>
      </c>
      <c r="DP30" s="73">
        <v>1.1995602387427</v>
      </c>
      <c r="DQ30" s="74">
        <v>1.43511464082278</v>
      </c>
      <c r="DR30" s="71">
        <v>4</v>
      </c>
      <c r="DS30" s="59">
        <v>0</v>
      </c>
      <c r="DT30" s="59">
        <v>5</v>
      </c>
      <c r="DU30" s="76">
        <v>4</v>
      </c>
      <c r="DV30" s="76">
        <v>162</v>
      </c>
      <c r="DW30" s="56">
        <v>2.5000000000000001E-2</v>
      </c>
      <c r="DX30" s="56">
        <v>160</v>
      </c>
      <c r="DY30" s="60">
        <v>0</v>
      </c>
      <c r="DZ30" s="61">
        <v>0</v>
      </c>
      <c r="EA30" s="61">
        <v>1.3136518499702699E-2</v>
      </c>
      <c r="EB30" s="97">
        <v>144.14852840520192</v>
      </c>
      <c r="EC30" s="98">
        <v>0</v>
      </c>
      <c r="ED30" s="60">
        <v>12.775387</v>
      </c>
      <c r="EE30" s="62">
        <v>11.526120893250001</v>
      </c>
      <c r="EF30" s="62">
        <v>14.168442329885799</v>
      </c>
      <c r="EG30" s="79">
        <v>0.97575757575757571</v>
      </c>
      <c r="EH30" s="79">
        <v>0.95852641100224933</v>
      </c>
      <c r="EI30" s="79">
        <v>0.99298874051290209</v>
      </c>
      <c r="EJ30" s="63">
        <v>0.10278165264323399</v>
      </c>
      <c r="EK30" s="63">
        <v>9.8376251548543306E-2</v>
      </c>
      <c r="EL30" s="63">
        <v>0.107036176374203</v>
      </c>
      <c r="EM30" s="63">
        <v>1.0782598514825199</v>
      </c>
      <c r="EN30" s="63">
        <v>1.0536029904253801</v>
      </c>
      <c r="EO30" s="64">
        <v>1.1070804035836199</v>
      </c>
      <c r="EP30" s="71">
        <v>4</v>
      </c>
      <c r="EQ30" s="59">
        <v>0</v>
      </c>
      <c r="ER30" s="59">
        <v>2</v>
      </c>
      <c r="ES30" s="76">
        <v>2</v>
      </c>
      <c r="ET30" s="76">
        <v>52</v>
      </c>
      <c r="EU30" s="56">
        <v>7.8E-2</v>
      </c>
      <c r="EV30" s="56">
        <v>51</v>
      </c>
      <c r="EW30" s="60">
        <v>0</v>
      </c>
      <c r="EX30" s="61">
        <v>0</v>
      </c>
      <c r="EY30" s="61">
        <v>3.9024769445888098E-2</v>
      </c>
      <c r="EZ30" s="97">
        <v>47.568104038329906</v>
      </c>
      <c r="FA30" s="98">
        <v>0</v>
      </c>
      <c r="FB30" s="60">
        <v>12.338381</v>
      </c>
      <c r="FC30" s="62">
        <v>10.300907092443101</v>
      </c>
      <c r="FD30" s="62">
        <v>14.739487708292501</v>
      </c>
      <c r="FE30" s="79">
        <v>0.78873239436619724</v>
      </c>
      <c r="FF30" s="79">
        <v>0.73055094411767407</v>
      </c>
      <c r="FG30" s="79">
        <v>0.84691384461472041</v>
      </c>
      <c r="FH30" s="63">
        <v>9.0725754779728204E-2</v>
      </c>
      <c r="FI30" s="63">
        <v>8.0153778332723302E-2</v>
      </c>
      <c r="FJ30" s="63">
        <v>0.100294176344188</v>
      </c>
      <c r="FK30" s="63">
        <v>1.30814700022715</v>
      </c>
      <c r="FL30" s="63">
        <v>1.1848513638175</v>
      </c>
      <c r="FM30" s="64">
        <v>1.4760427168286001</v>
      </c>
    </row>
    <row r="31" spans="1:256" x14ac:dyDescent="0.25">
      <c r="A31" s="57">
        <v>2</v>
      </c>
      <c r="B31" s="56">
        <v>11</v>
      </c>
      <c r="C31" s="54">
        <v>1</v>
      </c>
      <c r="D31" s="59">
        <v>6</v>
      </c>
      <c r="E31" s="54">
        <v>7</v>
      </c>
      <c r="F31" s="54">
        <v>139</v>
      </c>
      <c r="G31" s="56">
        <v>8.7999999999999995E-2</v>
      </c>
      <c r="H31" s="56">
        <v>136</v>
      </c>
      <c r="I31" s="60">
        <v>0</v>
      </c>
      <c r="J31" s="61">
        <v>0</v>
      </c>
      <c r="K31" s="61">
        <v>2.8575444890594201E-2</v>
      </c>
      <c r="L31" s="97">
        <v>65.700889801505809</v>
      </c>
      <c r="M31" s="97">
        <v>0</v>
      </c>
      <c r="N31" s="60">
        <v>26.150642999999999</v>
      </c>
      <c r="O31" s="62">
        <v>22.8890097094509</v>
      </c>
      <c r="P31" s="62">
        <v>29.553974632686501</v>
      </c>
      <c r="Q31" s="56">
        <v>0.83699999999999997</v>
      </c>
      <c r="R31" s="56">
        <v>0.8</v>
      </c>
      <c r="S31" s="56">
        <v>0.873</v>
      </c>
      <c r="T31" s="63">
        <v>6.2261415486499598E-2</v>
      </c>
      <c r="U31" s="63">
        <v>5.5955491089676797E-2</v>
      </c>
      <c r="V31" s="63">
        <v>6.7994443513260894E-2</v>
      </c>
      <c r="W31" s="63">
        <v>1.30543111535719</v>
      </c>
      <c r="X31" s="63">
        <v>1.226636275608</v>
      </c>
      <c r="Y31" s="64">
        <v>1.3959133923229401</v>
      </c>
      <c r="Z31" s="65">
        <v>23</v>
      </c>
      <c r="AA31" s="77">
        <v>4</v>
      </c>
      <c r="AB31" s="59">
        <v>23</v>
      </c>
      <c r="AC31" s="78">
        <v>6</v>
      </c>
      <c r="AD31" s="78">
        <v>366</v>
      </c>
      <c r="AE31" s="56">
        <v>7.5999999999999998E-2</v>
      </c>
      <c r="AF31" s="56">
        <v>355</v>
      </c>
      <c r="AG31" s="60">
        <v>0</v>
      </c>
      <c r="AH31" s="61">
        <v>0</v>
      </c>
      <c r="AI31" s="61">
        <v>5.6790779755743204E-3</v>
      </c>
      <c r="AJ31" s="97">
        <v>336.17385352498275</v>
      </c>
      <c r="AK31" s="98">
        <v>0</v>
      </c>
      <c r="AL31" s="60">
        <v>12.154075000000001</v>
      </c>
      <c r="AM31" s="62">
        <v>11.321146377412701</v>
      </c>
      <c r="AN31" s="62">
        <v>13.024313955146599</v>
      </c>
      <c r="AO31" s="79">
        <v>0.67256104021918461</v>
      </c>
      <c r="AP31" s="79">
        <v>0.65036450563545523</v>
      </c>
      <c r="AQ31" s="79">
        <v>0.694757574802914</v>
      </c>
      <c r="AR31" s="63">
        <v>8.3709658464731204E-2</v>
      </c>
      <c r="AS31" s="63">
        <v>7.9988362259275594E-2</v>
      </c>
      <c r="AT31" s="63">
        <v>8.7287492978185499E-2</v>
      </c>
      <c r="AU31" s="63">
        <v>1.61339270812522</v>
      </c>
      <c r="AV31" s="63">
        <v>1.5364462383956701</v>
      </c>
      <c r="AW31" s="64">
        <v>1.70048295156545</v>
      </c>
      <c r="AX31" s="59">
        <v>1</v>
      </c>
      <c r="AY31" s="59">
        <v>0</v>
      </c>
      <c r="AZ31" s="59">
        <v>5</v>
      </c>
      <c r="BA31" s="80">
        <v>1</v>
      </c>
      <c r="BB31" s="78">
        <v>127</v>
      </c>
      <c r="BC31" s="54">
        <v>8.0321285140562242E-3</v>
      </c>
      <c r="BD31" s="54">
        <v>124.5</v>
      </c>
      <c r="BE31" s="66">
        <v>0</v>
      </c>
      <c r="BF31" s="66">
        <v>0</v>
      </c>
      <c r="BG31" s="66">
        <v>1.77493786617401E-2</v>
      </c>
      <c r="BH31" s="97">
        <v>106.9151266255989</v>
      </c>
      <c r="BI31" s="99">
        <v>0</v>
      </c>
      <c r="BJ31" s="66">
        <v>17.1385745356489</v>
      </c>
      <c r="BK31" s="66">
        <v>15.6865231445029</v>
      </c>
      <c r="BL31" s="66">
        <v>18.7218154887452</v>
      </c>
      <c r="BM31" s="79">
        <v>0.78935185185185186</v>
      </c>
      <c r="BN31" s="79">
        <v>0.75785277676832108</v>
      </c>
      <c r="BO31" s="79">
        <v>0.82085092693538264</v>
      </c>
      <c r="BP31" s="67">
        <v>7.4177505218397499E-2</v>
      </c>
      <c r="BQ31" s="67">
        <v>6.9187320144057304E-2</v>
      </c>
      <c r="BR31" s="67">
        <v>7.8937843398364502E-2</v>
      </c>
      <c r="BS31" s="67">
        <v>1.40320863011278</v>
      </c>
      <c r="BT31" s="67">
        <v>1.31427436933758</v>
      </c>
      <c r="BU31" s="68">
        <v>1.5052004409843001</v>
      </c>
      <c r="BV31" s="65">
        <v>2</v>
      </c>
      <c r="BW31" s="59">
        <v>1</v>
      </c>
      <c r="BX31" s="59">
        <v>1</v>
      </c>
      <c r="BY31" s="81">
        <v>1</v>
      </c>
      <c r="BZ31" s="76">
        <v>58</v>
      </c>
      <c r="CA31" s="56">
        <v>5.1999999999999998E-2</v>
      </c>
      <c r="CB31" s="56">
        <v>58</v>
      </c>
      <c r="CC31" s="60">
        <v>0</v>
      </c>
      <c r="CD31" s="61">
        <v>0</v>
      </c>
      <c r="CE31" s="61">
        <v>3.9024769445888098E-2</v>
      </c>
      <c r="CF31" s="97">
        <v>47.895277207392198</v>
      </c>
      <c r="CG31" s="98">
        <v>0</v>
      </c>
      <c r="CH31" s="60">
        <v>19.791542</v>
      </c>
      <c r="CI31" s="62">
        <v>16.654553207615599</v>
      </c>
      <c r="CJ31" s="62">
        <v>23.181909730771501</v>
      </c>
      <c r="CK31" s="79">
        <v>0.71326335877862601</v>
      </c>
      <c r="CL31" s="79">
        <v>0.65817068425474468</v>
      </c>
      <c r="CM31" s="79">
        <v>0.76835603330250735</v>
      </c>
      <c r="CN31" s="69">
        <v>3.7921946862470503E-2</v>
      </c>
      <c r="CO31" s="69">
        <v>3.2748077927969702E-2</v>
      </c>
      <c r="CP31" s="69">
        <v>4.28792365509321E-2</v>
      </c>
      <c r="CQ31" s="69">
        <v>1.36845719154537</v>
      </c>
      <c r="CR31" s="69">
        <v>1.2124091649786899</v>
      </c>
      <c r="CS31" s="70">
        <v>1.57626309848427</v>
      </c>
      <c r="CT31" s="71">
        <v>3</v>
      </c>
      <c r="CU31" s="59">
        <v>0</v>
      </c>
      <c r="CV31" s="59">
        <v>5</v>
      </c>
      <c r="CW31" s="81">
        <v>0</v>
      </c>
      <c r="CX31" s="76">
        <v>78</v>
      </c>
      <c r="CY31" s="54">
        <v>0.04</v>
      </c>
      <c r="CZ31" s="54">
        <v>76</v>
      </c>
      <c r="DA31" s="72">
        <v>0</v>
      </c>
      <c r="DB31" s="61">
        <v>0</v>
      </c>
      <c r="DC31" s="61">
        <v>2.6970568563225401E-2</v>
      </c>
      <c r="DD31" s="97">
        <v>69.8590006844627</v>
      </c>
      <c r="DE31" s="99">
        <v>0</v>
      </c>
      <c r="DF31" s="60">
        <v>27.396899999999999</v>
      </c>
      <c r="DG31" s="62">
        <v>24.281163823539298</v>
      </c>
      <c r="DH31" s="62">
        <v>30.566178988270799</v>
      </c>
      <c r="DI31" s="79">
        <v>0.70154083204930662</v>
      </c>
      <c r="DJ31" s="79">
        <v>0.65505438085028622</v>
      </c>
      <c r="DK31" s="79">
        <v>0.74802728324832701</v>
      </c>
      <c r="DL31" s="73">
        <v>4.98722814860851E-2</v>
      </c>
      <c r="DM31" s="73">
        <v>4.4430779239616497E-2</v>
      </c>
      <c r="DN31" s="73">
        <v>5.5105331740430398E-2</v>
      </c>
      <c r="DO31" s="73">
        <v>1.5195394844382399</v>
      </c>
      <c r="DP31" s="73">
        <v>1.3664135873577701</v>
      </c>
      <c r="DQ31" s="74">
        <v>1.7029952091157601</v>
      </c>
      <c r="DR31" s="71">
        <v>8</v>
      </c>
      <c r="DS31" s="59">
        <v>0</v>
      </c>
      <c r="DT31" s="59">
        <v>1</v>
      </c>
      <c r="DU31" s="76">
        <v>4</v>
      </c>
      <c r="DV31" s="76">
        <v>157</v>
      </c>
      <c r="DW31" s="56">
        <v>5.0999999999999997E-2</v>
      </c>
      <c r="DX31" s="56">
        <v>157</v>
      </c>
      <c r="DY31" s="60">
        <v>3.5290709999999999E-3</v>
      </c>
      <c r="DZ31" s="61">
        <v>1.17755807834672E-5</v>
      </c>
      <c r="EA31" s="61">
        <v>2.7196753573396501E-2</v>
      </c>
      <c r="EB31" s="97">
        <v>141.68035592060235</v>
      </c>
      <c r="EC31" s="98">
        <v>1</v>
      </c>
      <c r="ED31" s="60">
        <v>12.07732</v>
      </c>
      <c r="EE31" s="62">
        <v>10.831776594410201</v>
      </c>
      <c r="EF31" s="62">
        <v>13.4938174790279</v>
      </c>
      <c r="EG31" s="79">
        <v>0.95128716633418819</v>
      </c>
      <c r="EH31" s="79">
        <v>0.92692083864894426</v>
      </c>
      <c r="EI31" s="79">
        <v>0.97565349401943213</v>
      </c>
      <c r="EJ31" s="63">
        <v>9.5224118223200802E-2</v>
      </c>
      <c r="EK31" s="63">
        <v>9.1234766902811307E-2</v>
      </c>
      <c r="EL31" s="63">
        <v>9.9000826094521294E-2</v>
      </c>
      <c r="EM31" s="63">
        <v>1.1638367630189299</v>
      </c>
      <c r="EN31" s="63">
        <v>1.12308876126304</v>
      </c>
      <c r="EO31" s="64">
        <v>1.2092081642789301</v>
      </c>
      <c r="EP31" s="71">
        <v>3</v>
      </c>
      <c r="EQ31" s="59">
        <v>0</v>
      </c>
      <c r="ER31" s="59">
        <v>1</v>
      </c>
      <c r="ES31" s="76">
        <v>0</v>
      </c>
      <c r="ET31" s="76">
        <v>46</v>
      </c>
      <c r="EU31" s="56">
        <v>6.6000000000000003E-2</v>
      </c>
      <c r="EV31" s="56">
        <v>46</v>
      </c>
      <c r="EW31" s="60">
        <v>0</v>
      </c>
      <c r="EX31" s="61">
        <v>0</v>
      </c>
      <c r="EY31" s="61">
        <v>4.3436626691545598E-2</v>
      </c>
      <c r="EZ31" s="97">
        <v>42.417522245037645</v>
      </c>
      <c r="FA31" s="98">
        <v>0</v>
      </c>
      <c r="FB31" s="60">
        <v>12.297594</v>
      </c>
      <c r="FC31" s="62">
        <v>10.247013408546399</v>
      </c>
      <c r="FD31" s="62">
        <v>14.6239016495597</v>
      </c>
      <c r="FE31" s="79">
        <v>0.72687103010218179</v>
      </c>
      <c r="FF31" s="79">
        <v>0.66608801529571615</v>
      </c>
      <c r="FG31" s="79">
        <v>0.78765404490864743</v>
      </c>
      <c r="FH31" s="63">
        <v>8.1045323128676294E-2</v>
      </c>
      <c r="FI31" s="63">
        <v>7.2061478060215095E-2</v>
      </c>
      <c r="FJ31" s="63">
        <v>8.9495757182127406E-2</v>
      </c>
      <c r="FK31" s="63">
        <v>1.4643981833475099</v>
      </c>
      <c r="FL31" s="63">
        <v>1.2985309933995199</v>
      </c>
      <c r="FM31" s="64">
        <v>1.6767800851496999</v>
      </c>
    </row>
    <row r="32" spans="1:256" x14ac:dyDescent="0.25">
      <c r="A32" s="57">
        <v>3</v>
      </c>
      <c r="B32" s="56">
        <v>4</v>
      </c>
      <c r="C32" s="54">
        <v>0</v>
      </c>
      <c r="D32" s="59">
        <v>8</v>
      </c>
      <c r="E32" s="54">
        <v>2</v>
      </c>
      <c r="F32" s="54">
        <v>123</v>
      </c>
      <c r="G32" s="56">
        <v>3.4000000000000002E-2</v>
      </c>
      <c r="H32" s="56">
        <v>119</v>
      </c>
      <c r="I32" s="60">
        <v>0</v>
      </c>
      <c r="J32" s="61">
        <v>0</v>
      </c>
      <c r="K32" s="61">
        <v>3.3569151833633598E-2</v>
      </c>
      <c r="L32" s="97">
        <v>55.374401095140314</v>
      </c>
      <c r="M32" s="97">
        <v>0</v>
      </c>
      <c r="N32" s="60">
        <v>27.577459000000001</v>
      </c>
      <c r="O32" s="62">
        <v>24.263563599562801</v>
      </c>
      <c r="P32" s="62">
        <v>30.9751823282547</v>
      </c>
      <c r="Q32" s="56">
        <v>0.76300000000000001</v>
      </c>
      <c r="R32" s="56">
        <v>0.72699999999999998</v>
      </c>
      <c r="S32" s="56">
        <v>0.79900000000000004</v>
      </c>
      <c r="T32" s="63">
        <v>5.4328027406259603E-2</v>
      </c>
      <c r="U32" s="63">
        <v>4.9061763557561797E-2</v>
      </c>
      <c r="V32" s="63">
        <v>5.9254434992271503E-2</v>
      </c>
      <c r="W32" s="63">
        <v>1.4960600070101899</v>
      </c>
      <c r="X32" s="63">
        <v>1.38900401579574</v>
      </c>
      <c r="Y32" s="64">
        <v>1.61892508996982</v>
      </c>
      <c r="Z32" s="65">
        <v>15</v>
      </c>
      <c r="AA32" s="77">
        <v>1</v>
      </c>
      <c r="AB32" s="59">
        <v>11</v>
      </c>
      <c r="AC32" s="78">
        <v>3</v>
      </c>
      <c r="AD32" s="78">
        <v>319</v>
      </c>
      <c r="AE32" s="56">
        <v>5.0999999999999997E-2</v>
      </c>
      <c r="AF32" s="56">
        <v>314</v>
      </c>
      <c r="AG32" s="60">
        <v>0</v>
      </c>
      <c r="AH32" s="61">
        <v>0</v>
      </c>
      <c r="AI32" s="61">
        <v>6.2931073104663896E-3</v>
      </c>
      <c r="AJ32" s="97">
        <v>303.4640657084189</v>
      </c>
      <c r="AK32" s="98">
        <v>0</v>
      </c>
      <c r="AL32" s="60">
        <v>12.07151</v>
      </c>
      <c r="AM32" s="62">
        <v>11.210435724718099</v>
      </c>
      <c r="AN32" s="62">
        <v>12.941191627648299</v>
      </c>
      <c r="AO32" s="79">
        <v>0.62133636296694772</v>
      </c>
      <c r="AP32" s="79">
        <v>0.59927454571835703</v>
      </c>
      <c r="AQ32" s="79">
        <v>0.64339818021553841</v>
      </c>
      <c r="AR32" s="63">
        <v>7.4250114511642595E-2</v>
      </c>
      <c r="AS32" s="63">
        <v>7.10176666996572E-2</v>
      </c>
      <c r="AT32" s="63">
        <v>7.7382855142720405E-2</v>
      </c>
      <c r="AU32" s="63">
        <v>1.8189406636601599</v>
      </c>
      <c r="AV32" s="63">
        <v>1.72415605649639</v>
      </c>
      <c r="AW32" s="64">
        <v>1.92248698092674</v>
      </c>
      <c r="AX32" s="59">
        <v>8</v>
      </c>
      <c r="AY32" s="59">
        <v>0</v>
      </c>
      <c r="AZ32" s="59">
        <v>6</v>
      </c>
      <c r="BA32" s="80">
        <v>1</v>
      </c>
      <c r="BB32" s="78">
        <v>122</v>
      </c>
      <c r="BC32" s="54">
        <v>6.7226890756302518E-2</v>
      </c>
      <c r="BD32" s="54">
        <v>119</v>
      </c>
      <c r="BE32" s="66">
        <v>0</v>
      </c>
      <c r="BF32" s="66">
        <v>0</v>
      </c>
      <c r="BG32" s="66">
        <v>1.8609182273784702E-2</v>
      </c>
      <c r="BH32" s="97">
        <v>101.55030800821355</v>
      </c>
      <c r="BI32" s="99">
        <v>0</v>
      </c>
      <c r="BJ32" s="66">
        <v>16.268724330291299</v>
      </c>
      <c r="BK32" s="66">
        <v>14.8111632404487</v>
      </c>
      <c r="BL32" s="66">
        <v>17.8244028770055</v>
      </c>
      <c r="BM32" s="79">
        <v>0.78301167633496949</v>
      </c>
      <c r="BN32" s="79">
        <v>0.74630140645222964</v>
      </c>
      <c r="BO32" s="79">
        <v>0.81972194621770933</v>
      </c>
      <c r="BP32" s="67">
        <v>6.9909553415890696E-2</v>
      </c>
      <c r="BQ32" s="67">
        <v>6.5704501440998E-2</v>
      </c>
      <c r="BR32" s="67">
        <v>7.3941435111736703E-2</v>
      </c>
      <c r="BS32" s="67">
        <v>1.48887398641332</v>
      </c>
      <c r="BT32" s="67">
        <v>1.39386069139536</v>
      </c>
      <c r="BU32" s="68">
        <v>1.5947397769926599</v>
      </c>
      <c r="BV32" s="65">
        <v>3</v>
      </c>
      <c r="BW32" s="59">
        <v>0</v>
      </c>
      <c r="BX32" s="59">
        <v>1</v>
      </c>
      <c r="BY32" s="81">
        <v>2</v>
      </c>
      <c r="BZ32" s="76">
        <v>56</v>
      </c>
      <c r="CA32" s="56">
        <v>5.3999999999999999E-2</v>
      </c>
      <c r="CB32" s="56">
        <v>56</v>
      </c>
      <c r="CC32" s="60">
        <v>0</v>
      </c>
      <c r="CD32" s="61">
        <v>0</v>
      </c>
      <c r="CE32" s="61">
        <v>3.9024769445888098E-2</v>
      </c>
      <c r="CF32" s="97">
        <v>47.332648870636547</v>
      </c>
      <c r="CG32" s="98">
        <v>0</v>
      </c>
      <c r="CH32" s="60">
        <v>19.822302000000001</v>
      </c>
      <c r="CI32" s="62">
        <v>16.764104309704098</v>
      </c>
      <c r="CJ32" s="62">
        <v>23.1362622598824</v>
      </c>
      <c r="CK32" s="79">
        <v>0.67604961832061072</v>
      </c>
      <c r="CL32" s="79">
        <v>0.61950476723936387</v>
      </c>
      <c r="CM32" s="79">
        <v>0.73259446940185757</v>
      </c>
      <c r="CN32" s="69">
        <v>3.6396370891130597E-2</v>
      </c>
      <c r="CO32" s="69">
        <v>3.1389705408717203E-2</v>
      </c>
      <c r="CP32" s="69">
        <v>4.1112480027387301E-2</v>
      </c>
      <c r="CQ32" s="69">
        <v>1.42581690511334</v>
      </c>
      <c r="CR32" s="69">
        <v>1.25409354757292</v>
      </c>
      <c r="CS32" s="70">
        <v>1.65168614745192</v>
      </c>
      <c r="CT32" s="71">
        <v>3</v>
      </c>
      <c r="CU32" s="59">
        <v>0</v>
      </c>
      <c r="CV32" s="59">
        <v>2</v>
      </c>
      <c r="CW32" s="81">
        <v>1</v>
      </c>
      <c r="CX32" s="76">
        <v>71</v>
      </c>
      <c r="CY32" s="54">
        <v>4.2999999999999997E-2</v>
      </c>
      <c r="CZ32" s="54">
        <v>70</v>
      </c>
      <c r="DA32" s="72">
        <v>0</v>
      </c>
      <c r="DB32" s="61">
        <v>0</v>
      </c>
      <c r="DC32" s="61">
        <v>2.9451695796329901E-2</v>
      </c>
      <c r="DD32" s="97">
        <v>63.845995893223808</v>
      </c>
      <c r="DE32" s="99">
        <v>0</v>
      </c>
      <c r="DF32" s="60">
        <v>27.496770999999999</v>
      </c>
      <c r="DG32" s="62">
        <v>24.450265342417399</v>
      </c>
      <c r="DH32" s="62">
        <v>30.502578439988898</v>
      </c>
      <c r="DI32" s="79">
        <v>0.67366503739834083</v>
      </c>
      <c r="DJ32" s="79">
        <v>0.62588469961220861</v>
      </c>
      <c r="DK32" s="79">
        <v>0.72144537518447305</v>
      </c>
      <c r="DL32" s="73">
        <v>4.6368646901653099E-2</v>
      </c>
      <c r="DM32" s="73">
        <v>4.15019259528158E-2</v>
      </c>
      <c r="DN32" s="73">
        <v>5.1057905594527699E-2</v>
      </c>
      <c r="DO32" s="73">
        <v>1.63435653099515</v>
      </c>
      <c r="DP32" s="73">
        <v>1.4698663753613901</v>
      </c>
      <c r="DQ32" s="74">
        <v>1.83589891228056</v>
      </c>
      <c r="DR32" s="71">
        <v>9</v>
      </c>
      <c r="DS32" s="59">
        <v>0</v>
      </c>
      <c r="DT32" s="59">
        <v>7</v>
      </c>
      <c r="DU32" s="76">
        <v>7</v>
      </c>
      <c r="DV32" s="76">
        <v>155</v>
      </c>
      <c r="DW32" s="56">
        <v>5.8999999999999997E-2</v>
      </c>
      <c r="DX32" s="56">
        <v>152</v>
      </c>
      <c r="DY32" s="60">
        <v>1.5038341E-2</v>
      </c>
      <c r="DZ32" s="61">
        <v>3.6866987578094402E-3</v>
      </c>
      <c r="EA32" s="61">
        <v>5.1257522212695403E-2</v>
      </c>
      <c r="EB32" s="97">
        <v>137.8179329226557</v>
      </c>
      <c r="EC32" s="98">
        <v>4.1451060917180014</v>
      </c>
      <c r="ED32" s="60">
        <v>11.672623</v>
      </c>
      <c r="EE32" s="62">
        <v>10.423766557674</v>
      </c>
      <c r="EF32" s="62">
        <v>13.085104605543201</v>
      </c>
      <c r="EG32" s="79">
        <v>0.90265906837461307</v>
      </c>
      <c r="EH32" s="79">
        <v>0.87309145235474284</v>
      </c>
      <c r="EI32" s="79">
        <v>0.93222668439448331</v>
      </c>
      <c r="EJ32" s="63">
        <v>8.5869694891796605E-2</v>
      </c>
      <c r="EK32" s="63">
        <v>8.2027463427831598E-2</v>
      </c>
      <c r="EL32" s="63">
        <v>8.9650009942691303E-2</v>
      </c>
      <c r="EM32" s="63">
        <v>1.2869034155077601</v>
      </c>
      <c r="EN32" s="63">
        <v>1.2230911053237301</v>
      </c>
      <c r="EO32" s="64">
        <v>1.35337829895836</v>
      </c>
      <c r="EP32" s="71">
        <v>2</v>
      </c>
      <c r="EQ32" s="59">
        <v>0</v>
      </c>
      <c r="ER32" s="59">
        <v>4</v>
      </c>
      <c r="ES32" s="76">
        <v>1</v>
      </c>
      <c r="ET32" s="76">
        <v>43</v>
      </c>
      <c r="EU32" s="56">
        <v>4.9000000000000002E-2</v>
      </c>
      <c r="EV32" s="56">
        <v>41</v>
      </c>
      <c r="EW32" s="60">
        <v>0</v>
      </c>
      <c r="EX32" s="61">
        <v>0</v>
      </c>
      <c r="EY32" s="61">
        <v>4.6597283133328102E-2</v>
      </c>
      <c r="EZ32" s="97">
        <v>39.933607118412048</v>
      </c>
      <c r="FA32" s="98">
        <v>0</v>
      </c>
      <c r="FB32" s="60">
        <v>12.095924999999999</v>
      </c>
      <c r="FC32" s="62">
        <v>10.136073969593401</v>
      </c>
      <c r="FD32" s="62">
        <v>14.378016321364701</v>
      </c>
      <c r="FE32" s="79">
        <v>0.67894546767786212</v>
      </c>
      <c r="FF32" s="79">
        <v>0.6173012573223412</v>
      </c>
      <c r="FG32" s="79">
        <v>0.74058967803338305</v>
      </c>
      <c r="FH32" s="63">
        <v>7.3340063476448794E-2</v>
      </c>
      <c r="FI32" s="63">
        <v>6.5382088067255095E-2</v>
      </c>
      <c r="FJ32" s="63">
        <v>8.0848900853590894E-2</v>
      </c>
      <c r="FK32" s="63">
        <v>1.6182509031582399</v>
      </c>
      <c r="FL32" s="63">
        <v>1.41624354067722</v>
      </c>
      <c r="FM32" s="64">
        <v>1.8786295701576601</v>
      </c>
    </row>
    <row r="33" spans="1:169" x14ac:dyDescent="0.25">
      <c r="A33" s="57">
        <v>4</v>
      </c>
      <c r="B33" s="56">
        <v>2</v>
      </c>
      <c r="C33" s="54">
        <v>3</v>
      </c>
      <c r="D33" s="59">
        <v>10</v>
      </c>
      <c r="E33" s="54">
        <v>5</v>
      </c>
      <c r="F33" s="54">
        <v>116</v>
      </c>
      <c r="G33" s="56">
        <v>4.4999999999999998E-2</v>
      </c>
      <c r="H33" s="56">
        <v>111</v>
      </c>
      <c r="I33" s="60">
        <v>0</v>
      </c>
      <c r="J33" s="61">
        <v>0</v>
      </c>
      <c r="K33" s="61">
        <v>3.3569151833633598E-2</v>
      </c>
      <c r="L33" s="97">
        <v>55.965092402464073</v>
      </c>
      <c r="M33" s="97">
        <v>0</v>
      </c>
      <c r="N33" s="60">
        <v>27.512898</v>
      </c>
      <c r="O33" s="62">
        <v>24.218538958401702</v>
      </c>
      <c r="P33" s="62">
        <v>30.761790487400098</v>
      </c>
      <c r="Q33" s="56">
        <v>0.73699999999999999</v>
      </c>
      <c r="R33" s="56">
        <v>0.7</v>
      </c>
      <c r="S33" s="56">
        <v>0.77500000000000002</v>
      </c>
      <c r="T33" s="63">
        <v>5.0212422128113797E-2</v>
      </c>
      <c r="U33" s="63">
        <v>4.5598831570394502E-2</v>
      </c>
      <c r="V33" s="63">
        <v>5.46593517014589E-2</v>
      </c>
      <c r="W33" s="63">
        <v>1.61868289991834</v>
      </c>
      <c r="X33" s="63">
        <v>1.4926333031743599</v>
      </c>
      <c r="Y33" s="64">
        <v>1.75791356272471</v>
      </c>
      <c r="Z33" s="65">
        <v>11</v>
      </c>
      <c r="AA33" s="77">
        <v>0</v>
      </c>
      <c r="AB33" s="59">
        <v>16</v>
      </c>
      <c r="AC33" s="78">
        <v>4</v>
      </c>
      <c r="AD33" s="78">
        <v>296</v>
      </c>
      <c r="AE33" s="56">
        <v>3.7999999999999999E-2</v>
      </c>
      <c r="AF33" s="56">
        <v>288</v>
      </c>
      <c r="AG33" s="60">
        <v>5.3221589999999999E-3</v>
      </c>
      <c r="AH33" s="61">
        <v>5.3353062121892303E-4</v>
      </c>
      <c r="AI33" s="61">
        <v>1.9706411473492301E-2</v>
      </c>
      <c r="AJ33" s="97">
        <v>281.84052019164955</v>
      </c>
      <c r="AK33" s="98">
        <v>3</v>
      </c>
      <c r="AL33" s="60">
        <v>11.666501999999999</v>
      </c>
      <c r="AM33" s="62">
        <v>10.8460955059687</v>
      </c>
      <c r="AN33" s="62">
        <v>12.525041717772799</v>
      </c>
      <c r="AO33" s="79">
        <v>0.58962541621265374</v>
      </c>
      <c r="AP33" s="79">
        <v>0.56757440141187721</v>
      </c>
      <c r="AQ33" s="79">
        <v>0.61167643101343028</v>
      </c>
      <c r="AR33" s="63">
        <v>6.7641452794817106E-2</v>
      </c>
      <c r="AS33" s="63">
        <v>6.4865395275445395E-2</v>
      </c>
      <c r="AT33" s="63">
        <v>7.0425059863105599E-2</v>
      </c>
      <c r="AU33" s="63">
        <v>1.9966536345150501</v>
      </c>
      <c r="AV33" s="63">
        <v>1.8898234655739301</v>
      </c>
      <c r="AW33" s="64">
        <v>2.11243318473633</v>
      </c>
      <c r="AX33" s="59">
        <v>2</v>
      </c>
      <c r="AY33" s="59">
        <v>0</v>
      </c>
      <c r="AZ33" s="59">
        <v>6</v>
      </c>
      <c r="BA33" s="80">
        <v>1</v>
      </c>
      <c r="BB33" s="78">
        <v>109</v>
      </c>
      <c r="BC33" s="54">
        <v>1.8867924528301886E-2</v>
      </c>
      <c r="BD33" s="54">
        <v>106</v>
      </c>
      <c r="BE33" s="66">
        <v>5.3613890000000003E-3</v>
      </c>
      <c r="BF33" s="66">
        <v>1.8314135466580402E-5</v>
      </c>
      <c r="BG33" s="66">
        <v>4.0834758318274898E-2</v>
      </c>
      <c r="BH33" s="97">
        <v>93.259411362080783</v>
      </c>
      <c r="BI33" s="99">
        <v>0.99999999999999989</v>
      </c>
      <c r="BJ33" s="66">
        <v>16.365192208243599</v>
      </c>
      <c r="BK33" s="66">
        <v>14.9932444414674</v>
      </c>
      <c r="BL33" s="66">
        <v>17.8278514042544</v>
      </c>
      <c r="BM33" s="79">
        <v>0.73037223590908917</v>
      </c>
      <c r="BN33" s="79">
        <v>0.69474475630560306</v>
      </c>
      <c r="BO33" s="79">
        <v>0.76599971551257529</v>
      </c>
      <c r="BP33" s="67">
        <v>6.1968474415660398E-2</v>
      </c>
      <c r="BQ33" s="67">
        <v>5.8208613627690503E-2</v>
      </c>
      <c r="BR33" s="67">
        <v>6.5634005565424397E-2</v>
      </c>
      <c r="BS33" s="67">
        <v>1.67966883910228</v>
      </c>
      <c r="BT33" s="67">
        <v>1.5602944401385499</v>
      </c>
      <c r="BU33" s="68">
        <v>1.8136326177048201</v>
      </c>
      <c r="BV33" s="65">
        <v>2</v>
      </c>
      <c r="BW33" s="59">
        <v>0</v>
      </c>
      <c r="BX33" s="59">
        <v>2</v>
      </c>
      <c r="BY33" s="81">
        <v>4</v>
      </c>
      <c r="BZ33" s="76">
        <v>56</v>
      </c>
      <c r="CA33" s="56">
        <v>3.5999999999999997E-2</v>
      </c>
      <c r="CB33" s="56">
        <v>55</v>
      </c>
      <c r="CC33" s="60">
        <v>0</v>
      </c>
      <c r="CD33" s="61">
        <v>0</v>
      </c>
      <c r="CE33" s="61">
        <v>4.1557379013960401E-2</v>
      </c>
      <c r="CF33" s="97">
        <v>44.828199863107457</v>
      </c>
      <c r="CG33" s="98">
        <v>0</v>
      </c>
      <c r="CH33" s="60">
        <v>19.896725</v>
      </c>
      <c r="CI33" s="62">
        <v>16.845985949975699</v>
      </c>
      <c r="CJ33" s="62">
        <v>23.151073158234901</v>
      </c>
      <c r="CK33" s="79">
        <v>0.63950639570868584</v>
      </c>
      <c r="CL33" s="79">
        <v>0.5834564015642828</v>
      </c>
      <c r="CM33" s="79">
        <v>0.69555638985308887</v>
      </c>
      <c r="CN33" s="69">
        <v>3.4858471320882801E-2</v>
      </c>
      <c r="CO33" s="69">
        <v>3.0138561533706001E-2</v>
      </c>
      <c r="CP33" s="69">
        <v>3.9320574905419098E-2</v>
      </c>
      <c r="CQ33" s="69">
        <v>1.48872164885384</v>
      </c>
      <c r="CR33" s="69">
        <v>1.2996653473558599</v>
      </c>
      <c r="CS33" s="70">
        <v>1.7382192779797001</v>
      </c>
      <c r="CT33" s="71">
        <v>0</v>
      </c>
      <c r="CU33" s="59">
        <v>0</v>
      </c>
      <c r="CV33" s="59">
        <v>4</v>
      </c>
      <c r="CW33" s="81">
        <v>1</v>
      </c>
      <c r="CX33" s="76">
        <v>67</v>
      </c>
      <c r="CY33" s="54">
        <v>0</v>
      </c>
      <c r="CZ33" s="54">
        <v>65</v>
      </c>
      <c r="DA33" s="72">
        <v>0</v>
      </c>
      <c r="DB33" s="61">
        <v>0</v>
      </c>
      <c r="DC33" s="61">
        <v>3.0383380774181502E-2</v>
      </c>
      <c r="DD33" s="97">
        <v>61.101300479123886</v>
      </c>
      <c r="DE33" s="99">
        <v>0</v>
      </c>
      <c r="DF33" s="60">
        <v>27.687325999999999</v>
      </c>
      <c r="DG33" s="62">
        <v>24.851350992598</v>
      </c>
      <c r="DH33" s="62">
        <v>30.5678846517186</v>
      </c>
      <c r="DI33" s="79">
        <v>0.64479367865269765</v>
      </c>
      <c r="DJ33" s="79">
        <v>0.59906106962882821</v>
      </c>
      <c r="DK33" s="79">
        <v>0.6905262876765671</v>
      </c>
      <c r="DL33" s="73">
        <v>4.2976427806190903E-2</v>
      </c>
      <c r="DM33" s="73">
        <v>3.8730682121788103E-2</v>
      </c>
      <c r="DN33" s="73">
        <v>4.70856240822521E-2</v>
      </c>
      <c r="DO33" s="73">
        <v>1.76335970125018</v>
      </c>
      <c r="DP33" s="73">
        <v>1.5783792339370499</v>
      </c>
      <c r="DQ33" s="74">
        <v>1.9841998452213001</v>
      </c>
      <c r="DR33" s="71">
        <v>4</v>
      </c>
      <c r="DS33" s="59">
        <v>0</v>
      </c>
      <c r="DT33" s="59">
        <v>3</v>
      </c>
      <c r="DU33" s="76">
        <v>8</v>
      </c>
      <c r="DV33" s="76">
        <v>147</v>
      </c>
      <c r="DW33" s="56">
        <v>2.7E-2</v>
      </c>
      <c r="DX33" s="56">
        <v>146</v>
      </c>
      <c r="DY33" s="60">
        <v>4.4845297499999999E-2</v>
      </c>
      <c r="DZ33" s="61">
        <v>2.0433516156091201E-2</v>
      </c>
      <c r="EA33" s="61">
        <v>9.4619249354952598E-2</v>
      </c>
      <c r="EB33" s="97">
        <v>133.79329226557152</v>
      </c>
      <c r="EC33" s="98">
        <v>11.999999999999998</v>
      </c>
      <c r="ED33" s="60">
        <v>11.341789</v>
      </c>
      <c r="EE33" s="62">
        <v>10.084606380371801</v>
      </c>
      <c r="EF33" s="62">
        <v>12.7268235972213</v>
      </c>
      <c r="EG33" s="79">
        <v>0.84903575738206172</v>
      </c>
      <c r="EH33" s="79">
        <v>0.81881140212687631</v>
      </c>
      <c r="EI33" s="79">
        <v>0.87926011263724713</v>
      </c>
      <c r="EJ33" s="63">
        <v>7.6781446708925796E-2</v>
      </c>
      <c r="EK33" s="63">
        <v>7.2978514242820106E-2</v>
      </c>
      <c r="EL33" s="63">
        <v>8.0474314075842296E-2</v>
      </c>
      <c r="EM33" s="63">
        <v>1.4232467096934101</v>
      </c>
      <c r="EN33" s="63">
        <v>1.3392732912379599</v>
      </c>
      <c r="EO33" s="64">
        <v>1.5153567394752401</v>
      </c>
      <c r="EP33" s="71">
        <v>1</v>
      </c>
      <c r="EQ33" s="59">
        <v>0</v>
      </c>
      <c r="ER33" s="59">
        <v>2</v>
      </c>
      <c r="ES33" s="76">
        <v>5</v>
      </c>
      <c r="ET33" s="76">
        <v>42</v>
      </c>
      <c r="EU33" s="56">
        <v>2.4E-2</v>
      </c>
      <c r="EV33" s="56">
        <v>41</v>
      </c>
      <c r="EW33" s="60">
        <v>0</v>
      </c>
      <c r="EX33" s="61">
        <v>0</v>
      </c>
      <c r="EY33" s="61">
        <v>4.5493844945592103E-2</v>
      </c>
      <c r="EZ33" s="97">
        <v>40.19301848049281</v>
      </c>
      <c r="FA33" s="98">
        <v>0</v>
      </c>
      <c r="FB33" s="60">
        <v>11.667638999999999</v>
      </c>
      <c r="FC33" s="62">
        <v>9.7959573050267803</v>
      </c>
      <c r="FD33" s="62">
        <v>13.9496428429009</v>
      </c>
      <c r="FE33" s="79">
        <v>0.64582617657162489</v>
      </c>
      <c r="FF33" s="79">
        <v>0.58505906022047638</v>
      </c>
      <c r="FG33" s="79">
        <v>0.7065932929227734</v>
      </c>
      <c r="FH33" s="63">
        <v>6.7575340948770393E-2</v>
      </c>
      <c r="FI33" s="63">
        <v>6.0606363833406798E-2</v>
      </c>
      <c r="FJ33" s="63">
        <v>7.4348225100989804E-2</v>
      </c>
      <c r="FK33" s="63">
        <v>1.7563007791321501</v>
      </c>
      <c r="FL33" s="63">
        <v>1.5208605847572001</v>
      </c>
      <c r="FM33" s="64">
        <v>2.0486596290119499</v>
      </c>
    </row>
    <row r="34" spans="1:169" x14ac:dyDescent="0.25">
      <c r="A34" s="57">
        <v>5</v>
      </c>
      <c r="B34" s="56">
        <v>5</v>
      </c>
      <c r="C34" s="54">
        <v>2</v>
      </c>
      <c r="D34" s="59">
        <v>18</v>
      </c>
      <c r="E34" s="54">
        <v>21</v>
      </c>
      <c r="F34" s="54">
        <v>122</v>
      </c>
      <c r="G34" s="56">
        <v>6.2E-2</v>
      </c>
      <c r="H34" s="56">
        <v>113</v>
      </c>
      <c r="I34" s="60">
        <v>0</v>
      </c>
      <c r="J34" s="61">
        <v>0</v>
      </c>
      <c r="K34" s="61">
        <v>3.3569151833633598E-2</v>
      </c>
      <c r="L34" s="97">
        <v>55.110882956878854</v>
      </c>
      <c r="M34" s="97">
        <v>0</v>
      </c>
      <c r="N34" s="60">
        <v>27.762197</v>
      </c>
      <c r="O34" s="62">
        <v>24.441732132812302</v>
      </c>
      <c r="P34" s="62">
        <v>30.987262267199299</v>
      </c>
      <c r="Q34" s="56">
        <v>0.70399999999999996</v>
      </c>
      <c r="R34" s="56">
        <v>0.66400000000000003</v>
      </c>
      <c r="S34" s="56">
        <v>0.74399999999999999</v>
      </c>
      <c r="T34" s="63">
        <v>4.58801311899927E-2</v>
      </c>
      <c r="U34" s="63">
        <v>4.1710771987100902E-2</v>
      </c>
      <c r="V34" s="63">
        <v>4.9667204481468497E-2</v>
      </c>
      <c r="W34" s="63">
        <v>1.7715291337263499</v>
      </c>
      <c r="X34" s="63">
        <v>1.6247683389671199</v>
      </c>
      <c r="Y34" s="64">
        <v>1.93537933688204</v>
      </c>
      <c r="Z34" s="65">
        <v>11</v>
      </c>
      <c r="AA34" s="77">
        <v>2</v>
      </c>
      <c r="AB34" s="59">
        <v>14</v>
      </c>
      <c r="AC34" s="78">
        <v>2</v>
      </c>
      <c r="AD34" s="78">
        <v>271</v>
      </c>
      <c r="AE34" s="56">
        <v>4.9000000000000002E-2</v>
      </c>
      <c r="AF34" s="56">
        <v>264</v>
      </c>
      <c r="AG34" s="60">
        <v>0.21146966950000001</v>
      </c>
      <c r="AH34" s="61">
        <v>0.164301010035905</v>
      </c>
      <c r="AI34" s="61">
        <v>0.26441029372570002</v>
      </c>
      <c r="AJ34" s="97">
        <v>253.52703627652295</v>
      </c>
      <c r="AK34" s="98">
        <v>107.22655715263518</v>
      </c>
      <c r="AL34" s="60">
        <v>11.08784</v>
      </c>
      <c r="AM34" s="62">
        <v>10.272788544234899</v>
      </c>
      <c r="AN34" s="62">
        <v>11.943578106233399</v>
      </c>
      <c r="AO34" s="79">
        <v>0.5671050010100871</v>
      </c>
      <c r="AP34" s="79">
        <v>0.54445754245079636</v>
      </c>
      <c r="AQ34" s="79">
        <v>0.58975245956937783</v>
      </c>
      <c r="AR34" s="63">
        <v>6.2465120964994902E-2</v>
      </c>
      <c r="AS34" s="63">
        <v>5.9961751875291E-2</v>
      </c>
      <c r="AT34" s="63">
        <v>6.4957881383186394E-2</v>
      </c>
      <c r="AU34" s="63">
        <v>2.1565790490224801</v>
      </c>
      <c r="AV34" s="63">
        <v>2.0401752183337099</v>
      </c>
      <c r="AW34" s="64">
        <v>2.2829983582215401</v>
      </c>
      <c r="AX34" s="59">
        <v>3</v>
      </c>
      <c r="AY34" s="59">
        <v>0</v>
      </c>
      <c r="AZ34" s="59">
        <v>4</v>
      </c>
      <c r="BA34" s="80">
        <v>9</v>
      </c>
      <c r="BB34" s="78">
        <v>110</v>
      </c>
      <c r="BC34" s="54">
        <v>2.7777777777777776E-2</v>
      </c>
      <c r="BD34" s="54">
        <v>108</v>
      </c>
      <c r="BE34" s="66">
        <v>3.7529804E-2</v>
      </c>
      <c r="BF34" s="66">
        <v>1.10244463592628E-2</v>
      </c>
      <c r="BG34" s="66">
        <v>9.4152812626281404E-2</v>
      </c>
      <c r="BH34" s="97">
        <v>89.566050650239561</v>
      </c>
      <c r="BI34" s="99">
        <v>6.7227926078028748</v>
      </c>
      <c r="BJ34" s="66">
        <v>15.662785125630601</v>
      </c>
      <c r="BK34" s="66">
        <v>14.307256908007901</v>
      </c>
      <c r="BL34" s="66">
        <v>17.1178322761223</v>
      </c>
      <c r="BM34" s="79">
        <v>0.71659162768438933</v>
      </c>
      <c r="BN34" s="79">
        <v>0.67974440370785261</v>
      </c>
      <c r="BO34" s="79">
        <v>0.75343885166092606</v>
      </c>
      <c r="BP34" s="67">
        <v>5.7755379889379101E-2</v>
      </c>
      <c r="BQ34" s="67">
        <v>5.4452696518783497E-2</v>
      </c>
      <c r="BR34" s="67">
        <v>6.0774068449124703E-2</v>
      </c>
      <c r="BS34" s="67">
        <v>1.79673078668306</v>
      </c>
      <c r="BT34" s="67">
        <v>1.66609101703929</v>
      </c>
      <c r="BU34" s="68">
        <v>1.94244949841343</v>
      </c>
      <c r="BV34" s="65">
        <v>1</v>
      </c>
      <c r="BW34" s="59">
        <v>0</v>
      </c>
      <c r="BX34" s="59">
        <v>1</v>
      </c>
      <c r="BY34" s="81">
        <v>1</v>
      </c>
      <c r="BZ34" s="76">
        <v>53</v>
      </c>
      <c r="CA34" s="56">
        <v>1.9E-2</v>
      </c>
      <c r="CB34" s="56">
        <v>53</v>
      </c>
      <c r="CC34" s="60">
        <v>0</v>
      </c>
      <c r="CD34" s="61">
        <v>0</v>
      </c>
      <c r="CE34" s="61">
        <v>3.9833968949439198E-2</v>
      </c>
      <c r="CF34" s="97">
        <v>46.00479123887748</v>
      </c>
      <c r="CG34" s="98">
        <v>0</v>
      </c>
      <c r="CH34" s="60">
        <v>19.602412000000001</v>
      </c>
      <c r="CI34" s="62">
        <v>16.582819286188901</v>
      </c>
      <c r="CJ34" s="62">
        <v>22.766231187992201</v>
      </c>
      <c r="CK34" s="79">
        <v>0.61625161768291548</v>
      </c>
      <c r="CL34" s="79">
        <v>0.56095482838437849</v>
      </c>
      <c r="CM34" s="79">
        <v>0.67154840698145246</v>
      </c>
      <c r="CN34" s="69">
        <v>3.4020797576422901E-2</v>
      </c>
      <c r="CO34" s="69">
        <v>2.9559940650393499E-2</v>
      </c>
      <c r="CP34" s="69">
        <v>3.8377687564135197E-2</v>
      </c>
      <c r="CQ34" s="69">
        <v>1.5253775513279799</v>
      </c>
      <c r="CR34" s="69">
        <v>1.3265203406992101</v>
      </c>
      <c r="CS34" s="70">
        <v>1.7821544541801699</v>
      </c>
      <c r="CT34" s="71">
        <v>0</v>
      </c>
      <c r="CU34" s="59">
        <v>0</v>
      </c>
      <c r="CV34" s="59">
        <v>4</v>
      </c>
      <c r="CW34" s="81">
        <v>4</v>
      </c>
      <c r="CX34" s="76">
        <v>67</v>
      </c>
      <c r="CY34" s="54">
        <v>0</v>
      </c>
      <c r="CZ34" s="54">
        <v>65</v>
      </c>
      <c r="DA34" s="72">
        <v>0</v>
      </c>
      <c r="DB34" s="61">
        <v>0</v>
      </c>
      <c r="DC34" s="61">
        <v>3.0871681149026699E-2</v>
      </c>
      <c r="DD34" s="97">
        <v>60.38124572210814</v>
      </c>
      <c r="DE34" s="99">
        <v>0</v>
      </c>
      <c r="DF34" s="60">
        <v>26.687325999999999</v>
      </c>
      <c r="DG34" s="62">
        <v>23.851350992598</v>
      </c>
      <c r="DH34" s="62">
        <v>29.5678846517186</v>
      </c>
      <c r="DI34" s="79">
        <v>0.64479367865269765</v>
      </c>
      <c r="DJ34" s="79">
        <v>0.59906106962882821</v>
      </c>
      <c r="DK34" s="79">
        <v>0.6905262876765671</v>
      </c>
      <c r="DL34" s="73">
        <v>4.1622126782732798E-2</v>
      </c>
      <c r="DM34" s="73">
        <v>3.7819453117362803E-2</v>
      </c>
      <c r="DN34" s="73">
        <v>4.5267262853983699E-2</v>
      </c>
      <c r="DO34" s="73">
        <v>1.82073591031787</v>
      </c>
      <c r="DP34" s="73">
        <v>1.63309382437666</v>
      </c>
      <c r="DQ34" s="74">
        <v>2.03792186663848</v>
      </c>
      <c r="DR34" s="71">
        <v>15</v>
      </c>
      <c r="DS34" s="59">
        <v>3</v>
      </c>
      <c r="DT34" s="59">
        <v>7</v>
      </c>
      <c r="DU34" s="76">
        <v>16</v>
      </c>
      <c r="DV34" s="76">
        <v>156</v>
      </c>
      <c r="DW34" s="56">
        <v>0.11799999999999999</v>
      </c>
      <c r="DX34" s="56">
        <v>153</v>
      </c>
      <c r="DY34" s="60">
        <v>0.11328911899999999</v>
      </c>
      <c r="DZ34" s="61">
        <v>6.9002560052007805E-2</v>
      </c>
      <c r="EA34" s="61">
        <v>0.17682266081758799</v>
      </c>
      <c r="EB34" s="97">
        <v>134.88774811772757</v>
      </c>
      <c r="EC34" s="98">
        <v>30.562628336755647</v>
      </c>
      <c r="ED34" s="60">
        <v>10.628766000000001</v>
      </c>
      <c r="EE34" s="62">
        <v>9.3620263534670798</v>
      </c>
      <c r="EF34" s="62">
        <v>12.0102297967079</v>
      </c>
      <c r="EG34" s="79">
        <v>0.82569456817568199</v>
      </c>
      <c r="EH34" s="79">
        <v>0.78745486454725577</v>
      </c>
      <c r="EI34" s="79">
        <v>0.8639342718041082</v>
      </c>
      <c r="EJ34" s="63">
        <v>7.0989787905456694E-2</v>
      </c>
      <c r="EK34" s="63">
        <v>6.7392608547398203E-2</v>
      </c>
      <c r="EL34" s="63">
        <v>7.47430681281471E-2</v>
      </c>
      <c r="EM34" s="63">
        <v>1.49327170961706</v>
      </c>
      <c r="EN34" s="63">
        <v>1.39258619725799</v>
      </c>
      <c r="EO34" s="64">
        <v>1.5997543785136901</v>
      </c>
      <c r="EP34" s="71">
        <v>0</v>
      </c>
      <c r="EQ34" s="59">
        <v>0</v>
      </c>
      <c r="ER34" s="59">
        <v>5</v>
      </c>
      <c r="ES34" s="76">
        <v>2</v>
      </c>
      <c r="ET34" s="76">
        <v>41</v>
      </c>
      <c r="EU34" s="56">
        <v>0</v>
      </c>
      <c r="EV34" s="56">
        <v>39</v>
      </c>
      <c r="EW34" s="60">
        <v>5.3261365999999997E-2</v>
      </c>
      <c r="EX34" s="61">
        <v>4.65715852982518E-3</v>
      </c>
      <c r="EY34" s="61">
        <v>0.147277216280847</v>
      </c>
      <c r="EZ34" s="97">
        <v>35.950718685831632</v>
      </c>
      <c r="FA34" s="98">
        <v>3.8295687885010268</v>
      </c>
      <c r="FB34" s="60">
        <v>10.929957999999999</v>
      </c>
      <c r="FC34" s="62">
        <v>9.0719293264781609</v>
      </c>
      <c r="FD34" s="62">
        <v>13.1429316180922</v>
      </c>
      <c r="FE34" s="79">
        <v>0.63007431860646335</v>
      </c>
      <c r="FF34" s="79">
        <v>0.57078932704436725</v>
      </c>
      <c r="FG34" s="79">
        <v>0.68935931016855945</v>
      </c>
      <c r="FH34" s="63">
        <v>6.3900537376038902E-2</v>
      </c>
      <c r="FI34" s="63">
        <v>5.7277367825302301E-2</v>
      </c>
      <c r="FJ34" s="63">
        <v>7.0126079704977001E-2</v>
      </c>
      <c r="FK34" s="63">
        <v>1.8573024395714901</v>
      </c>
      <c r="FL34" s="63">
        <v>1.6098503171173</v>
      </c>
      <c r="FM34" s="64">
        <v>2.16884544782731</v>
      </c>
    </row>
    <row r="35" spans="1:169" x14ac:dyDescent="0.25">
      <c r="A35" s="57">
        <v>6</v>
      </c>
      <c r="B35" s="56">
        <v>3</v>
      </c>
      <c r="C35" s="54">
        <v>3</v>
      </c>
      <c r="D35" s="59">
        <v>9</v>
      </c>
      <c r="E35" s="54">
        <v>2</v>
      </c>
      <c r="F35" s="54">
        <v>99</v>
      </c>
      <c r="G35" s="56">
        <v>6.3E-2</v>
      </c>
      <c r="H35" s="56">
        <v>95</v>
      </c>
      <c r="I35" s="60">
        <v>0</v>
      </c>
      <c r="J35" s="61">
        <v>0</v>
      </c>
      <c r="K35" s="61">
        <v>4.1557379013960401E-2</v>
      </c>
      <c r="L35" s="97">
        <v>44.674195756331287</v>
      </c>
      <c r="M35" s="97">
        <v>0</v>
      </c>
      <c r="N35" s="60">
        <v>28.531126</v>
      </c>
      <c r="O35" s="62">
        <v>25.2912453891865</v>
      </c>
      <c r="P35" s="62">
        <v>31.786074658289799</v>
      </c>
      <c r="Q35" s="56">
        <v>0.66</v>
      </c>
      <c r="R35" s="56">
        <v>0.61899999999999999</v>
      </c>
      <c r="S35" s="56">
        <v>0.70199999999999996</v>
      </c>
      <c r="T35" s="63">
        <v>4.11753782752192E-2</v>
      </c>
      <c r="U35" s="63">
        <v>3.7537416365999797E-2</v>
      </c>
      <c r="V35" s="63">
        <v>4.4645661449007099E-2</v>
      </c>
      <c r="W35" s="63">
        <v>1.9739463841471301</v>
      </c>
      <c r="X35" s="63">
        <v>1.7980976361201899</v>
      </c>
      <c r="Y35" s="64">
        <v>2.1657453118393599</v>
      </c>
      <c r="Z35" s="65">
        <v>11</v>
      </c>
      <c r="AA35" s="77">
        <v>1</v>
      </c>
      <c r="AB35" s="59">
        <v>21</v>
      </c>
      <c r="AC35" s="78">
        <v>1</v>
      </c>
      <c r="AD35" s="78">
        <v>245</v>
      </c>
      <c r="AE35" s="56">
        <v>5.0999999999999997E-2</v>
      </c>
      <c r="AF35" s="56">
        <v>235</v>
      </c>
      <c r="AG35" s="60">
        <v>0.26400482199999997</v>
      </c>
      <c r="AH35" s="61">
        <v>0.210819033128501</v>
      </c>
      <c r="AI35" s="61">
        <v>0.32573066514841398</v>
      </c>
      <c r="AJ35" s="97">
        <v>224.26762491444219</v>
      </c>
      <c r="AK35" s="98">
        <v>118.41546885694731</v>
      </c>
      <c r="AL35" s="60">
        <v>10.607613000000001</v>
      </c>
      <c r="AM35" s="62">
        <v>9.7945945228671896</v>
      </c>
      <c r="AN35" s="62">
        <v>11.4702569317884</v>
      </c>
      <c r="AO35" s="79">
        <v>0.53917937596034793</v>
      </c>
      <c r="AP35" s="79">
        <v>0.51614681646490945</v>
      </c>
      <c r="AQ35" s="79">
        <v>0.5622119354557864</v>
      </c>
      <c r="AR35" s="63">
        <v>5.7025314458590201E-2</v>
      </c>
      <c r="AS35" s="63">
        <v>5.4699956839188199E-2</v>
      </c>
      <c r="AT35" s="63">
        <v>5.9238704018443798E-2</v>
      </c>
      <c r="AU35" s="63">
        <v>2.13993565887333</v>
      </c>
      <c r="AV35" s="63">
        <v>2.0124398457054999</v>
      </c>
      <c r="AW35" s="64">
        <v>2.2766262898768499</v>
      </c>
      <c r="AX35" s="59">
        <v>3</v>
      </c>
      <c r="AY35" s="59">
        <v>0</v>
      </c>
      <c r="AZ35" s="59">
        <v>4</v>
      </c>
      <c r="BA35" s="80">
        <v>13</v>
      </c>
      <c r="BB35" s="78">
        <v>116</v>
      </c>
      <c r="BC35" s="54">
        <v>2.6315789473684209E-2</v>
      </c>
      <c r="BD35" s="54">
        <v>114</v>
      </c>
      <c r="BE35" s="66">
        <v>0.15162740199999999</v>
      </c>
      <c r="BF35" s="66">
        <v>9.2071953739153403E-2</v>
      </c>
      <c r="BG35" s="66">
        <v>0.245611928351777</v>
      </c>
      <c r="BH35" s="97">
        <v>85.73648186173854</v>
      </c>
      <c r="BI35" s="99">
        <v>25.999999999999996</v>
      </c>
      <c r="BJ35" s="66">
        <v>15.085169882336</v>
      </c>
      <c r="BK35" s="66">
        <v>13.802962732626201</v>
      </c>
      <c r="BL35" s="66">
        <v>16.4710109360513</v>
      </c>
      <c r="BM35" s="79">
        <v>0.69668630469315629</v>
      </c>
      <c r="BN35" s="79">
        <v>0.65929100664949858</v>
      </c>
      <c r="BO35" s="79">
        <v>0.734081602736814</v>
      </c>
      <c r="BP35" s="67">
        <v>5.3334882497728803E-2</v>
      </c>
      <c r="BQ35" s="67">
        <v>5.0538670077008699E-2</v>
      </c>
      <c r="BR35" s="67">
        <v>5.5946399200151001E-2</v>
      </c>
      <c r="BS35" s="67">
        <v>1.9070363720911401</v>
      </c>
      <c r="BT35" s="67">
        <v>1.7630572317308899</v>
      </c>
      <c r="BU35" s="68">
        <v>2.06498448462726</v>
      </c>
      <c r="BV35" s="65">
        <v>1</v>
      </c>
      <c r="BW35" s="59">
        <v>0</v>
      </c>
      <c r="BX35" s="59">
        <v>0</v>
      </c>
      <c r="BY35" s="81">
        <v>1</v>
      </c>
      <c r="BZ35" s="76">
        <v>52</v>
      </c>
      <c r="CA35" s="56">
        <v>1.9E-2</v>
      </c>
      <c r="CB35" s="56">
        <v>52</v>
      </c>
      <c r="CC35" s="60">
        <v>0</v>
      </c>
      <c r="CD35" s="61">
        <v>0</v>
      </c>
      <c r="CE35" s="61">
        <v>3.9833968949439198E-2</v>
      </c>
      <c r="CF35" s="97">
        <v>46.134839151266256</v>
      </c>
      <c r="CG35" s="98">
        <v>0</v>
      </c>
      <c r="CH35" s="60">
        <v>18.962703000000001</v>
      </c>
      <c r="CI35" s="62">
        <v>15.9406389166047</v>
      </c>
      <c r="CJ35" s="62">
        <v>22.105846115024899</v>
      </c>
      <c r="CK35" s="79">
        <v>0.60451349163181234</v>
      </c>
      <c r="CL35" s="79">
        <v>0.54901434081358846</v>
      </c>
      <c r="CM35" s="79">
        <v>0.66001264245003621</v>
      </c>
      <c r="CN35" s="69">
        <v>3.3788788282479602E-2</v>
      </c>
      <c r="CO35" s="69">
        <v>2.9484804894721599E-2</v>
      </c>
      <c r="CP35" s="69">
        <v>3.8078600724060399E-2</v>
      </c>
      <c r="CQ35" s="69">
        <v>1.53585149214296</v>
      </c>
      <c r="CR35" s="69">
        <v>1.3312050027026801</v>
      </c>
      <c r="CS35" s="70">
        <v>1.79026932377507</v>
      </c>
      <c r="CT35" s="71">
        <v>0</v>
      </c>
      <c r="CU35" s="59">
        <v>0</v>
      </c>
      <c r="CV35" s="59">
        <v>1</v>
      </c>
      <c r="CW35" s="81">
        <v>2</v>
      </c>
      <c r="CX35" s="76">
        <v>65</v>
      </c>
      <c r="CY35" s="54">
        <v>0</v>
      </c>
      <c r="CZ35" s="54">
        <v>65</v>
      </c>
      <c r="DA35" s="72">
        <v>0</v>
      </c>
      <c r="DB35" s="61">
        <v>0</v>
      </c>
      <c r="DC35" s="61">
        <v>3.1375931439359198E-2</v>
      </c>
      <c r="DD35" s="97">
        <v>59.634496919917865</v>
      </c>
      <c r="DE35" s="99">
        <v>0</v>
      </c>
      <c r="DF35" s="60">
        <v>25.687325999999999</v>
      </c>
      <c r="DG35" s="62">
        <v>22.851350992598</v>
      </c>
      <c r="DH35" s="62">
        <v>28.5678846517186</v>
      </c>
      <c r="DI35" s="79">
        <v>0.64479367865269765</v>
      </c>
      <c r="DJ35" s="79">
        <v>0.59906106962882821</v>
      </c>
      <c r="DK35" s="79">
        <v>0.6905262876765671</v>
      </c>
      <c r="DL35" s="73">
        <v>4.0310503370136301E-2</v>
      </c>
      <c r="DM35" s="73">
        <v>3.6908993361690103E-2</v>
      </c>
      <c r="DN35" s="73">
        <v>4.3572384966049399E-2</v>
      </c>
      <c r="DO35" s="73">
        <v>1.8799790268376499</v>
      </c>
      <c r="DP35" s="73">
        <v>1.68989254164043</v>
      </c>
      <c r="DQ35" s="74">
        <v>2.0954373312927599</v>
      </c>
      <c r="DR35" s="71">
        <v>13</v>
      </c>
      <c r="DS35" s="59">
        <v>4</v>
      </c>
      <c r="DT35" s="59">
        <v>5</v>
      </c>
      <c r="DU35" s="76">
        <v>5</v>
      </c>
      <c r="DV35" s="76">
        <v>136</v>
      </c>
      <c r="DW35" s="56">
        <v>0.127</v>
      </c>
      <c r="DX35" s="56">
        <v>134</v>
      </c>
      <c r="DY35" s="60">
        <v>0.15139208500000001</v>
      </c>
      <c r="DZ35" s="61">
        <v>9.7340802008514402E-2</v>
      </c>
      <c r="EA35" s="61">
        <v>0.225488843245887</v>
      </c>
      <c r="EB35" s="97">
        <v>120.16700889801507</v>
      </c>
      <c r="EC35" s="98">
        <v>36.384668035592057</v>
      </c>
      <c r="ED35" s="60">
        <v>10.916968000000001</v>
      </c>
      <c r="EE35" s="62">
        <v>9.6527928648703991</v>
      </c>
      <c r="EF35" s="62">
        <v>12.2883372510451</v>
      </c>
      <c r="EG35" s="79">
        <v>0.72823553717789657</v>
      </c>
      <c r="EH35" s="79">
        <v>0.68679726512282424</v>
      </c>
      <c r="EI35" s="79">
        <v>0.76967380923296891</v>
      </c>
      <c r="EJ35" s="63">
        <v>5.94964716575931E-2</v>
      </c>
      <c r="EK35" s="63">
        <v>5.5927877469670297E-2</v>
      </c>
      <c r="EL35" s="63">
        <v>6.3107887460237003E-2</v>
      </c>
      <c r="EM35" s="63">
        <v>1.6532909007604599</v>
      </c>
      <c r="EN35" s="63">
        <v>1.5209376628420099</v>
      </c>
      <c r="EO35" s="64">
        <v>1.7921093961214101</v>
      </c>
      <c r="EP35" s="71">
        <v>3</v>
      </c>
      <c r="EQ35" s="59">
        <v>0</v>
      </c>
      <c r="ER35" s="59">
        <v>3</v>
      </c>
      <c r="ES35" s="76">
        <v>1</v>
      </c>
      <c r="ET35" s="76">
        <v>37</v>
      </c>
      <c r="EU35" s="56">
        <v>8.5000000000000006E-2</v>
      </c>
      <c r="EV35" s="56">
        <v>36</v>
      </c>
      <c r="EW35" s="60">
        <v>0.34559289799999998</v>
      </c>
      <c r="EX35" s="61">
        <v>0.19978680247049499</v>
      </c>
      <c r="EY35" s="61">
        <v>0.52376343804430203</v>
      </c>
      <c r="EZ35" s="97">
        <v>30.223134839151264</v>
      </c>
      <c r="FA35" s="98">
        <v>20.889801505817928</v>
      </c>
      <c r="FB35" s="60">
        <v>9.9299579999999992</v>
      </c>
      <c r="FC35" s="62">
        <v>8.0719293264781609</v>
      </c>
      <c r="FD35" s="62">
        <v>12.1429316180922</v>
      </c>
      <c r="FE35" s="79">
        <v>0.63007431860646335</v>
      </c>
      <c r="FF35" s="79">
        <v>0.56264302224422691</v>
      </c>
      <c r="FG35" s="79">
        <v>0.69750561496869978</v>
      </c>
      <c r="FH35" s="63">
        <v>6.1911447434269198E-2</v>
      </c>
      <c r="FI35" s="63">
        <v>5.5784951176241E-2</v>
      </c>
      <c r="FJ35" s="63">
        <v>6.8194875740053507E-2</v>
      </c>
      <c r="FK35" s="63">
        <v>1.86371245510878</v>
      </c>
      <c r="FL35" s="63">
        <v>1.59183442245874</v>
      </c>
      <c r="FM35" s="64">
        <v>2.1843161165684899</v>
      </c>
    </row>
    <row r="36" spans="1:169" x14ac:dyDescent="0.25">
      <c r="A36" s="57">
        <v>7</v>
      </c>
      <c r="B36" s="56">
        <v>0</v>
      </c>
      <c r="C36" s="54">
        <v>1</v>
      </c>
      <c r="D36" s="59">
        <v>13</v>
      </c>
      <c r="E36" s="54">
        <v>1</v>
      </c>
      <c r="F36" s="54">
        <v>85</v>
      </c>
      <c r="G36" s="56">
        <v>1.2999999999999999E-2</v>
      </c>
      <c r="H36" s="56">
        <v>79</v>
      </c>
      <c r="I36" s="60">
        <v>0.1126706255</v>
      </c>
      <c r="J36" s="61">
        <v>4.5662856463805503E-2</v>
      </c>
      <c r="K36" s="61">
        <v>0.262869022568961</v>
      </c>
      <c r="L36" s="97">
        <v>35.501711156741962</v>
      </c>
      <c r="M36" s="97">
        <v>8</v>
      </c>
      <c r="N36" s="60">
        <v>29.382204999999999</v>
      </c>
      <c r="O36" s="62">
        <v>26.244930509662002</v>
      </c>
      <c r="P36" s="62">
        <v>32.418616473189701</v>
      </c>
      <c r="Q36" s="56">
        <v>0.61899999999999999</v>
      </c>
      <c r="R36" s="56">
        <v>0.57899999999999996</v>
      </c>
      <c r="S36" s="56">
        <v>0.65800000000000003</v>
      </c>
      <c r="T36" s="63">
        <v>3.69136760715221E-2</v>
      </c>
      <c r="U36" s="63">
        <v>3.36937676956846E-2</v>
      </c>
      <c r="V36" s="63">
        <v>3.9881334915262502E-2</v>
      </c>
      <c r="W36" s="63">
        <v>2.2018394728495498</v>
      </c>
      <c r="X36" s="63">
        <v>1.9977668588472799</v>
      </c>
      <c r="Y36" s="64">
        <v>2.4272573053970499</v>
      </c>
      <c r="Z36" s="65">
        <v>7</v>
      </c>
      <c r="AA36" s="77">
        <v>0</v>
      </c>
      <c r="AB36" s="59">
        <v>11</v>
      </c>
      <c r="AC36" s="78">
        <v>1</v>
      </c>
      <c r="AD36" s="78">
        <v>213</v>
      </c>
      <c r="AE36" s="56">
        <v>3.4000000000000002E-2</v>
      </c>
      <c r="AF36" s="56">
        <v>208</v>
      </c>
      <c r="AG36" s="60">
        <v>0.27219789700000002</v>
      </c>
      <c r="AH36" s="61">
        <v>0.216382638859973</v>
      </c>
      <c r="AI36" s="61">
        <v>0.3398629621839</v>
      </c>
      <c r="AJ36" s="97">
        <v>198.99863107460644</v>
      </c>
      <c r="AK36" s="98">
        <v>108.3340177960301</v>
      </c>
      <c r="AL36" s="60">
        <v>10.123932999999999</v>
      </c>
      <c r="AM36" s="62">
        <v>9.3171178884892498</v>
      </c>
      <c r="AN36" s="62">
        <v>10.984467300293799</v>
      </c>
      <c r="AO36" s="79">
        <v>0.51158810725448789</v>
      </c>
      <c r="AP36" s="79">
        <v>0.48874889270028599</v>
      </c>
      <c r="AQ36" s="79">
        <v>0.53442732180868979</v>
      </c>
      <c r="AR36" s="63">
        <v>5.19497530937209E-2</v>
      </c>
      <c r="AS36" s="63">
        <v>4.9743355845727699E-2</v>
      </c>
      <c r="AT36" s="63">
        <v>5.3993033910182398E-2</v>
      </c>
      <c r="AU36" s="63">
        <v>2.0708176293032401</v>
      </c>
      <c r="AV36" s="63">
        <v>1.93080362037561</v>
      </c>
      <c r="AW36" s="64">
        <v>2.22102807738723</v>
      </c>
      <c r="AX36" s="59">
        <v>1</v>
      </c>
      <c r="AY36" s="59">
        <v>0</v>
      </c>
      <c r="AZ36" s="59">
        <v>13</v>
      </c>
      <c r="BA36" s="80">
        <v>11</v>
      </c>
      <c r="BB36" s="78">
        <v>120</v>
      </c>
      <c r="BC36" s="54">
        <v>8.8105726872246704E-3</v>
      </c>
      <c r="BD36" s="54">
        <v>113.5</v>
      </c>
      <c r="BE36" s="66">
        <v>0.13706892200000001</v>
      </c>
      <c r="BF36" s="66">
        <v>7.7827580210463501E-2</v>
      </c>
      <c r="BG36" s="66">
        <v>0.22818450161664899</v>
      </c>
      <c r="BH36" s="97">
        <v>81.255304585900063</v>
      </c>
      <c r="BI36" s="99">
        <v>23.275154004106774</v>
      </c>
      <c r="BJ36" s="66">
        <v>14.4611600434661</v>
      </c>
      <c r="BK36" s="66">
        <v>13.2088404953873</v>
      </c>
      <c r="BL36" s="66">
        <v>15.8331419573411</v>
      </c>
      <c r="BM36" s="79">
        <v>0.67835245456965221</v>
      </c>
      <c r="BN36" s="79">
        <v>0.64144968436165273</v>
      </c>
      <c r="BO36" s="79">
        <v>0.71525522477765169</v>
      </c>
      <c r="BP36" s="67">
        <v>4.9354065419815699E-2</v>
      </c>
      <c r="BQ36" s="67">
        <v>4.69400215592762E-2</v>
      </c>
      <c r="BR36" s="67">
        <v>5.1700895599181902E-2</v>
      </c>
      <c r="BS36" s="67">
        <v>1.9051798129000199</v>
      </c>
      <c r="BT36" s="67">
        <v>1.7420658270249301</v>
      </c>
      <c r="BU36" s="68">
        <v>2.0811938741284899</v>
      </c>
      <c r="BV36" s="65">
        <v>3</v>
      </c>
      <c r="BW36" s="59">
        <v>0</v>
      </c>
      <c r="BX36" s="59">
        <v>4</v>
      </c>
      <c r="BY36" s="81">
        <v>4</v>
      </c>
      <c r="BZ36" s="76">
        <v>55</v>
      </c>
      <c r="CA36" s="56">
        <v>5.7000000000000002E-2</v>
      </c>
      <c r="CB36" s="56">
        <v>53</v>
      </c>
      <c r="CC36" s="60">
        <v>0</v>
      </c>
      <c r="CD36" s="61">
        <v>0</v>
      </c>
      <c r="CE36" s="61">
        <v>4.2476231541552202E-2</v>
      </c>
      <c r="CF36" s="97">
        <v>43.192334017796028</v>
      </c>
      <c r="CG36" s="98">
        <v>0</v>
      </c>
      <c r="CH36" s="60">
        <v>18.310604999999999</v>
      </c>
      <c r="CI36" s="62">
        <v>15.356285520119201</v>
      </c>
      <c r="CJ36" s="62">
        <v>21.4926421553021</v>
      </c>
      <c r="CK36" s="79">
        <v>0.59288823217735442</v>
      </c>
      <c r="CL36" s="79">
        <v>0.53491607953968523</v>
      </c>
      <c r="CM36" s="79">
        <v>0.65086038481502362</v>
      </c>
      <c r="CN36" s="69">
        <v>3.3558361206365302E-2</v>
      </c>
      <c r="CO36" s="69">
        <v>2.9410269442815998E-2</v>
      </c>
      <c r="CP36" s="69">
        <v>3.7802497155046702E-2</v>
      </c>
      <c r="CQ36" s="69">
        <v>1.5463973518321199</v>
      </c>
      <c r="CR36" s="69">
        <v>1.3387354439377299</v>
      </c>
      <c r="CS36" s="70">
        <v>1.8004506676268099</v>
      </c>
      <c r="CT36" s="71">
        <v>1</v>
      </c>
      <c r="CU36" s="59">
        <v>0</v>
      </c>
      <c r="CV36" s="59">
        <v>8</v>
      </c>
      <c r="CW36" s="81">
        <v>4</v>
      </c>
      <c r="CX36" s="76">
        <v>68</v>
      </c>
      <c r="CY36" s="54">
        <v>1.6E-2</v>
      </c>
      <c r="CZ36" s="54">
        <v>64</v>
      </c>
      <c r="DA36" s="72">
        <v>0</v>
      </c>
      <c r="DB36" s="61">
        <v>0</v>
      </c>
      <c r="DC36" s="61">
        <v>3.18969260175598E-2</v>
      </c>
      <c r="DD36" s="97">
        <v>58.262833675564686</v>
      </c>
      <c r="DE36" s="99">
        <v>0</v>
      </c>
      <c r="DF36" s="60">
        <v>24.687325999999999</v>
      </c>
      <c r="DG36" s="62">
        <v>21.851350992598</v>
      </c>
      <c r="DH36" s="62">
        <v>27.5678846517186</v>
      </c>
      <c r="DI36" s="79">
        <v>0.64479367865269765</v>
      </c>
      <c r="DJ36" s="79">
        <v>0.59794726649862662</v>
      </c>
      <c r="DK36" s="79">
        <v>0.69164009080676869</v>
      </c>
      <c r="DL36" s="73">
        <v>3.9040212683891101E-2</v>
      </c>
      <c r="DM36" s="73">
        <v>3.6010009096481603E-2</v>
      </c>
      <c r="DN36" s="73">
        <v>4.1931063940337902E-2</v>
      </c>
      <c r="DO36" s="73">
        <v>1.9411497962559501</v>
      </c>
      <c r="DP36" s="73">
        <v>1.7488212712862401</v>
      </c>
      <c r="DQ36" s="74">
        <v>2.1559828715210201</v>
      </c>
      <c r="DR36" s="71">
        <v>10</v>
      </c>
      <c r="DS36" s="59">
        <v>1</v>
      </c>
      <c r="DT36" s="59">
        <v>6</v>
      </c>
      <c r="DU36" s="76">
        <v>4</v>
      </c>
      <c r="DV36" s="76">
        <v>118</v>
      </c>
      <c r="DW36" s="56">
        <v>9.6000000000000002E-2</v>
      </c>
      <c r="DX36" s="56">
        <v>115</v>
      </c>
      <c r="DY36" s="60">
        <v>0.18323074049999999</v>
      </c>
      <c r="DZ36" s="61">
        <v>0.121534761038574</v>
      </c>
      <c r="EA36" s="61">
        <v>0.26549372392378101</v>
      </c>
      <c r="EB36" s="97">
        <v>110.08213552361397</v>
      </c>
      <c r="EC36" s="98">
        <v>40.340862422997951</v>
      </c>
      <c r="ED36" s="60">
        <v>11.359641999999999</v>
      </c>
      <c r="EE36" s="62">
        <v>10.0877294802817</v>
      </c>
      <c r="EF36" s="62">
        <v>12.761893737284</v>
      </c>
      <c r="EG36" s="79">
        <v>0.63550142382940045</v>
      </c>
      <c r="EH36" s="79">
        <v>0.59452462212776158</v>
      </c>
      <c r="EI36" s="79">
        <v>0.67647822553103931</v>
      </c>
      <c r="EJ36" s="63">
        <v>4.9355118917353703E-2</v>
      </c>
      <c r="EK36" s="63">
        <v>4.60931171829774E-2</v>
      </c>
      <c r="EL36" s="63">
        <v>5.2707693017551002E-2</v>
      </c>
      <c r="EM36" s="63">
        <v>1.8195886177373499</v>
      </c>
      <c r="EN36" s="63">
        <v>1.6601660403887599</v>
      </c>
      <c r="EO36" s="64">
        <v>1.99428267457526</v>
      </c>
      <c r="EP36" s="71">
        <v>1</v>
      </c>
      <c r="EQ36" s="59">
        <v>0</v>
      </c>
      <c r="ER36" s="59">
        <v>1</v>
      </c>
      <c r="ES36" s="76">
        <v>14</v>
      </c>
      <c r="ET36" s="76">
        <v>45</v>
      </c>
      <c r="EU36" s="56">
        <v>2.1999999999999999E-2</v>
      </c>
      <c r="EV36" s="56">
        <v>45</v>
      </c>
      <c r="EW36" s="60">
        <v>0.1480432545</v>
      </c>
      <c r="EX36" s="61">
        <v>5.9831947024430503E-2</v>
      </c>
      <c r="EY36" s="61">
        <v>0.28342938234495402</v>
      </c>
      <c r="EZ36" s="97">
        <v>37.218343600273791</v>
      </c>
      <c r="FA36" s="98">
        <v>11.019849418206709</v>
      </c>
      <c r="FB36" s="60">
        <v>9.7595170000000007</v>
      </c>
      <c r="FC36" s="62">
        <v>7.9050161422165299</v>
      </c>
      <c r="FD36" s="62">
        <v>11.9332360596919</v>
      </c>
      <c r="FE36" s="79">
        <v>0.57682860154112847</v>
      </c>
      <c r="FF36" s="79">
        <v>0.51371889071523058</v>
      </c>
      <c r="FG36" s="79">
        <v>0.63993831236702636</v>
      </c>
      <c r="FH36" s="63">
        <v>5.4885610433565102E-2</v>
      </c>
      <c r="FI36" s="63">
        <v>4.8800307656260797E-2</v>
      </c>
      <c r="FJ36" s="63">
        <v>6.0901214651831202E-2</v>
      </c>
      <c r="FK36" s="63">
        <v>1.72458675357096</v>
      </c>
      <c r="FL36" s="63">
        <v>1.4223426308315099</v>
      </c>
      <c r="FM36" s="64">
        <v>2.08164736478694</v>
      </c>
    </row>
    <row r="37" spans="1:169" x14ac:dyDescent="0.25">
      <c r="A37" s="57">
        <v>8</v>
      </c>
      <c r="B37" s="56">
        <v>0</v>
      </c>
      <c r="C37" s="54">
        <v>0</v>
      </c>
      <c r="D37" s="59">
        <v>2</v>
      </c>
      <c r="E37" s="54">
        <v>1</v>
      </c>
      <c r="F37" s="54">
        <v>72</v>
      </c>
      <c r="G37" s="56">
        <v>0</v>
      </c>
      <c r="H37" s="56">
        <v>71</v>
      </c>
      <c r="I37" s="60">
        <v>0.1717947715</v>
      </c>
      <c r="J37" s="61">
        <v>8.53047492932614E-2</v>
      </c>
      <c r="K37" s="61">
        <v>0.34057542509981198</v>
      </c>
      <c r="L37" s="97">
        <v>34.925393566050651</v>
      </c>
      <c r="M37" s="97">
        <v>12</v>
      </c>
      <c r="N37" s="60">
        <v>28.756034</v>
      </c>
      <c r="O37" s="62">
        <v>25.660887908842302</v>
      </c>
      <c r="P37" s="62">
        <v>31.7167207324106</v>
      </c>
      <c r="Q37" s="56">
        <v>0.61099999999999999</v>
      </c>
      <c r="R37" s="56">
        <v>0.57199999999999995</v>
      </c>
      <c r="S37" s="56">
        <v>0.65</v>
      </c>
      <c r="T37" s="63">
        <v>3.4858970575782397E-2</v>
      </c>
      <c r="U37" s="63">
        <v>3.2060364697664802E-2</v>
      </c>
      <c r="V37" s="63">
        <v>3.7481339814417598E-2</v>
      </c>
      <c r="W37" s="63">
        <v>2.2174686944640198</v>
      </c>
      <c r="X37" s="63">
        <v>1.9969584563227001</v>
      </c>
      <c r="Y37" s="64">
        <v>2.4504857776731201</v>
      </c>
      <c r="Z37" s="65">
        <v>11</v>
      </c>
      <c r="AA37" s="77">
        <v>1</v>
      </c>
      <c r="AB37" s="59">
        <v>4</v>
      </c>
      <c r="AC37" s="78">
        <v>3</v>
      </c>
      <c r="AD37" s="78">
        <v>198</v>
      </c>
      <c r="AE37" s="56">
        <v>6.0999999999999999E-2</v>
      </c>
      <c r="AF37" s="56">
        <v>196</v>
      </c>
      <c r="AG37" s="60">
        <v>0.27890019199999999</v>
      </c>
      <c r="AH37" s="61">
        <v>0.21982306724709499</v>
      </c>
      <c r="AI37" s="61">
        <v>0.34905256704586002</v>
      </c>
      <c r="AJ37" s="97">
        <v>183.41820670773444</v>
      </c>
      <c r="AK37" s="98">
        <v>102.31074606433948</v>
      </c>
      <c r="AL37" s="60">
        <v>9.4450660000000006</v>
      </c>
      <c r="AM37" s="62">
        <v>8.6446951658864499</v>
      </c>
      <c r="AN37" s="62">
        <v>10.291494281666401</v>
      </c>
      <c r="AO37" s="79">
        <v>0.49432971327481839</v>
      </c>
      <c r="AP37" s="79">
        <v>0.47048986279744009</v>
      </c>
      <c r="AQ37" s="79">
        <v>0.51816956375219669</v>
      </c>
      <c r="AR37" s="63">
        <v>4.81737218513799E-2</v>
      </c>
      <c r="AS37" s="63">
        <v>4.6145734476538802E-2</v>
      </c>
      <c r="AT37" s="63">
        <v>5.0157617117148903E-2</v>
      </c>
      <c r="AU37" s="63">
        <v>1.9513574731515</v>
      </c>
      <c r="AV37" s="63">
        <v>1.8055510351220401</v>
      </c>
      <c r="AW37" s="64">
        <v>2.10910387474605</v>
      </c>
      <c r="AX37" s="59">
        <v>3</v>
      </c>
      <c r="AY37" s="59">
        <v>0</v>
      </c>
      <c r="AZ37" s="59">
        <v>7</v>
      </c>
      <c r="BA37" s="80">
        <v>1</v>
      </c>
      <c r="BB37" s="78">
        <v>107</v>
      </c>
      <c r="BC37" s="54">
        <v>2.8985507246376812E-2</v>
      </c>
      <c r="BD37" s="54">
        <v>103.5</v>
      </c>
      <c r="BE37" s="66">
        <v>0.19529989850000001</v>
      </c>
      <c r="BF37" s="66">
        <v>0.12064811003935599</v>
      </c>
      <c r="BG37" s="66">
        <v>0.30269386458887199</v>
      </c>
      <c r="BH37" s="97">
        <v>72.988364134154693</v>
      </c>
      <c r="BI37" s="99">
        <v>28.50924024640657</v>
      </c>
      <c r="BJ37" s="66">
        <v>13.583410740127199</v>
      </c>
      <c r="BK37" s="66">
        <v>12.329579957347001</v>
      </c>
      <c r="BL37" s="66">
        <v>14.949644906927301</v>
      </c>
      <c r="BM37" s="79">
        <v>0.67237578096110906</v>
      </c>
      <c r="BN37" s="79">
        <v>0.63405722365183514</v>
      </c>
      <c r="BO37" s="79">
        <v>0.71069433827038297</v>
      </c>
      <c r="BP37" s="67">
        <v>4.6467490606081997E-2</v>
      </c>
      <c r="BQ37" s="67">
        <v>4.4354432828780703E-2</v>
      </c>
      <c r="BR37" s="67">
        <v>4.8638095734955498E-2</v>
      </c>
      <c r="BS37" s="67">
        <v>1.88521642335851</v>
      </c>
      <c r="BT37" s="67">
        <v>1.7094294721327901</v>
      </c>
      <c r="BU37" s="68">
        <v>2.0656047914747</v>
      </c>
      <c r="BV37" s="65">
        <v>2</v>
      </c>
      <c r="BW37" s="59">
        <v>3</v>
      </c>
      <c r="BX37" s="59">
        <v>2</v>
      </c>
      <c r="BY37" s="81">
        <v>3</v>
      </c>
      <c r="BZ37" s="76">
        <v>51</v>
      </c>
      <c r="CA37" s="56">
        <v>0.1</v>
      </c>
      <c r="CB37" s="56">
        <v>50</v>
      </c>
      <c r="CC37" s="60">
        <v>0</v>
      </c>
      <c r="CD37" s="61">
        <v>0</v>
      </c>
      <c r="CE37" s="61">
        <v>4.6597283133328102E-2</v>
      </c>
      <c r="CF37" s="97">
        <v>39.578370978781656</v>
      </c>
      <c r="CG37" s="98">
        <v>0</v>
      </c>
      <c r="CH37" s="60">
        <v>18.356950999999999</v>
      </c>
      <c r="CI37" s="62">
        <v>15.438486099695</v>
      </c>
      <c r="CJ37" s="62">
        <v>21.572988435474699</v>
      </c>
      <c r="CK37" s="79">
        <v>0.55932852092203245</v>
      </c>
      <c r="CL37" s="79">
        <v>0.49861367579970195</v>
      </c>
      <c r="CM37" s="79">
        <v>0.62004336604436294</v>
      </c>
      <c r="CN37" s="69">
        <v>3.2038454374245802E-2</v>
      </c>
      <c r="CO37" s="69">
        <v>2.7899203260561799E-2</v>
      </c>
      <c r="CP37" s="69">
        <v>3.6017689549493498E-2</v>
      </c>
      <c r="CQ37" s="69">
        <v>1.61975856560248</v>
      </c>
      <c r="CR37" s="69">
        <v>1.4023272412954</v>
      </c>
      <c r="CS37" s="70">
        <v>1.8954586105740701</v>
      </c>
      <c r="CT37" s="71">
        <v>2</v>
      </c>
      <c r="CU37" s="59">
        <v>0</v>
      </c>
      <c r="CV37" s="59">
        <v>1</v>
      </c>
      <c r="CW37" s="81">
        <v>5</v>
      </c>
      <c r="CX37" s="76">
        <v>64</v>
      </c>
      <c r="CY37" s="54">
        <v>3.1E-2</v>
      </c>
      <c r="CZ37" s="54">
        <v>64</v>
      </c>
      <c r="DA37" s="72">
        <v>0.11927502650000001</v>
      </c>
      <c r="DB37" s="61">
        <v>4.9109814109964803E-2</v>
      </c>
      <c r="DC37" s="61">
        <v>0.21252122086203101</v>
      </c>
      <c r="DD37" s="97">
        <v>57.043805612594127</v>
      </c>
      <c r="DE37" s="99">
        <v>13.607802874743326</v>
      </c>
      <c r="DF37" s="60">
        <v>24.072486000000001</v>
      </c>
      <c r="DG37" s="62">
        <v>21.2789658850301</v>
      </c>
      <c r="DH37" s="62">
        <v>26.867293024414</v>
      </c>
      <c r="DI37" s="79">
        <v>0.63471877742374927</v>
      </c>
      <c r="DJ37" s="79">
        <v>0.58641906217539341</v>
      </c>
      <c r="DK37" s="79">
        <v>0.68301849267210513</v>
      </c>
      <c r="DL37" s="73">
        <v>3.7204992984832701E-2</v>
      </c>
      <c r="DM37" s="73">
        <v>3.44832221558425E-2</v>
      </c>
      <c r="DN37" s="73">
        <v>3.9681370796161103E-2</v>
      </c>
      <c r="DO37" s="73">
        <v>2.03690136235259</v>
      </c>
      <c r="DP37" s="73">
        <v>1.8368975821835201</v>
      </c>
      <c r="DQ37" s="74">
        <v>2.2661271824242899</v>
      </c>
      <c r="DR37" s="71">
        <v>5</v>
      </c>
      <c r="DS37" s="59">
        <v>0</v>
      </c>
      <c r="DT37" s="59">
        <v>5</v>
      </c>
      <c r="DU37" s="76">
        <v>5</v>
      </c>
      <c r="DV37" s="76">
        <v>106</v>
      </c>
      <c r="DW37" s="56">
        <v>4.8000000000000001E-2</v>
      </c>
      <c r="DX37" s="56">
        <v>104</v>
      </c>
      <c r="DY37" s="60">
        <v>0.22684175549999999</v>
      </c>
      <c r="DZ37" s="61">
        <v>0.15225023723684999</v>
      </c>
      <c r="EA37" s="61">
        <v>0.319603192486004</v>
      </c>
      <c r="EB37" s="97">
        <v>94.785763175906922</v>
      </c>
      <c r="EC37" s="98">
        <v>43.002737850787135</v>
      </c>
      <c r="ED37" s="60">
        <v>11.459782000000001</v>
      </c>
      <c r="EE37" s="62">
        <v>10.212888929748001</v>
      </c>
      <c r="EF37" s="62">
        <v>12.845177286597201</v>
      </c>
      <c r="EG37" s="79">
        <v>0.57471433111528392</v>
      </c>
      <c r="EH37" s="79">
        <v>0.53553224881176209</v>
      </c>
      <c r="EI37" s="79">
        <v>0.61389641341880574</v>
      </c>
      <c r="EJ37" s="63">
        <v>4.2396243780158799E-2</v>
      </c>
      <c r="EK37" s="63">
        <v>3.9492841540635502E-2</v>
      </c>
      <c r="EL37" s="63">
        <v>4.5281333187016999E-2</v>
      </c>
      <c r="EM37" s="63">
        <v>1.9155651191985399</v>
      </c>
      <c r="EN37" s="63">
        <v>1.7361181420293099</v>
      </c>
      <c r="EO37" s="64">
        <v>2.1151826599101602</v>
      </c>
      <c r="EP37" s="71">
        <v>3</v>
      </c>
      <c r="EQ37" s="59">
        <v>0</v>
      </c>
      <c r="ER37" s="59">
        <v>3</v>
      </c>
      <c r="ES37" s="76">
        <v>2</v>
      </c>
      <c r="ET37" s="76">
        <v>45</v>
      </c>
      <c r="EU37" s="56">
        <v>6.9000000000000006E-2</v>
      </c>
      <c r="EV37" s="56">
        <v>44</v>
      </c>
      <c r="EW37" s="60">
        <v>0.22783960650000001</v>
      </c>
      <c r="EX37" s="61">
        <v>0.120108800823366</v>
      </c>
      <c r="EY37" s="61">
        <v>0.38725357342296901</v>
      </c>
      <c r="EZ37" s="97">
        <v>36.716632443531829</v>
      </c>
      <c r="FA37" s="98">
        <v>16.73100616016427</v>
      </c>
      <c r="FB37" s="60">
        <v>8.9565610000000007</v>
      </c>
      <c r="FC37" s="62">
        <v>7.1570326213747304</v>
      </c>
      <c r="FD37" s="62">
        <v>11.1342389797219</v>
      </c>
      <c r="FE37" s="79">
        <v>0.56386616105705811</v>
      </c>
      <c r="FF37" s="79">
        <v>0.4979324331106052</v>
      </c>
      <c r="FG37" s="79">
        <v>0.62979988900351103</v>
      </c>
      <c r="FH37" s="63">
        <v>5.2007239294766201E-2</v>
      </c>
      <c r="FI37" s="63">
        <v>4.6274070357097498E-2</v>
      </c>
      <c r="FJ37" s="63">
        <v>5.8112548683834801E-2</v>
      </c>
      <c r="FK37" s="63">
        <v>1.66866154732188</v>
      </c>
      <c r="FL37" s="63">
        <v>1.35148127957832</v>
      </c>
      <c r="FM37" s="64">
        <v>2.04872974831164</v>
      </c>
    </row>
    <row r="38" spans="1:169" x14ac:dyDescent="0.25">
      <c r="A38" s="57">
        <v>9</v>
      </c>
      <c r="B38" s="56">
        <v>0</v>
      </c>
      <c r="C38" s="54">
        <v>0</v>
      </c>
      <c r="D38" s="59">
        <v>6</v>
      </c>
      <c r="E38" s="54">
        <v>0</v>
      </c>
      <c r="F38" s="54">
        <v>70</v>
      </c>
      <c r="G38" s="56">
        <v>0</v>
      </c>
      <c r="H38" s="56">
        <v>67</v>
      </c>
      <c r="I38" s="60">
        <v>0.120566276</v>
      </c>
      <c r="J38" s="61">
        <v>4.8663367267067097E-2</v>
      </c>
      <c r="K38" s="61">
        <v>0.27716541829446401</v>
      </c>
      <c r="L38" s="97">
        <v>33.094455852156059</v>
      </c>
      <c r="M38" s="97">
        <v>7.9801505817932927</v>
      </c>
      <c r="N38" s="60">
        <v>27.756034</v>
      </c>
      <c r="O38" s="62">
        <v>24.660887908842302</v>
      </c>
      <c r="P38" s="62">
        <v>30.7167207324106</v>
      </c>
      <c r="Q38" s="56">
        <v>0.61099999999999999</v>
      </c>
      <c r="R38" s="56">
        <v>0.57199999999999995</v>
      </c>
      <c r="S38" s="56">
        <v>0.65</v>
      </c>
      <c r="T38" s="63">
        <v>3.33522137927586E-2</v>
      </c>
      <c r="U38" s="63">
        <v>3.09070755544032E-2</v>
      </c>
      <c r="V38" s="63">
        <v>3.56318925712737E-2</v>
      </c>
      <c r="W38" s="63">
        <v>2.1458527601856701</v>
      </c>
      <c r="X38" s="63">
        <v>1.91080943530926</v>
      </c>
      <c r="Y38" s="64">
        <v>2.3907420979912999</v>
      </c>
      <c r="Z38" s="65">
        <v>8</v>
      </c>
      <c r="AA38" s="77">
        <v>0</v>
      </c>
      <c r="AB38" s="59">
        <v>4</v>
      </c>
      <c r="AC38" s="78">
        <v>2</v>
      </c>
      <c r="AD38" s="78">
        <v>184</v>
      </c>
      <c r="AE38" s="56">
        <v>4.3999999999999997E-2</v>
      </c>
      <c r="AF38" s="56">
        <v>182</v>
      </c>
      <c r="AG38" s="60">
        <v>0.28054718750000002</v>
      </c>
      <c r="AH38" s="61">
        <v>0.21985746331651199</v>
      </c>
      <c r="AI38" s="61">
        <v>0.35378016019747999</v>
      </c>
      <c r="AJ38" s="97">
        <v>171.77002053388088</v>
      </c>
      <c r="AK38" s="98">
        <v>96.379192334017802</v>
      </c>
      <c r="AL38" s="60">
        <v>8.9936799999999995</v>
      </c>
      <c r="AM38" s="62">
        <v>8.2163483218594298</v>
      </c>
      <c r="AN38" s="62">
        <v>9.8474344848407096</v>
      </c>
      <c r="AO38" s="79">
        <v>0.46406462878860505</v>
      </c>
      <c r="AP38" s="79">
        <v>0.44050025277109289</v>
      </c>
      <c r="AQ38" s="79">
        <v>0.48762900480611721</v>
      </c>
      <c r="AR38" s="63">
        <v>4.3423555416043598E-2</v>
      </c>
      <c r="AS38" s="63">
        <v>4.1444625862982601E-2</v>
      </c>
      <c r="AT38" s="63">
        <v>4.5386441237892601E-2</v>
      </c>
      <c r="AU38" s="63">
        <v>1.86780102121226</v>
      </c>
      <c r="AV38" s="63">
        <v>1.70744275329317</v>
      </c>
      <c r="AW38" s="64">
        <v>2.0362515678108499</v>
      </c>
      <c r="AX38" s="59">
        <v>2</v>
      </c>
      <c r="AY38" s="59">
        <v>0</v>
      </c>
      <c r="AZ38" s="59">
        <v>4</v>
      </c>
      <c r="BA38" s="80">
        <v>0</v>
      </c>
      <c r="BB38" s="78">
        <v>97</v>
      </c>
      <c r="BC38" s="54">
        <v>2.1052631578947368E-2</v>
      </c>
      <c r="BD38" s="54">
        <v>95</v>
      </c>
      <c r="BE38" s="66">
        <v>0.200386957</v>
      </c>
      <c r="BF38" s="66">
        <v>0.116417275526342</v>
      </c>
      <c r="BG38" s="66">
        <v>0.30258542618751599</v>
      </c>
      <c r="BH38" s="97">
        <v>68.807665982203972</v>
      </c>
      <c r="BI38" s="99">
        <v>28.011635865845314</v>
      </c>
      <c r="BJ38" s="66">
        <v>12.9592283626439</v>
      </c>
      <c r="BK38" s="66">
        <v>11.7234027205927</v>
      </c>
      <c r="BL38" s="66">
        <v>14.272489061481901</v>
      </c>
      <c r="BM38" s="79">
        <v>0.65288662788977259</v>
      </c>
      <c r="BN38" s="79">
        <v>0.61440390929347799</v>
      </c>
      <c r="BO38" s="79">
        <v>0.69136934648606718</v>
      </c>
      <c r="BP38" s="67">
        <v>4.2866801769345E-2</v>
      </c>
      <c r="BQ38" s="67">
        <v>4.09057498901245E-2</v>
      </c>
      <c r="BR38" s="67">
        <v>4.4851704708731698E-2</v>
      </c>
      <c r="BS38" s="67">
        <v>1.8424364668373101</v>
      </c>
      <c r="BT38" s="67">
        <v>1.6510526895161399</v>
      </c>
      <c r="BU38" s="68">
        <v>2.0292705735170302</v>
      </c>
      <c r="BV38" s="65">
        <v>0</v>
      </c>
      <c r="BW38" s="59">
        <v>0</v>
      </c>
      <c r="BX38" s="59">
        <v>1</v>
      </c>
      <c r="BY38" s="81">
        <v>1</v>
      </c>
      <c r="BZ38" s="76">
        <v>45</v>
      </c>
      <c r="CA38" s="56">
        <v>0</v>
      </c>
      <c r="CB38" s="56">
        <v>45</v>
      </c>
      <c r="CC38" s="60">
        <v>0</v>
      </c>
      <c r="CD38" s="61">
        <v>0</v>
      </c>
      <c r="CE38" s="61">
        <v>4.6597283133328102E-2</v>
      </c>
      <c r="CF38" s="97">
        <v>39.468172484599592</v>
      </c>
      <c r="CG38" s="98">
        <v>0</v>
      </c>
      <c r="CH38" s="60">
        <v>19.285501</v>
      </c>
      <c r="CI38" s="62">
        <v>16.4237858262378</v>
      </c>
      <c r="CJ38" s="62">
        <v>22.238760919077901</v>
      </c>
      <c r="CK38" s="79">
        <v>0.50339566882982922</v>
      </c>
      <c r="CL38" s="79">
        <v>0.44875230821973178</v>
      </c>
      <c r="CM38" s="79">
        <v>0.55803902943992667</v>
      </c>
      <c r="CN38" s="69">
        <v>2.9192627458652701E-2</v>
      </c>
      <c r="CO38" s="69">
        <v>2.52132430964561E-2</v>
      </c>
      <c r="CP38" s="69">
        <v>3.2960721507465297E-2</v>
      </c>
      <c r="CQ38" s="69">
        <v>1.77765982095481</v>
      </c>
      <c r="CR38" s="69">
        <v>1.5267728950852999</v>
      </c>
      <c r="CS38" s="70">
        <v>2.1016726342421399</v>
      </c>
      <c r="CT38" s="71">
        <v>0</v>
      </c>
      <c r="CU38" s="59">
        <v>1</v>
      </c>
      <c r="CV38" s="59">
        <v>4</v>
      </c>
      <c r="CW38" s="81">
        <v>3</v>
      </c>
      <c r="CX38" s="76">
        <v>64</v>
      </c>
      <c r="CY38" s="54">
        <v>1.6E-2</v>
      </c>
      <c r="CZ38" s="54">
        <v>62</v>
      </c>
      <c r="DA38" s="72">
        <v>0.179343109</v>
      </c>
      <c r="DB38" s="61">
        <v>9.5693216586478905E-2</v>
      </c>
      <c r="DC38" s="61">
        <v>0.28714892026009298</v>
      </c>
      <c r="DD38" s="97">
        <v>59.142368240930864</v>
      </c>
      <c r="DE38" s="99">
        <v>21.213552361396303</v>
      </c>
      <c r="DF38" s="60">
        <v>23.810614999999999</v>
      </c>
      <c r="DG38" s="62">
        <v>21.218835567134199</v>
      </c>
      <c r="DH38" s="62">
        <v>26.449964933034</v>
      </c>
      <c r="DI38" s="79">
        <v>0.61472763482772574</v>
      </c>
      <c r="DJ38" s="79">
        <v>0.56689309940398258</v>
      </c>
      <c r="DK38" s="79">
        <v>0.66256217025146891</v>
      </c>
      <c r="DL38" s="73">
        <v>3.49155556331582E-2</v>
      </c>
      <c r="DM38" s="73">
        <v>3.2400814290583703E-2</v>
      </c>
      <c r="DN38" s="73">
        <v>3.7238504378786202E-2</v>
      </c>
      <c r="DO38" s="73">
        <v>2.04737156368672</v>
      </c>
      <c r="DP38" s="73">
        <v>1.83548356023262</v>
      </c>
      <c r="DQ38" s="74">
        <v>2.28504192505368</v>
      </c>
      <c r="DR38" s="71">
        <v>6</v>
      </c>
      <c r="DS38" s="59">
        <v>0</v>
      </c>
      <c r="DT38" s="59">
        <v>4</v>
      </c>
      <c r="DU38" s="76">
        <v>8</v>
      </c>
      <c r="DV38" s="76">
        <v>104</v>
      </c>
      <c r="DW38" s="56">
        <v>5.8999999999999997E-2</v>
      </c>
      <c r="DX38" s="56">
        <v>102</v>
      </c>
      <c r="DY38" s="60">
        <v>0.280752842</v>
      </c>
      <c r="DZ38" s="61">
        <v>0.200773042303004</v>
      </c>
      <c r="EA38" s="61">
        <v>0.377377043700653</v>
      </c>
      <c r="EB38" s="97">
        <v>97.663244353182762</v>
      </c>
      <c r="EC38" s="98">
        <v>54.8384668035592</v>
      </c>
      <c r="ED38" s="60">
        <v>10.987164999999999</v>
      </c>
      <c r="EE38" s="62">
        <v>9.7722848368996296</v>
      </c>
      <c r="EF38" s="62">
        <v>12.3441980824838</v>
      </c>
      <c r="EG38" s="79">
        <v>0.54695035376671952</v>
      </c>
      <c r="EH38" s="79">
        <v>0.50727930511931818</v>
      </c>
      <c r="EI38" s="79">
        <v>0.58662140241412086</v>
      </c>
      <c r="EJ38" s="63">
        <v>3.8352270223678001E-2</v>
      </c>
      <c r="EK38" s="63">
        <v>3.5748976463105202E-2</v>
      </c>
      <c r="EL38" s="63">
        <v>4.10177459652016E-2</v>
      </c>
      <c r="EM38" s="63">
        <v>1.8792686537497501</v>
      </c>
      <c r="EN38" s="63">
        <v>1.6968202039768701</v>
      </c>
      <c r="EO38" s="64">
        <v>2.0833136091774702</v>
      </c>
      <c r="EP38" s="71">
        <v>3</v>
      </c>
      <c r="EQ38" s="59">
        <v>0</v>
      </c>
      <c r="ER38" s="59">
        <v>1</v>
      </c>
      <c r="ES38" s="76">
        <v>0</v>
      </c>
      <c r="ET38" s="76">
        <v>39</v>
      </c>
      <c r="EU38" s="56">
        <v>7.8E-2</v>
      </c>
      <c r="EV38" s="56">
        <v>39</v>
      </c>
      <c r="EW38" s="60">
        <v>0.1704919875</v>
      </c>
      <c r="EX38" s="61">
        <v>8.0170415645418103E-2</v>
      </c>
      <c r="EY38" s="61">
        <v>0.32365892230661503</v>
      </c>
      <c r="EZ38" s="97">
        <v>36.56125941136208</v>
      </c>
      <c r="FA38" s="98">
        <v>12.466803559206024</v>
      </c>
      <c r="FB38" s="60">
        <v>8.5462530000000001</v>
      </c>
      <c r="FC38" s="62">
        <v>6.6699735090617498</v>
      </c>
      <c r="FD38" s="62">
        <v>10.767309342006</v>
      </c>
      <c r="FE38" s="79">
        <v>0.52497883960484715</v>
      </c>
      <c r="FF38" s="79">
        <v>0.45884823902198613</v>
      </c>
      <c r="FG38" s="79">
        <v>0.59110944018770817</v>
      </c>
      <c r="FH38" s="63">
        <v>4.69115657869143E-2</v>
      </c>
      <c r="FI38" s="63">
        <v>4.1493829110202697E-2</v>
      </c>
      <c r="FJ38" s="63">
        <v>5.3002212335969599E-2</v>
      </c>
      <c r="FK38" s="63">
        <v>1.60519083882499</v>
      </c>
      <c r="FL38" s="63">
        <v>1.2526582542051199</v>
      </c>
      <c r="FM38" s="64">
        <v>2.0142865380373101</v>
      </c>
    </row>
    <row r="39" spans="1:169" x14ac:dyDescent="0.25">
      <c r="A39" s="57">
        <v>10</v>
      </c>
      <c r="B39" s="56">
        <v>1</v>
      </c>
      <c r="C39" s="54">
        <v>1</v>
      </c>
      <c r="D39" s="59">
        <v>4</v>
      </c>
      <c r="E39" s="54">
        <v>6</v>
      </c>
      <c r="F39" s="54">
        <v>70</v>
      </c>
      <c r="G39" s="56">
        <v>2.9000000000000001E-2</v>
      </c>
      <c r="H39" s="56">
        <v>68</v>
      </c>
      <c r="I39" s="60">
        <v>0.1607249355</v>
      </c>
      <c r="J39" s="61">
        <v>5.3981428313678803E-2</v>
      </c>
      <c r="K39" s="61">
        <v>0.30176606789575899</v>
      </c>
      <c r="L39" s="97">
        <v>30.987679671457911</v>
      </c>
      <c r="M39" s="97">
        <v>9.9609856262833674</v>
      </c>
      <c r="N39" s="60">
        <v>26.756034</v>
      </c>
      <c r="O39" s="62">
        <v>23.660887908842302</v>
      </c>
      <c r="P39" s="62">
        <v>29.7167207324106</v>
      </c>
      <c r="Q39" s="56">
        <v>0.61099999999999999</v>
      </c>
      <c r="R39" s="56">
        <v>0.56999999999999995</v>
      </c>
      <c r="S39" s="56">
        <v>0.65200000000000002</v>
      </c>
      <c r="T39" s="63">
        <v>3.19105856112308E-2</v>
      </c>
      <c r="U39" s="63">
        <v>2.9822609150159701E-2</v>
      </c>
      <c r="V39" s="63">
        <v>3.3886486394804301E-2</v>
      </c>
      <c r="W39" s="63">
        <v>2.1222299201407901</v>
      </c>
      <c r="X39" s="63">
        <v>1.87088671449045</v>
      </c>
      <c r="Y39" s="64">
        <v>2.37721800148665</v>
      </c>
      <c r="Z39" s="65">
        <v>8</v>
      </c>
      <c r="AA39" s="77">
        <v>0</v>
      </c>
      <c r="AB39" s="59">
        <v>8</v>
      </c>
      <c r="AC39" s="82">
        <v>0</v>
      </c>
      <c r="AD39" s="78">
        <v>172</v>
      </c>
      <c r="AE39" s="56">
        <v>4.8000000000000001E-2</v>
      </c>
      <c r="AF39" s="56">
        <v>168</v>
      </c>
      <c r="AG39" s="60">
        <v>0.26887604700000001</v>
      </c>
      <c r="AH39" s="61">
        <v>0.20417953429233099</v>
      </c>
      <c r="AI39" s="61">
        <v>0.34116641234895201</v>
      </c>
      <c r="AJ39" s="97">
        <v>158.59616700889802</v>
      </c>
      <c r="AK39" s="98">
        <v>85.285420944558538</v>
      </c>
      <c r="AL39" s="60">
        <v>8.3615899999999996</v>
      </c>
      <c r="AM39" s="62">
        <v>7.5823433170942902</v>
      </c>
      <c r="AN39" s="62">
        <v>9.2166101286143007</v>
      </c>
      <c r="AO39" s="79">
        <v>0.44366618356712795</v>
      </c>
      <c r="AP39" s="79">
        <v>0.41987290462698584</v>
      </c>
      <c r="AQ39" s="79">
        <v>0.46745946250727005</v>
      </c>
      <c r="AR39" s="63">
        <v>3.9850415909020699E-2</v>
      </c>
      <c r="AS39" s="63">
        <v>3.7912000370740398E-2</v>
      </c>
      <c r="AT39" s="63">
        <v>4.1775152514320901E-2</v>
      </c>
      <c r="AU39" s="63">
        <v>1.74181574719215</v>
      </c>
      <c r="AV39" s="63">
        <v>1.5788798959375401</v>
      </c>
      <c r="AW39" s="64">
        <v>1.91864305253856</v>
      </c>
      <c r="AX39" s="59">
        <v>1</v>
      </c>
      <c r="AY39" s="59">
        <v>0</v>
      </c>
      <c r="AZ39" s="59">
        <v>10</v>
      </c>
      <c r="BA39" s="80">
        <v>5</v>
      </c>
      <c r="BB39" s="78">
        <v>96</v>
      </c>
      <c r="BC39" s="54">
        <v>1.098901098901099E-2</v>
      </c>
      <c r="BD39" s="54">
        <v>91</v>
      </c>
      <c r="BE39" s="66">
        <v>0.24106356100000001</v>
      </c>
      <c r="BF39" s="66">
        <v>0.14944018379270099</v>
      </c>
      <c r="BG39" s="66">
        <v>0.35479941649397501</v>
      </c>
      <c r="BH39" s="97">
        <v>64.471594798083515</v>
      </c>
      <c r="BI39" s="99">
        <v>31.083504449007524</v>
      </c>
      <c r="BJ39" s="66">
        <v>12.215759308114301</v>
      </c>
      <c r="BK39" s="66">
        <v>11.0060492847061</v>
      </c>
      <c r="BL39" s="66">
        <v>13.5122196749832</v>
      </c>
      <c r="BM39" s="79">
        <v>0.63914164624998793</v>
      </c>
      <c r="BN39" s="79">
        <v>0.6008128107273778</v>
      </c>
      <c r="BO39" s="79">
        <v>0.67747048177259805</v>
      </c>
      <c r="BP39" s="67">
        <v>3.9870933812520701E-2</v>
      </c>
      <c r="BQ39" s="67">
        <v>3.79846816699188E-2</v>
      </c>
      <c r="BR39" s="67">
        <v>4.1871933816155102E-2</v>
      </c>
      <c r="BS39" s="67">
        <v>1.77619022202379</v>
      </c>
      <c r="BT39" s="67">
        <v>1.5733399190261399</v>
      </c>
      <c r="BU39" s="68">
        <v>1.97553614151603</v>
      </c>
      <c r="BV39" s="65">
        <v>1</v>
      </c>
      <c r="BW39" s="59">
        <v>2</v>
      </c>
      <c r="BX39" s="59">
        <v>0</v>
      </c>
      <c r="BY39" s="81">
        <v>4</v>
      </c>
      <c r="BZ39" s="76">
        <v>48</v>
      </c>
      <c r="CA39" s="56">
        <v>6.3E-2</v>
      </c>
      <c r="CB39" s="56">
        <v>48</v>
      </c>
      <c r="CC39" s="60">
        <v>0</v>
      </c>
      <c r="CD39" s="61">
        <v>0</v>
      </c>
      <c r="CE39" s="61">
        <v>4.5493844945592103E-2</v>
      </c>
      <c r="CF39" s="97">
        <v>40.901437371663242</v>
      </c>
      <c r="CG39" s="98">
        <v>0</v>
      </c>
      <c r="CH39" s="60">
        <v>18.285501</v>
      </c>
      <c r="CI39" s="62">
        <v>15.4237858262378</v>
      </c>
      <c r="CJ39" s="62">
        <v>21.238760919077901</v>
      </c>
      <c r="CK39" s="79">
        <v>0.50339566882982922</v>
      </c>
      <c r="CL39" s="79">
        <v>0.44562152840029468</v>
      </c>
      <c r="CM39" s="79">
        <v>0.56116980925936377</v>
      </c>
      <c r="CN39" s="69">
        <v>2.9555091237995899E-2</v>
      </c>
      <c r="CO39" s="69">
        <v>2.5713640633266401E-2</v>
      </c>
      <c r="CP39" s="69">
        <v>3.3214092451221602E-2</v>
      </c>
      <c r="CQ39" s="69">
        <v>1.7558585924659</v>
      </c>
      <c r="CR39" s="69">
        <v>1.5091654056719099</v>
      </c>
      <c r="CS39" s="70">
        <v>2.06637018171303</v>
      </c>
      <c r="CT39" s="71">
        <v>0</v>
      </c>
      <c r="CU39" s="59">
        <v>1</v>
      </c>
      <c r="CV39" s="59">
        <v>6</v>
      </c>
      <c r="CW39" s="81">
        <v>2</v>
      </c>
      <c r="CX39" s="76">
        <v>61</v>
      </c>
      <c r="CY39" s="54">
        <v>1.7000000000000001E-2</v>
      </c>
      <c r="CZ39" s="54">
        <v>58</v>
      </c>
      <c r="DA39" s="72">
        <v>0.15807710650000001</v>
      </c>
      <c r="DB39" s="61">
        <v>7.92309972919234E-2</v>
      </c>
      <c r="DC39" s="61">
        <v>0.27302675685265598</v>
      </c>
      <c r="DD39" s="97">
        <v>53.136892539356616</v>
      </c>
      <c r="DE39" s="99">
        <v>16.799452429842574</v>
      </c>
      <c r="DF39" s="60">
        <v>23.181519000000002</v>
      </c>
      <c r="DG39" s="62">
        <v>20.6541627432069</v>
      </c>
      <c r="DH39" s="62">
        <v>25.770563728833199</v>
      </c>
      <c r="DI39" s="79">
        <v>0.60481267297566565</v>
      </c>
      <c r="DJ39" s="79">
        <v>0.55658846964401298</v>
      </c>
      <c r="DK39" s="79">
        <v>0.65303687630731833</v>
      </c>
      <c r="DL39" s="73">
        <v>3.3274229649092102E-2</v>
      </c>
      <c r="DM39" s="73">
        <v>3.1008202058915999E-2</v>
      </c>
      <c r="DN39" s="73">
        <v>3.5406528720567702E-2</v>
      </c>
      <c r="DO39" s="73">
        <v>1.96610349951577</v>
      </c>
      <c r="DP39" s="73">
        <v>1.7441008365659001</v>
      </c>
      <c r="DQ39" s="74">
        <v>2.2158690541861601</v>
      </c>
      <c r="DR39" s="71">
        <v>7</v>
      </c>
      <c r="DS39" s="59">
        <v>0</v>
      </c>
      <c r="DT39" s="59">
        <v>5</v>
      </c>
      <c r="DU39" s="76">
        <v>7</v>
      </c>
      <c r="DV39" s="76">
        <v>101</v>
      </c>
      <c r="DW39" s="56">
        <v>7.0999999999999994E-2</v>
      </c>
      <c r="DX39" s="56">
        <v>99</v>
      </c>
      <c r="DY39" s="60">
        <v>0.25628736699999999</v>
      </c>
      <c r="DZ39" s="61">
        <v>0.17636784743348599</v>
      </c>
      <c r="EA39" s="61">
        <v>0.35335868635554601</v>
      </c>
      <c r="EB39" s="97">
        <v>91.472279260780283</v>
      </c>
      <c r="EC39" s="98">
        <v>46.886379192334012</v>
      </c>
      <c r="ED39" s="60">
        <v>10.613353</v>
      </c>
      <c r="EE39" s="62">
        <v>9.4314011881108293</v>
      </c>
      <c r="EF39" s="62">
        <v>11.9595592144828</v>
      </c>
      <c r="EG39" s="79">
        <v>0.51477680354514777</v>
      </c>
      <c r="EH39" s="79">
        <v>0.47477803470549051</v>
      </c>
      <c r="EI39" s="79">
        <v>0.55477557238480502</v>
      </c>
      <c r="EJ39" s="63">
        <v>3.4293155414797903E-2</v>
      </c>
      <c r="EK39" s="63">
        <v>3.18033691191867E-2</v>
      </c>
      <c r="EL39" s="63">
        <v>3.6659281902112699E-2</v>
      </c>
      <c r="EM39" s="63">
        <v>1.8033527512648999</v>
      </c>
      <c r="EN39" s="63">
        <v>1.6098686998765499</v>
      </c>
      <c r="EO39" s="64">
        <v>2.0232186282426099</v>
      </c>
      <c r="EP39" s="71">
        <v>3</v>
      </c>
      <c r="EQ39" s="59">
        <v>3</v>
      </c>
      <c r="ER39" s="59">
        <v>3</v>
      </c>
      <c r="ES39" s="76">
        <v>4</v>
      </c>
      <c r="ET39" s="76">
        <v>39</v>
      </c>
      <c r="EU39" s="56">
        <v>0.16</v>
      </c>
      <c r="EV39" s="56">
        <v>38</v>
      </c>
      <c r="EW39" s="60">
        <v>0.23845978549999999</v>
      </c>
      <c r="EX39" s="61">
        <v>0.13213624338496999</v>
      </c>
      <c r="EY39" s="61">
        <v>0.417985382749609</v>
      </c>
      <c r="EZ39" s="97">
        <v>33.036276522929498</v>
      </c>
      <c r="FA39" s="98">
        <v>15.755646817248458</v>
      </c>
      <c r="FB39" s="60">
        <v>8.1846560000000004</v>
      </c>
      <c r="FC39" s="62">
        <v>6.2933482040476996</v>
      </c>
      <c r="FD39" s="62">
        <v>10.4617224200206</v>
      </c>
      <c r="FE39" s="79">
        <v>0.48407139755771617</v>
      </c>
      <c r="FF39" s="79">
        <v>0.41401080613438646</v>
      </c>
      <c r="FG39" s="79">
        <v>0.55413198898104588</v>
      </c>
      <c r="FH39" s="63">
        <v>4.1906105018396998E-2</v>
      </c>
      <c r="FI39" s="63">
        <v>3.6586435529005201E-2</v>
      </c>
      <c r="FJ39" s="63">
        <v>4.8012476862641797E-2</v>
      </c>
      <c r="FK39" s="63">
        <v>1.61200693665315</v>
      </c>
      <c r="FL39" s="63">
        <v>1.2248392582290899</v>
      </c>
      <c r="FM39" s="64">
        <v>2.0636336459594502</v>
      </c>
    </row>
    <row r="40" spans="1:169" x14ac:dyDescent="0.25">
      <c r="A40" s="57">
        <v>11</v>
      </c>
      <c r="B40" s="56">
        <v>0</v>
      </c>
      <c r="C40" s="54">
        <v>0</v>
      </c>
      <c r="D40" s="59">
        <v>0</v>
      </c>
      <c r="E40" s="54">
        <v>2</v>
      </c>
      <c r="F40" s="54">
        <v>66</v>
      </c>
      <c r="G40" s="56">
        <v>0</v>
      </c>
      <c r="H40" s="56">
        <v>66</v>
      </c>
      <c r="I40" s="60">
        <v>0.14698780650000001</v>
      </c>
      <c r="J40" s="61">
        <v>6.5559083637184198E-2</v>
      </c>
      <c r="K40" s="61">
        <v>0.30580090565793899</v>
      </c>
      <c r="L40" s="97">
        <v>34.016427104722794</v>
      </c>
      <c r="M40" s="97">
        <v>10</v>
      </c>
      <c r="N40" s="60">
        <v>26.525266999999999</v>
      </c>
      <c r="O40" s="62">
        <v>23.495669111751301</v>
      </c>
      <c r="P40" s="62">
        <v>29.386261912478499</v>
      </c>
      <c r="Q40" s="56">
        <v>0.59299999999999997</v>
      </c>
      <c r="R40" s="56">
        <v>0.55300000000000005</v>
      </c>
      <c r="S40" s="56">
        <v>0.63300000000000001</v>
      </c>
      <c r="T40" s="63">
        <v>2.9645864033135499E-2</v>
      </c>
      <c r="U40" s="63">
        <v>2.77613546590646E-2</v>
      </c>
      <c r="V40" s="63">
        <v>3.1395616138955702E-2</v>
      </c>
      <c r="W40" s="63">
        <v>2.1188271975748698</v>
      </c>
      <c r="X40" s="63">
        <v>1.84574822066112</v>
      </c>
      <c r="Y40" s="64">
        <v>2.3949130334375499</v>
      </c>
      <c r="Z40" s="65">
        <v>9</v>
      </c>
      <c r="AA40" s="77">
        <v>1</v>
      </c>
      <c r="AB40" s="59">
        <v>9</v>
      </c>
      <c r="AC40" s="82">
        <v>0</v>
      </c>
      <c r="AD40" s="78">
        <v>156</v>
      </c>
      <c r="AE40" s="56">
        <v>6.6000000000000003E-2</v>
      </c>
      <c r="AF40" s="56">
        <v>152</v>
      </c>
      <c r="AG40" s="60">
        <v>0.27567749250000001</v>
      </c>
      <c r="AH40" s="61">
        <v>0.20586871068482401</v>
      </c>
      <c r="AI40" s="61">
        <v>0.35221692961283002</v>
      </c>
      <c r="AJ40" s="97">
        <v>140.53114305270364</v>
      </c>
      <c r="AK40" s="98">
        <v>77.48254620123204</v>
      </c>
      <c r="AL40" s="60">
        <v>7.7327630000000003</v>
      </c>
      <c r="AM40" s="62">
        <v>6.9661671460573897</v>
      </c>
      <c r="AN40" s="62">
        <v>8.5942605324431298</v>
      </c>
      <c r="AO40" s="79">
        <v>0.42253922244488373</v>
      </c>
      <c r="AP40" s="79">
        <v>0.39811029914737334</v>
      </c>
      <c r="AQ40" s="79">
        <v>0.44696814574239413</v>
      </c>
      <c r="AR40" s="63">
        <v>3.6418276869974599E-2</v>
      </c>
      <c r="AS40" s="63">
        <v>3.45646994114302E-2</v>
      </c>
      <c r="AT40" s="63">
        <v>3.8405193197620202E-2</v>
      </c>
      <c r="AU40" s="63">
        <v>1.6235354969533999</v>
      </c>
      <c r="AV40" s="63">
        <v>1.4535347293585801</v>
      </c>
      <c r="AW40" s="64">
        <v>1.8051784478673301</v>
      </c>
      <c r="AX40" s="59">
        <v>2</v>
      </c>
      <c r="AY40" s="59">
        <v>0</v>
      </c>
      <c r="AZ40" s="59">
        <v>10</v>
      </c>
      <c r="BA40" s="80">
        <v>2</v>
      </c>
      <c r="BB40" s="78">
        <v>87</v>
      </c>
      <c r="BC40" s="54">
        <v>2.4390243902439025E-2</v>
      </c>
      <c r="BD40" s="54">
        <v>82</v>
      </c>
      <c r="BE40" s="66">
        <v>0.219853837</v>
      </c>
      <c r="BF40" s="66">
        <v>0.13137131468751001</v>
      </c>
      <c r="BG40" s="66">
        <v>0.347491959061003</v>
      </c>
      <c r="BH40" s="97">
        <v>55.632443531827519</v>
      </c>
      <c r="BI40" s="99">
        <v>24.46201232032854</v>
      </c>
      <c r="BJ40" s="66">
        <v>11.3405048615918</v>
      </c>
      <c r="BK40" s="66">
        <v>10.173022689486</v>
      </c>
      <c r="BL40" s="66">
        <v>12.627688566443</v>
      </c>
      <c r="BM40" s="79">
        <v>0.63211811167581222</v>
      </c>
      <c r="BN40" s="79">
        <v>0.59263634037828905</v>
      </c>
      <c r="BO40" s="79">
        <v>0.67159988297333539</v>
      </c>
      <c r="BP40" s="67">
        <v>3.74632397690585E-2</v>
      </c>
      <c r="BQ40" s="67">
        <v>3.5548401095390599E-2</v>
      </c>
      <c r="BR40" s="67">
        <v>3.9461232704421097E-2</v>
      </c>
      <c r="BS40" s="67">
        <v>1.64659797247157</v>
      </c>
      <c r="BT40" s="67">
        <v>1.43416514922204</v>
      </c>
      <c r="BU40" s="68">
        <v>1.8589351335764499</v>
      </c>
      <c r="BV40" s="65">
        <v>0</v>
      </c>
      <c r="BW40" s="59">
        <v>2</v>
      </c>
      <c r="BX40" s="59">
        <v>1</v>
      </c>
      <c r="BY40" s="81">
        <v>5</v>
      </c>
      <c r="BZ40" s="76">
        <v>50</v>
      </c>
      <c r="CA40" s="56">
        <v>0.04</v>
      </c>
      <c r="CB40" s="56">
        <v>50</v>
      </c>
      <c r="CC40" s="60">
        <v>5.1375824E-2</v>
      </c>
      <c r="CD40" s="61">
        <v>1.4028539116651299E-2</v>
      </c>
      <c r="CE40" s="61">
        <v>0.174357795038488</v>
      </c>
      <c r="CF40" s="97">
        <v>38.928815879534561</v>
      </c>
      <c r="CG40" s="98">
        <v>4</v>
      </c>
      <c r="CH40" s="60">
        <v>18.447706</v>
      </c>
      <c r="CI40" s="62">
        <v>15.8321986208007</v>
      </c>
      <c r="CJ40" s="62">
        <v>21.250293699608999</v>
      </c>
      <c r="CK40" s="79">
        <v>0.4719334395279649</v>
      </c>
      <c r="CL40" s="79">
        <v>0.41604866938928253</v>
      </c>
      <c r="CM40" s="79">
        <v>0.52781820966664728</v>
      </c>
      <c r="CN40" s="69">
        <v>2.8036965973894799E-2</v>
      </c>
      <c r="CO40" s="69">
        <v>2.4289894040624701E-2</v>
      </c>
      <c r="CP40" s="69">
        <v>3.1517334398213803E-2</v>
      </c>
      <c r="CQ40" s="69">
        <v>1.8509335478620601</v>
      </c>
      <c r="CR40" s="69">
        <v>1.59135566721027</v>
      </c>
      <c r="CS40" s="70">
        <v>2.1840322455162098</v>
      </c>
      <c r="CT40" s="71">
        <v>0</v>
      </c>
      <c r="CU40" s="59">
        <v>0</v>
      </c>
      <c r="CV40" s="59">
        <v>3</v>
      </c>
      <c r="CW40" s="81">
        <v>2</v>
      </c>
      <c r="CX40" s="76">
        <v>56</v>
      </c>
      <c r="CY40" s="54">
        <v>0</v>
      </c>
      <c r="CZ40" s="54">
        <v>55</v>
      </c>
      <c r="DA40" s="72">
        <v>5.7546834999999998E-2</v>
      </c>
      <c r="DB40" s="61">
        <v>1.0473262398164099E-2</v>
      </c>
      <c r="DC40" s="61">
        <v>0.13506874109991199</v>
      </c>
      <c r="DD40" s="97">
        <v>50.127310061601641</v>
      </c>
      <c r="DE40" s="99">
        <v>5.7693360711841208</v>
      </c>
      <c r="DF40" s="60">
        <v>22.565127</v>
      </c>
      <c r="DG40" s="62">
        <v>20.1222223331925</v>
      </c>
      <c r="DH40" s="62">
        <v>25.161844150385999</v>
      </c>
      <c r="DI40" s="79">
        <v>0.59438486826918868</v>
      </c>
      <c r="DJ40" s="79">
        <v>0.54699211671911618</v>
      </c>
      <c r="DK40" s="79">
        <v>0.64177761981926118</v>
      </c>
      <c r="DL40" s="73">
        <v>3.1677834177048003E-2</v>
      </c>
      <c r="DM40" s="73">
        <v>2.9588143337302399E-2</v>
      </c>
      <c r="DN40" s="73">
        <v>3.3611415700717302E-2</v>
      </c>
      <c r="DO40" s="73">
        <v>1.9043738362854801</v>
      </c>
      <c r="DP40" s="73">
        <v>1.6736041271526101</v>
      </c>
      <c r="DQ40" s="74">
        <v>2.15904301482938</v>
      </c>
      <c r="DR40" s="71">
        <v>1</v>
      </c>
      <c r="DS40" s="59">
        <v>0</v>
      </c>
      <c r="DT40" s="59">
        <v>4</v>
      </c>
      <c r="DU40" s="76">
        <v>4</v>
      </c>
      <c r="DV40" s="76">
        <v>93</v>
      </c>
      <c r="DW40" s="56">
        <v>1.0999999999999999E-2</v>
      </c>
      <c r="DX40" s="56">
        <v>91</v>
      </c>
      <c r="DY40" s="60">
        <v>0.27761775750000001</v>
      </c>
      <c r="DZ40" s="61">
        <v>0.192614604772052</v>
      </c>
      <c r="EA40" s="61">
        <v>0.37673986986688002</v>
      </c>
      <c r="EB40" s="97">
        <v>88.160848733744018</v>
      </c>
      <c r="EC40" s="98">
        <v>48.950034223134843</v>
      </c>
      <c r="ED40" s="60">
        <v>10.348065999999999</v>
      </c>
      <c r="EE40" s="62">
        <v>9.1843586217052895</v>
      </c>
      <c r="EF40" s="62">
        <v>11.651240047482601</v>
      </c>
      <c r="EG40" s="79">
        <v>0.47819368045056876</v>
      </c>
      <c r="EH40" s="79">
        <v>0.44066362610557097</v>
      </c>
      <c r="EI40" s="79">
        <v>0.51572373479556655</v>
      </c>
      <c r="EJ40" s="63">
        <v>3.0272613018734702E-2</v>
      </c>
      <c r="EK40" s="63">
        <v>2.79942763793566E-2</v>
      </c>
      <c r="EL40" s="63">
        <v>3.25550105732791E-2</v>
      </c>
      <c r="EM40" s="63">
        <v>1.7669837608993699</v>
      </c>
      <c r="EN40" s="63">
        <v>1.56389087976632</v>
      </c>
      <c r="EO40" s="64">
        <v>1.98612536991348</v>
      </c>
      <c r="EP40" s="71">
        <v>3</v>
      </c>
      <c r="EQ40" s="59">
        <v>1</v>
      </c>
      <c r="ER40" s="59">
        <v>1</v>
      </c>
      <c r="ES40" s="76">
        <v>0</v>
      </c>
      <c r="ET40" s="76">
        <v>30</v>
      </c>
      <c r="EU40" s="56">
        <v>0.13600000000000001</v>
      </c>
      <c r="EV40" s="56">
        <v>30</v>
      </c>
      <c r="EW40" s="60">
        <v>0.25803161650000001</v>
      </c>
      <c r="EX40" s="61">
        <v>0.119803481813662</v>
      </c>
      <c r="EY40" s="61">
        <v>0.44487521342291397</v>
      </c>
      <c r="EZ40" s="97">
        <v>25.502395619438737</v>
      </c>
      <c r="FA40" s="98">
        <v>13.160848733744011</v>
      </c>
      <c r="FB40" s="60">
        <v>8.5531620000000004</v>
      </c>
      <c r="FC40" s="62">
        <v>6.5143494689542498</v>
      </c>
      <c r="FD40" s="62">
        <v>10.9549576797386</v>
      </c>
      <c r="FE40" s="79">
        <v>0.40661997394848154</v>
      </c>
      <c r="FF40" s="79">
        <v>0.34072154594617871</v>
      </c>
      <c r="FG40" s="79">
        <v>0.47251840195078437</v>
      </c>
      <c r="FH40" s="63">
        <v>3.4105390793712102E-2</v>
      </c>
      <c r="FI40" s="63">
        <v>2.8898833693373101E-2</v>
      </c>
      <c r="FJ40" s="63">
        <v>3.9739198453148203E-2</v>
      </c>
      <c r="FK40" s="63">
        <v>1.6968305748794601</v>
      </c>
      <c r="FL40" s="63">
        <v>1.26456092682834</v>
      </c>
      <c r="FM40" s="64">
        <v>2.22256029153219</v>
      </c>
    </row>
    <row r="41" spans="1:169" x14ac:dyDescent="0.25">
      <c r="A41" s="57">
        <v>12</v>
      </c>
      <c r="B41" s="56">
        <v>0</v>
      </c>
      <c r="C41" s="54">
        <v>0</v>
      </c>
      <c r="D41" s="59">
        <v>6</v>
      </c>
      <c r="E41" s="54">
        <v>0</v>
      </c>
      <c r="F41" s="54">
        <v>66</v>
      </c>
      <c r="G41" s="56">
        <v>0</v>
      </c>
      <c r="H41" s="56">
        <v>63</v>
      </c>
      <c r="I41" s="60">
        <v>0.213557845</v>
      </c>
      <c r="J41" s="61">
        <v>9.7830785270810905E-2</v>
      </c>
      <c r="K41" s="61">
        <v>0.38026984074436698</v>
      </c>
      <c r="L41" s="97">
        <v>30.629021218343603</v>
      </c>
      <c r="M41" s="97">
        <v>13.082135523613964</v>
      </c>
      <c r="N41" s="60">
        <v>25.525266999999999</v>
      </c>
      <c r="O41" s="62">
        <v>22.495669111751301</v>
      </c>
      <c r="P41" s="62">
        <v>28.386261912478499</v>
      </c>
      <c r="Q41" s="56">
        <v>0.59299999999999997</v>
      </c>
      <c r="R41" s="56">
        <v>0.55300000000000005</v>
      </c>
      <c r="S41" s="56">
        <v>0.63300000000000001</v>
      </c>
      <c r="T41" s="63">
        <v>2.83644404574331E-2</v>
      </c>
      <c r="U41" s="63">
        <v>2.6715629360546798E-2</v>
      </c>
      <c r="V41" s="63">
        <v>2.9950093848192999E-2</v>
      </c>
      <c r="W41" s="63">
        <v>2.06756189009214</v>
      </c>
      <c r="X41" s="63">
        <v>1.78582368357314</v>
      </c>
      <c r="Y41" s="64">
        <v>2.3543817310005202</v>
      </c>
      <c r="Z41" s="65">
        <v>9</v>
      </c>
      <c r="AA41" s="77">
        <v>1</v>
      </c>
      <c r="AB41" s="59">
        <v>5</v>
      </c>
      <c r="AC41" s="78">
        <v>1</v>
      </c>
      <c r="AD41" s="78">
        <v>138</v>
      </c>
      <c r="AE41" s="56">
        <v>7.3999999999999996E-2</v>
      </c>
      <c r="AF41" s="56">
        <v>136</v>
      </c>
      <c r="AG41" s="60">
        <v>0.29005918749999998</v>
      </c>
      <c r="AH41" s="61">
        <v>0.21384141280476701</v>
      </c>
      <c r="AI41" s="61">
        <v>0.372018066178055</v>
      </c>
      <c r="AJ41" s="97">
        <v>123.85420944558523</v>
      </c>
      <c r="AK41" s="98">
        <v>71.850102669404521</v>
      </c>
      <c r="AL41" s="60">
        <v>7.2085249999999998</v>
      </c>
      <c r="AM41" s="62">
        <v>6.4407518441957601</v>
      </c>
      <c r="AN41" s="62">
        <v>8.07914234927037</v>
      </c>
      <c r="AO41" s="79">
        <v>0.39464884472574946</v>
      </c>
      <c r="AP41" s="79">
        <v>0.36990660253763491</v>
      </c>
      <c r="AQ41" s="79">
        <v>0.41939108691386401</v>
      </c>
      <c r="AR41" s="63">
        <v>3.2652456239177403E-2</v>
      </c>
      <c r="AS41" s="63">
        <v>3.0715225777467801E-2</v>
      </c>
      <c r="AT41" s="63">
        <v>3.4710907234293098E-2</v>
      </c>
      <c r="AU41" s="63">
        <v>1.51562056999448</v>
      </c>
      <c r="AV41" s="63">
        <v>1.33860049507906</v>
      </c>
      <c r="AW41" s="64">
        <v>1.7070746467001401</v>
      </c>
      <c r="AX41" s="59">
        <v>3</v>
      </c>
      <c r="AY41" s="59">
        <v>0</v>
      </c>
      <c r="AZ41" s="59">
        <v>4</v>
      </c>
      <c r="BA41" s="80">
        <v>1</v>
      </c>
      <c r="BB41" s="78">
        <v>76</v>
      </c>
      <c r="BC41" s="54">
        <v>4.0540540540540543E-2</v>
      </c>
      <c r="BD41" s="54">
        <v>74</v>
      </c>
      <c r="BE41" s="66">
        <v>0.27720755499999999</v>
      </c>
      <c r="BF41" s="66">
        <v>0.17441040923693299</v>
      </c>
      <c r="BG41" s="66">
        <v>0.41484837005102798</v>
      </c>
      <c r="BH41" s="97">
        <v>51.748117727583846</v>
      </c>
      <c r="BI41" s="99">
        <v>28.689938398357288</v>
      </c>
      <c r="BJ41" s="66">
        <v>10.5947795713031</v>
      </c>
      <c r="BK41" s="66">
        <v>9.4454720849322609</v>
      </c>
      <c r="BL41" s="66">
        <v>11.868989668524801</v>
      </c>
      <c r="BM41" s="79">
        <v>0.61670059675688993</v>
      </c>
      <c r="BN41" s="79">
        <v>0.57545913586761133</v>
      </c>
      <c r="BO41" s="79">
        <v>0.65794205764616853</v>
      </c>
      <c r="BP41" s="67">
        <v>3.4738237690233903E-2</v>
      </c>
      <c r="BQ41" s="67">
        <v>3.2794052657753398E-2</v>
      </c>
      <c r="BR41" s="67">
        <v>3.6876052869955399E-2</v>
      </c>
      <c r="BS41" s="67">
        <v>1.5505034240228299</v>
      </c>
      <c r="BT41" s="67">
        <v>1.3354559865079101</v>
      </c>
      <c r="BU41" s="68">
        <v>1.7665571033054699</v>
      </c>
      <c r="BV41" s="65">
        <v>2</v>
      </c>
      <c r="BW41" s="59">
        <v>1</v>
      </c>
      <c r="BX41" s="59">
        <v>1</v>
      </c>
      <c r="BY41" s="81">
        <v>14</v>
      </c>
      <c r="BZ41" s="76">
        <v>61</v>
      </c>
      <c r="CA41" s="56">
        <v>0.05</v>
      </c>
      <c r="CB41" s="56">
        <v>61</v>
      </c>
      <c r="CC41" s="60">
        <v>4.4863429000000003E-2</v>
      </c>
      <c r="CD41" s="61">
        <v>1.19935642224298E-2</v>
      </c>
      <c r="CE41" s="61">
        <v>0.15222208519890201</v>
      </c>
      <c r="CF41" s="97">
        <v>44.579739904175213</v>
      </c>
      <c r="CG41" s="98">
        <v>4</v>
      </c>
      <c r="CH41" s="60">
        <v>18.174693999999999</v>
      </c>
      <c r="CI41" s="62">
        <v>15.619521652821399</v>
      </c>
      <c r="CJ41" s="62">
        <v>20.9196527273897</v>
      </c>
      <c r="CK41" s="79">
        <v>0.45286542176925926</v>
      </c>
      <c r="CL41" s="79">
        <v>0.39761421017758114</v>
      </c>
      <c r="CM41" s="79">
        <v>0.50811663336093738</v>
      </c>
      <c r="CN41" s="69">
        <v>2.72496775093625E-2</v>
      </c>
      <c r="CO41" s="69">
        <v>2.3744428903966299E-2</v>
      </c>
      <c r="CP41" s="69">
        <v>3.05555944323074E-2</v>
      </c>
      <c r="CQ41" s="69">
        <v>1.8508936104565501</v>
      </c>
      <c r="CR41" s="69">
        <v>1.58498924141855</v>
      </c>
      <c r="CS41" s="70">
        <v>2.1924240762837899</v>
      </c>
      <c r="CT41" s="71">
        <v>0</v>
      </c>
      <c r="CU41" s="59">
        <v>0</v>
      </c>
      <c r="CV41" s="59">
        <v>1</v>
      </c>
      <c r="CW41" s="81">
        <v>0</v>
      </c>
      <c r="CX41" s="76">
        <v>53</v>
      </c>
      <c r="CY41" s="54">
        <v>0</v>
      </c>
      <c r="CZ41" s="54">
        <v>53</v>
      </c>
      <c r="DA41" s="72">
        <v>0.1173309645</v>
      </c>
      <c r="DB41" s="61">
        <v>4.6331646607172101E-2</v>
      </c>
      <c r="DC41" s="61">
        <v>0.22780105552410501</v>
      </c>
      <c r="DD41" s="97">
        <v>47.001368925393564</v>
      </c>
      <c r="DE41" s="99">
        <v>11.02943189596167</v>
      </c>
      <c r="DF41" s="60">
        <v>21.565127</v>
      </c>
      <c r="DG41" s="62">
        <v>19.1222223331925</v>
      </c>
      <c r="DH41" s="62">
        <v>24.161844150385999</v>
      </c>
      <c r="DI41" s="79">
        <v>0.59438486826918868</v>
      </c>
      <c r="DJ41" s="79">
        <v>0.54699211671911618</v>
      </c>
      <c r="DK41" s="79">
        <v>0.64177761981926118</v>
      </c>
      <c r="DL41" s="73">
        <v>3.06795817527101E-2</v>
      </c>
      <c r="DM41" s="73">
        <v>2.8817816751704299E-2</v>
      </c>
      <c r="DN41" s="73">
        <v>3.2443784647668297E-2</v>
      </c>
      <c r="DO41" s="73">
        <v>1.9087915291672799</v>
      </c>
      <c r="DP41" s="73">
        <v>1.67205766217759</v>
      </c>
      <c r="DQ41" s="74">
        <v>2.1653785924809701</v>
      </c>
      <c r="DR41" s="71">
        <v>5</v>
      </c>
      <c r="DS41" s="59">
        <v>0</v>
      </c>
      <c r="DT41" s="59">
        <v>5</v>
      </c>
      <c r="DU41" s="76">
        <v>2</v>
      </c>
      <c r="DV41" s="76">
        <v>90</v>
      </c>
      <c r="DW41" s="56">
        <v>5.7000000000000002E-2</v>
      </c>
      <c r="DX41" s="56">
        <v>88</v>
      </c>
      <c r="DY41" s="60">
        <v>0.29421891350000001</v>
      </c>
      <c r="DZ41" s="61">
        <v>0.21284907027045899</v>
      </c>
      <c r="EA41" s="61">
        <v>0.40591589328088701</v>
      </c>
      <c r="EB41" s="97">
        <v>84.48802190280631</v>
      </c>
      <c r="EC41" s="98">
        <v>49.715947980835047</v>
      </c>
      <c r="ED41" s="60">
        <v>9.4520379999999999</v>
      </c>
      <c r="EE41" s="62">
        <v>8.3131823772122893</v>
      </c>
      <c r="EF41" s="62">
        <v>10.7314299816241</v>
      </c>
      <c r="EG41" s="79">
        <v>0.47293880484122186</v>
      </c>
      <c r="EH41" s="79">
        <v>0.43378982491550638</v>
      </c>
      <c r="EI41" s="79">
        <v>0.51208778476693739</v>
      </c>
      <c r="EJ41" s="63">
        <v>2.8449389316054299E-2</v>
      </c>
      <c r="EK41" s="63">
        <v>2.6328731490424698E-2</v>
      </c>
      <c r="EL41" s="63">
        <v>3.0592557119170499E-2</v>
      </c>
      <c r="EM41" s="63">
        <v>1.59951816638727</v>
      </c>
      <c r="EN41" s="63">
        <v>1.3957582814403899</v>
      </c>
      <c r="EO41" s="64">
        <v>1.8209807680288901</v>
      </c>
      <c r="EP41" s="71">
        <v>3</v>
      </c>
      <c r="EQ41" s="59">
        <v>0</v>
      </c>
      <c r="ER41" s="59">
        <v>3</v>
      </c>
      <c r="ES41" s="76">
        <v>0</v>
      </c>
      <c r="ET41" s="76">
        <v>25</v>
      </c>
      <c r="EU41" s="56">
        <v>0.128</v>
      </c>
      <c r="EV41" s="56">
        <v>24</v>
      </c>
      <c r="EW41" s="60">
        <v>0.16431616900000001</v>
      </c>
      <c r="EX41" s="61">
        <v>5.4523643044722903E-2</v>
      </c>
      <c r="EY41" s="61">
        <v>0.37021211748430399</v>
      </c>
      <c r="EZ41" s="97">
        <v>20.869267624914443</v>
      </c>
      <c r="FA41" s="98">
        <v>6.8583162217659135</v>
      </c>
      <c r="FB41" s="60">
        <v>8.7420860000000005</v>
      </c>
      <c r="FC41" s="62">
        <v>6.6675070028011199</v>
      </c>
      <c r="FD41" s="62">
        <v>11.102941176470599</v>
      </c>
      <c r="FE41" s="79">
        <v>0.35148506222665354</v>
      </c>
      <c r="FF41" s="79">
        <v>0.28812797968557446</v>
      </c>
      <c r="FG41" s="79">
        <v>0.41484214476773262</v>
      </c>
      <c r="FH41" s="63">
        <v>2.8549809835599099E-2</v>
      </c>
      <c r="FI41" s="63">
        <v>2.36138165076532E-2</v>
      </c>
      <c r="FJ41" s="63">
        <v>3.4047704708352902E-2</v>
      </c>
      <c r="FK41" s="63">
        <v>1.7283734983185</v>
      </c>
      <c r="FL41" s="63">
        <v>1.2440686489938899</v>
      </c>
      <c r="FM41" s="64">
        <v>2.3190793860196299</v>
      </c>
    </row>
    <row r="42" spans="1:169" x14ac:dyDescent="0.25">
      <c r="A42" s="57">
        <v>13</v>
      </c>
      <c r="B42" s="56">
        <v>0</v>
      </c>
      <c r="C42" s="54">
        <v>0</v>
      </c>
      <c r="D42" s="59">
        <v>2</v>
      </c>
      <c r="E42" s="54">
        <v>0</v>
      </c>
      <c r="F42" s="54">
        <v>60</v>
      </c>
      <c r="G42" s="56">
        <v>0</v>
      </c>
      <c r="H42" s="56">
        <v>59</v>
      </c>
      <c r="I42" s="60">
        <v>0.1314917555</v>
      </c>
      <c r="J42" s="61">
        <v>4.0650567515727903E-2</v>
      </c>
      <c r="K42" s="61">
        <v>0.295277803626525</v>
      </c>
      <c r="L42" s="97">
        <v>26.64887063655031</v>
      </c>
      <c r="M42" s="97">
        <v>7.0082135523613962</v>
      </c>
      <c r="N42" s="60">
        <v>24.525266999999999</v>
      </c>
      <c r="O42" s="62">
        <v>21.495669111751301</v>
      </c>
      <c r="P42" s="62">
        <v>27.386261912478499</v>
      </c>
      <c r="Q42" s="56">
        <v>0.59299999999999997</v>
      </c>
      <c r="R42" s="56">
        <v>0.55300000000000005</v>
      </c>
      <c r="S42" s="56">
        <v>0.63300000000000001</v>
      </c>
      <c r="T42" s="63">
        <v>2.7138405598974E-2</v>
      </c>
      <c r="U42" s="63">
        <v>2.5628545644458701E-2</v>
      </c>
      <c r="V42" s="63">
        <v>2.8631439756755299E-2</v>
      </c>
      <c r="W42" s="63">
        <v>1.9474105254408001</v>
      </c>
      <c r="X42" s="63">
        <v>1.66147828253395</v>
      </c>
      <c r="Y42" s="64">
        <v>2.24690656115173</v>
      </c>
      <c r="Z42" s="65">
        <v>7</v>
      </c>
      <c r="AA42" s="77">
        <v>1</v>
      </c>
      <c r="AB42" s="59">
        <v>10</v>
      </c>
      <c r="AC42" s="82">
        <v>0</v>
      </c>
      <c r="AD42" s="78">
        <v>123</v>
      </c>
      <c r="AE42" s="56">
        <v>6.8000000000000005E-2</v>
      </c>
      <c r="AF42" s="56">
        <v>118</v>
      </c>
      <c r="AG42" s="60">
        <v>0.29121040450000002</v>
      </c>
      <c r="AH42" s="61">
        <v>0.212022261043082</v>
      </c>
      <c r="AI42" s="61">
        <v>0.38445352296420099</v>
      </c>
      <c r="AJ42" s="97">
        <v>104.88569472963724</v>
      </c>
      <c r="AK42" s="98">
        <v>61.087611225188219</v>
      </c>
      <c r="AL42" s="60">
        <v>6.7046710000000003</v>
      </c>
      <c r="AM42" s="62">
        <v>5.9519175363578096</v>
      </c>
      <c r="AN42" s="62">
        <v>7.5868716517043504</v>
      </c>
      <c r="AO42" s="79">
        <v>0.36552346873122921</v>
      </c>
      <c r="AP42" s="79">
        <v>0.34087593374360159</v>
      </c>
      <c r="AQ42" s="79">
        <v>0.39017100371885682</v>
      </c>
      <c r="AR42" s="63">
        <v>2.9025280758295802E-2</v>
      </c>
      <c r="AS42" s="63">
        <v>2.7064748487767399E-2</v>
      </c>
      <c r="AT42" s="63">
        <v>3.1070680075839699E-2</v>
      </c>
      <c r="AU42" s="63">
        <v>1.3917828640146599</v>
      </c>
      <c r="AV42" s="63">
        <v>1.2093279903413701</v>
      </c>
      <c r="AW42" s="64">
        <v>1.5922285918535</v>
      </c>
      <c r="AX42" s="59">
        <v>1</v>
      </c>
      <c r="AY42" s="59">
        <v>0</v>
      </c>
      <c r="AZ42" s="59">
        <v>5</v>
      </c>
      <c r="BA42" s="80">
        <v>0</v>
      </c>
      <c r="BB42" s="78">
        <v>69</v>
      </c>
      <c r="BC42" s="54">
        <v>1.5037593984962405E-2</v>
      </c>
      <c r="BD42" s="54">
        <v>66.5</v>
      </c>
      <c r="BE42" s="66">
        <v>0.2364273325</v>
      </c>
      <c r="BF42" s="66">
        <v>0.14553012864942999</v>
      </c>
      <c r="BG42" s="66">
        <v>0.37886428291263002</v>
      </c>
      <c r="BH42" s="97">
        <v>50.505133470225871</v>
      </c>
      <c r="BI42" s="99">
        <v>23.881587953456538</v>
      </c>
      <c r="BJ42" s="66">
        <v>10.004983911682</v>
      </c>
      <c r="BK42" s="66">
        <v>8.8703835214717692</v>
      </c>
      <c r="BL42" s="66">
        <v>11.207501661893801</v>
      </c>
      <c r="BM42" s="79">
        <v>0.5916992212126917</v>
      </c>
      <c r="BN42" s="79">
        <v>0.55112676199704014</v>
      </c>
      <c r="BO42" s="79">
        <v>0.63227168042834325</v>
      </c>
      <c r="BP42" s="67">
        <v>3.1650386843428302E-2</v>
      </c>
      <c r="BQ42" s="67">
        <v>2.9587868064881399E-2</v>
      </c>
      <c r="BR42" s="67">
        <v>3.38239558705914E-2</v>
      </c>
      <c r="BS42" s="67">
        <v>1.41271348094211</v>
      </c>
      <c r="BT42" s="67">
        <v>1.1983858727482</v>
      </c>
      <c r="BU42" s="68">
        <v>1.63751652209174</v>
      </c>
      <c r="BV42" s="65">
        <v>0</v>
      </c>
      <c r="BW42" s="59">
        <v>3</v>
      </c>
      <c r="BX42" s="59">
        <v>1</v>
      </c>
      <c r="BY42" s="81">
        <v>5</v>
      </c>
      <c r="BZ42" s="76">
        <v>62</v>
      </c>
      <c r="CA42" s="56">
        <v>4.9000000000000002E-2</v>
      </c>
      <c r="CB42" s="56">
        <v>62</v>
      </c>
      <c r="CC42" s="60">
        <v>6.9535478499999998E-2</v>
      </c>
      <c r="CD42" s="61">
        <v>2.0100725219783899E-2</v>
      </c>
      <c r="CE42" s="61">
        <v>0.16287919953962299</v>
      </c>
      <c r="CF42" s="97">
        <v>50.334017796030111</v>
      </c>
      <c r="CG42" s="98">
        <v>7</v>
      </c>
      <c r="CH42" s="60">
        <v>18.078624999999999</v>
      </c>
      <c r="CI42" s="62">
        <v>15.651099856445001</v>
      </c>
      <c r="CJ42" s="62">
        <v>20.841049725557699</v>
      </c>
      <c r="CK42" s="79">
        <v>0.43040928515260174</v>
      </c>
      <c r="CL42" s="79">
        <v>0.37644699191729541</v>
      </c>
      <c r="CM42" s="79">
        <v>0.48437157838790806</v>
      </c>
      <c r="CN42" s="69">
        <v>2.6208616227815298E-2</v>
      </c>
      <c r="CO42" s="69">
        <v>2.2931665639828899E-2</v>
      </c>
      <c r="CP42" s="69">
        <v>2.9322613837519801E-2</v>
      </c>
      <c r="CQ42" s="69">
        <v>1.8771903299213699</v>
      </c>
      <c r="CR42" s="69">
        <v>1.6001097298503599</v>
      </c>
      <c r="CS42" s="70">
        <v>2.2231447275779201</v>
      </c>
      <c r="CT42" s="71">
        <v>0</v>
      </c>
      <c r="CU42" s="59">
        <v>0</v>
      </c>
      <c r="CV42" s="59">
        <v>4</v>
      </c>
      <c r="CW42" s="81">
        <v>0</v>
      </c>
      <c r="CX42" s="76">
        <v>52</v>
      </c>
      <c r="CY42" s="54">
        <v>0</v>
      </c>
      <c r="CZ42" s="54">
        <v>50</v>
      </c>
      <c r="DA42" s="72">
        <v>0.20002716949999999</v>
      </c>
      <c r="DB42" s="61">
        <v>0.11084705379972</v>
      </c>
      <c r="DC42" s="61">
        <v>0.34259036343808602</v>
      </c>
      <c r="DD42" s="97">
        <v>45.346338124572206</v>
      </c>
      <c r="DE42" s="99">
        <v>18.140999315537307</v>
      </c>
      <c r="DF42" s="60">
        <v>20.565127</v>
      </c>
      <c r="DG42" s="62">
        <v>18.1222223331925</v>
      </c>
      <c r="DH42" s="62">
        <v>23.161844150385999</v>
      </c>
      <c r="DI42" s="79">
        <v>0.59438486826918868</v>
      </c>
      <c r="DJ42" s="79">
        <v>0.54699211671911618</v>
      </c>
      <c r="DK42" s="79">
        <v>0.64177761981926118</v>
      </c>
      <c r="DL42" s="73">
        <v>2.9712786905210401E-2</v>
      </c>
      <c r="DM42" s="73">
        <v>2.80148423640635E-2</v>
      </c>
      <c r="DN42" s="73">
        <v>3.1380969759612298E-2</v>
      </c>
      <c r="DO42" s="73">
        <v>1.8535688354679001</v>
      </c>
      <c r="DP42" s="73">
        <v>1.61040533018369</v>
      </c>
      <c r="DQ42" s="74">
        <v>2.11197364640763</v>
      </c>
      <c r="DR42" s="71">
        <v>5</v>
      </c>
      <c r="DS42" s="59">
        <v>0</v>
      </c>
      <c r="DT42" s="59">
        <v>7</v>
      </c>
      <c r="DU42" s="76">
        <v>5</v>
      </c>
      <c r="DV42" s="76">
        <v>85</v>
      </c>
      <c r="DW42" s="56">
        <v>6.0999999999999999E-2</v>
      </c>
      <c r="DX42" s="56">
        <v>82</v>
      </c>
      <c r="DY42" s="60">
        <v>0.258315776</v>
      </c>
      <c r="DZ42" s="61">
        <v>0.17056844050957001</v>
      </c>
      <c r="EA42" s="61">
        <v>0.36529155734760399</v>
      </c>
      <c r="EB42" s="97">
        <v>75.045174537987663</v>
      </c>
      <c r="EC42" s="98">
        <v>38.770704996577685</v>
      </c>
      <c r="ED42" s="60">
        <v>8.9629250000000003</v>
      </c>
      <c r="EE42" s="62">
        <v>7.80418673662468</v>
      </c>
      <c r="EF42" s="62">
        <v>10.2598271955494</v>
      </c>
      <c r="EG42" s="79">
        <v>0.44591373027886633</v>
      </c>
      <c r="EH42" s="79">
        <v>0.40690157389091153</v>
      </c>
      <c r="EI42" s="79">
        <v>0.48492588666682113</v>
      </c>
      <c r="EJ42" s="63">
        <v>2.54924389987966E-2</v>
      </c>
      <c r="EK42" s="63">
        <v>2.3515422196421401E-2</v>
      </c>
      <c r="EL42" s="63">
        <v>2.7513455990746501E-2</v>
      </c>
      <c r="EM42" s="63">
        <v>1.47304835391259</v>
      </c>
      <c r="EN42" s="63">
        <v>1.26676741031301</v>
      </c>
      <c r="EO42" s="64">
        <v>1.6960664239185399</v>
      </c>
      <c r="EP42" s="71">
        <v>0</v>
      </c>
      <c r="EQ42" s="59">
        <v>0</v>
      </c>
      <c r="ER42" s="59">
        <v>1</v>
      </c>
      <c r="ES42" s="76">
        <v>1</v>
      </c>
      <c r="ET42" s="76">
        <v>20</v>
      </c>
      <c r="EU42" s="56">
        <v>0</v>
      </c>
      <c r="EV42" s="56">
        <v>20</v>
      </c>
      <c r="EW42" s="60">
        <v>0.19749130549999999</v>
      </c>
      <c r="EX42" s="61">
        <v>6.5690166259256097E-2</v>
      </c>
      <c r="EY42" s="61">
        <v>0.42378839845641803</v>
      </c>
      <c r="EZ42" s="97">
        <v>17.516084873374403</v>
      </c>
      <c r="FA42" s="98">
        <v>6.9185489390828199</v>
      </c>
      <c r="FB42" s="60">
        <v>8.8785380000000007</v>
      </c>
      <c r="FC42" s="62">
        <v>6.87138655462185</v>
      </c>
      <c r="FD42" s="62">
        <v>11.1107731092437</v>
      </c>
      <c r="FE42" s="79">
        <v>0.30661462875091056</v>
      </c>
      <c r="FF42" s="79">
        <v>0.25134568440656496</v>
      </c>
      <c r="FG42" s="79">
        <v>0.36188357309525615</v>
      </c>
      <c r="FH42" s="63">
        <v>2.4120491433589301E-2</v>
      </c>
      <c r="FI42" s="63">
        <v>1.9490148821114502E-2</v>
      </c>
      <c r="FJ42" s="63">
        <v>2.9077927121735299E-2</v>
      </c>
      <c r="FK42" s="63">
        <v>1.85732394954117</v>
      </c>
      <c r="FL42" s="63">
        <v>1.32258372051244</v>
      </c>
      <c r="FM42" s="64">
        <v>2.4880600279321601</v>
      </c>
    </row>
    <row r="43" spans="1:169" x14ac:dyDescent="0.25">
      <c r="A43" s="57">
        <v>14</v>
      </c>
      <c r="B43" s="56">
        <v>1</v>
      </c>
      <c r="C43" s="54">
        <v>0</v>
      </c>
      <c r="D43" s="59">
        <v>8</v>
      </c>
      <c r="E43" s="54">
        <v>1</v>
      </c>
      <c r="F43" s="54">
        <v>59</v>
      </c>
      <c r="G43" s="56">
        <v>1.7999999999999999E-2</v>
      </c>
      <c r="H43" s="56">
        <v>55</v>
      </c>
      <c r="I43" s="60">
        <v>0.22196381800000001</v>
      </c>
      <c r="J43" s="61">
        <v>0.101557522371006</v>
      </c>
      <c r="K43" s="61">
        <v>0.39166490781728802</v>
      </c>
      <c r="L43" s="97">
        <v>29.284052019164957</v>
      </c>
      <c r="M43" s="97">
        <v>13</v>
      </c>
      <c r="N43" s="60">
        <v>23.525266999999999</v>
      </c>
      <c r="O43" s="62">
        <v>20.495669111751301</v>
      </c>
      <c r="P43" s="62">
        <v>26.386261912478499</v>
      </c>
      <c r="Q43" s="56">
        <v>0.59299999999999997</v>
      </c>
      <c r="R43" s="56">
        <v>0.55100000000000005</v>
      </c>
      <c r="S43" s="56">
        <v>0.63400000000000001</v>
      </c>
      <c r="T43" s="63">
        <v>2.59653653157619E-2</v>
      </c>
      <c r="U43" s="63">
        <v>2.4563342071831099E-2</v>
      </c>
      <c r="V43" s="63">
        <v>2.74212554994696E-2</v>
      </c>
      <c r="W43" s="63">
        <v>1.90389715832522</v>
      </c>
      <c r="X43" s="63">
        <v>1.5946465906417699</v>
      </c>
      <c r="Y43" s="64">
        <v>2.2153777727325301</v>
      </c>
      <c r="Z43" s="65">
        <v>10</v>
      </c>
      <c r="AA43" s="77">
        <v>1</v>
      </c>
      <c r="AB43" s="59">
        <v>8</v>
      </c>
      <c r="AC43" s="82">
        <v>0</v>
      </c>
      <c r="AD43" s="78">
        <v>105</v>
      </c>
      <c r="AE43" s="56">
        <v>0.109</v>
      </c>
      <c r="AF43" s="56">
        <v>101</v>
      </c>
      <c r="AG43" s="60">
        <v>0.2846866515</v>
      </c>
      <c r="AH43" s="61">
        <v>0.20256195333047899</v>
      </c>
      <c r="AI43" s="61">
        <v>0.38887489720148899</v>
      </c>
      <c r="AJ43" s="97">
        <v>88.728268309377142</v>
      </c>
      <c r="AK43" s="98">
        <v>50.51950718685832</v>
      </c>
      <c r="AL43" s="60">
        <v>6.1208920000000004</v>
      </c>
      <c r="AM43" s="62">
        <v>5.3569336281887203</v>
      </c>
      <c r="AN43" s="62">
        <v>7.0269696954230199</v>
      </c>
      <c r="AO43" s="79">
        <v>0.34074221661385773</v>
      </c>
      <c r="AP43" s="79">
        <v>0.31488836419855198</v>
      </c>
      <c r="AQ43" s="79">
        <v>0.36659606902916347</v>
      </c>
      <c r="AR43" s="63">
        <v>2.5968204837291401E-2</v>
      </c>
      <c r="AS43" s="63">
        <v>2.3930294641810498E-2</v>
      </c>
      <c r="AT43" s="63">
        <v>2.8088583276585699E-2</v>
      </c>
      <c r="AU43" s="63">
        <v>1.24317132500785</v>
      </c>
      <c r="AV43" s="63">
        <v>1.0517612017871401</v>
      </c>
      <c r="AW43" s="64">
        <v>1.44780367401914</v>
      </c>
      <c r="AX43" s="59">
        <v>4</v>
      </c>
      <c r="AY43" s="59">
        <v>0</v>
      </c>
      <c r="AZ43" s="59">
        <v>3</v>
      </c>
      <c r="BA43" s="80">
        <v>4</v>
      </c>
      <c r="BB43" s="78">
        <v>67</v>
      </c>
      <c r="BC43" s="54">
        <v>6.1068702290076333E-2</v>
      </c>
      <c r="BD43" s="54">
        <v>65.5</v>
      </c>
      <c r="BE43" s="66">
        <v>0.28453752650000003</v>
      </c>
      <c r="BF43" s="66">
        <v>0.17293573248824701</v>
      </c>
      <c r="BG43" s="66">
        <v>0.42352535754360299</v>
      </c>
      <c r="BH43" s="97">
        <v>47.404517453798761</v>
      </c>
      <c r="BI43" s="99">
        <v>26.976728268309373</v>
      </c>
      <c r="BJ43" s="66">
        <v>9.1421156463777091</v>
      </c>
      <c r="BK43" s="66">
        <v>8.0172804927141801</v>
      </c>
      <c r="BL43" s="66">
        <v>10.3397545406578</v>
      </c>
      <c r="BM43" s="79">
        <v>0.58280148856287683</v>
      </c>
      <c r="BN43" s="79">
        <v>0.53882121175738129</v>
      </c>
      <c r="BO43" s="79">
        <v>0.62678176536837238</v>
      </c>
      <c r="BP43" s="67">
        <v>2.9618829102612401E-2</v>
      </c>
      <c r="BQ43" s="67">
        <v>2.7437858694145102E-2</v>
      </c>
      <c r="BR43" s="67">
        <v>3.1860104210110603E-2</v>
      </c>
      <c r="BS43" s="67">
        <v>1.2695838573132501</v>
      </c>
      <c r="BT43" s="67">
        <v>1.0538136420414601</v>
      </c>
      <c r="BU43" s="68">
        <v>1.4966890671873101</v>
      </c>
      <c r="BV43" s="65">
        <v>0</v>
      </c>
      <c r="BW43" s="59">
        <v>0</v>
      </c>
      <c r="BX43" s="59">
        <v>1</v>
      </c>
      <c r="BY43" s="81">
        <v>5</v>
      </c>
      <c r="BZ43" s="76">
        <v>63</v>
      </c>
      <c r="CA43" s="56">
        <v>0</v>
      </c>
      <c r="CB43" s="56">
        <v>63</v>
      </c>
      <c r="CC43" s="60">
        <v>7.6690900500000006E-2</v>
      </c>
      <c r="CD43" s="61">
        <v>2.9949266720808301E-2</v>
      </c>
      <c r="CE43" s="61">
        <v>0.18266358771459801</v>
      </c>
      <c r="CF43" s="97">
        <v>52.157426420260094</v>
      </c>
      <c r="CG43" s="98">
        <v>7.9999999999999991</v>
      </c>
      <c r="CH43" s="60">
        <v>17.958597000000001</v>
      </c>
      <c r="CI43" s="62">
        <v>15.641423015161299</v>
      </c>
      <c r="CJ43" s="62">
        <v>20.673127984280001</v>
      </c>
      <c r="CK43" s="79">
        <v>0.40941371026710893</v>
      </c>
      <c r="CL43" s="79">
        <v>0.35808372401889071</v>
      </c>
      <c r="CM43" s="79">
        <v>0.46074369651532715</v>
      </c>
      <c r="CN43" s="69">
        <v>2.52338622390243E-2</v>
      </c>
      <c r="CO43" s="69">
        <v>2.2134179515764501E-2</v>
      </c>
      <c r="CP43" s="69">
        <v>2.8149048118878101E-2</v>
      </c>
      <c r="CQ43" s="69">
        <v>1.8765856785464701</v>
      </c>
      <c r="CR43" s="69">
        <v>1.5965926414929199</v>
      </c>
      <c r="CS43" s="70">
        <v>2.2376959364286102</v>
      </c>
      <c r="CT43" s="71">
        <v>0</v>
      </c>
      <c r="CU43" s="59">
        <v>1</v>
      </c>
      <c r="CV43" s="59">
        <v>3</v>
      </c>
      <c r="CW43" s="81">
        <v>1</v>
      </c>
      <c r="CX43" s="76">
        <v>49</v>
      </c>
      <c r="CY43" s="54">
        <v>2.1000000000000001E-2</v>
      </c>
      <c r="CZ43" s="54">
        <v>48</v>
      </c>
      <c r="DA43" s="72">
        <v>9.7675616500000007E-2</v>
      </c>
      <c r="DB43" s="61">
        <v>3.75534480780167E-2</v>
      </c>
      <c r="DC43" s="61">
        <v>0.222639918935544</v>
      </c>
      <c r="DD43" s="97">
        <v>42.521560574948673</v>
      </c>
      <c r="DE43" s="99">
        <v>8.3066392881587952</v>
      </c>
      <c r="DF43" s="60">
        <v>19.565127</v>
      </c>
      <c r="DG43" s="62">
        <v>17.1222223331925</v>
      </c>
      <c r="DH43" s="62">
        <v>22.161844150385999</v>
      </c>
      <c r="DI43" s="79">
        <v>0.59438486826918868</v>
      </c>
      <c r="DJ43" s="79">
        <v>0.54533362339151636</v>
      </c>
      <c r="DK43" s="79">
        <v>0.643436113146861</v>
      </c>
      <c r="DL43" s="73">
        <v>2.8776458323016799E-2</v>
      </c>
      <c r="DM43" s="73">
        <v>2.7136068628844701E-2</v>
      </c>
      <c r="DN43" s="73">
        <v>3.0402456963200802E-2</v>
      </c>
      <c r="DO43" s="73">
        <v>1.71385310041304</v>
      </c>
      <c r="DP43" s="73">
        <v>1.46900219167557</v>
      </c>
      <c r="DQ43" s="74">
        <v>1.9811170280741499</v>
      </c>
      <c r="DR43" s="71">
        <v>6</v>
      </c>
      <c r="DS43" s="59">
        <v>0</v>
      </c>
      <c r="DT43" s="59">
        <v>1</v>
      </c>
      <c r="DU43" s="76">
        <v>4</v>
      </c>
      <c r="DV43" s="76">
        <v>77</v>
      </c>
      <c r="DW43" s="56">
        <v>7.8E-2</v>
      </c>
      <c r="DX43" s="56">
        <v>77</v>
      </c>
      <c r="DY43" s="60">
        <v>0.25564785950000002</v>
      </c>
      <c r="DZ43" s="61">
        <v>0.16638015574544199</v>
      </c>
      <c r="EA43" s="61">
        <v>0.364218521463538</v>
      </c>
      <c r="EB43" s="97">
        <v>72.83504449007529</v>
      </c>
      <c r="EC43" s="98">
        <v>37.24024640657084</v>
      </c>
      <c r="ED43" s="60">
        <v>8.4802180000000007</v>
      </c>
      <c r="EE43" s="62">
        <v>7.3112575976337597</v>
      </c>
      <c r="EF43" s="62">
        <v>9.7870759755776398</v>
      </c>
      <c r="EG43" s="79">
        <v>0.41855705970961071</v>
      </c>
      <c r="EH43" s="79">
        <v>0.37936734553644313</v>
      </c>
      <c r="EI43" s="79">
        <v>0.45774677388277829</v>
      </c>
      <c r="EJ43" s="63">
        <v>2.27459315875661E-2</v>
      </c>
      <c r="EK43" s="63">
        <v>2.0701343144095101E-2</v>
      </c>
      <c r="EL43" s="63">
        <v>2.4761183028145201E-2</v>
      </c>
      <c r="EM43" s="63">
        <v>1.3758181360306601</v>
      </c>
      <c r="EN43" s="63">
        <v>1.1737504938869601</v>
      </c>
      <c r="EO43" s="64">
        <v>1.6032509774513799</v>
      </c>
      <c r="EP43" s="71">
        <v>1</v>
      </c>
      <c r="EQ43" s="59">
        <v>2</v>
      </c>
      <c r="ER43" s="59">
        <v>4</v>
      </c>
      <c r="ES43" s="76">
        <v>0</v>
      </c>
      <c r="ET43" s="76">
        <v>19</v>
      </c>
      <c r="EU43" s="56">
        <v>0.17599999999999999</v>
      </c>
      <c r="EV43" s="56">
        <v>17</v>
      </c>
      <c r="EW43" s="60">
        <v>0.28283057950000001</v>
      </c>
      <c r="EX43" s="61">
        <v>9.0172196821092704E-2</v>
      </c>
      <c r="EY43" s="61">
        <v>0.52435675156089701</v>
      </c>
      <c r="EZ43" s="97">
        <v>13.546201232032855</v>
      </c>
      <c r="FA43" s="98">
        <v>7.6625598904859684</v>
      </c>
      <c r="FB43" s="60">
        <v>7.8785379999999998</v>
      </c>
      <c r="FC43" s="62">
        <v>5.87138655462185</v>
      </c>
      <c r="FD43" s="62">
        <v>10.1107731092437</v>
      </c>
      <c r="FE43" s="79">
        <v>0.30661462875091056</v>
      </c>
      <c r="FF43" s="79">
        <v>0.24150174134139185</v>
      </c>
      <c r="FG43" s="79">
        <v>0.37172751616042926</v>
      </c>
      <c r="FH43" s="63">
        <v>2.3369671035651799E-2</v>
      </c>
      <c r="FI43" s="63">
        <v>1.8872503288264099E-2</v>
      </c>
      <c r="FJ43" s="63">
        <v>2.84046393698754E-2</v>
      </c>
      <c r="FK43" s="63">
        <v>1.7195047166503901</v>
      </c>
      <c r="FL43" s="63">
        <v>1.1679715022836701</v>
      </c>
      <c r="FM43" s="64">
        <v>2.3602722863246299</v>
      </c>
    </row>
    <row r="44" spans="1:169" x14ac:dyDescent="0.25">
      <c r="A44" s="57">
        <v>15</v>
      </c>
      <c r="B44" s="56">
        <v>2</v>
      </c>
      <c r="C44" s="54">
        <v>0</v>
      </c>
      <c r="D44" s="59">
        <v>3</v>
      </c>
      <c r="E44" s="54">
        <v>2</v>
      </c>
      <c r="F44" s="54">
        <v>52</v>
      </c>
      <c r="G44" s="56">
        <v>0.04</v>
      </c>
      <c r="H44" s="56">
        <v>51</v>
      </c>
      <c r="I44" s="60">
        <v>0.1902442835</v>
      </c>
      <c r="J44" s="61">
        <v>8.7999665655556905E-2</v>
      </c>
      <c r="K44" s="61">
        <v>0.38709660145284502</v>
      </c>
      <c r="L44" s="97">
        <v>26.281998631074607</v>
      </c>
      <c r="M44" s="97">
        <v>10</v>
      </c>
      <c r="N44" s="60">
        <v>22.938153</v>
      </c>
      <c r="O44" s="62">
        <v>19.994848172183101</v>
      </c>
      <c r="P44" s="62">
        <v>25.679817888228801</v>
      </c>
      <c r="Q44" s="56">
        <v>0.58199999999999996</v>
      </c>
      <c r="R44" s="56">
        <v>0.53800000000000003</v>
      </c>
      <c r="S44" s="56">
        <v>0.626</v>
      </c>
      <c r="T44" s="63">
        <v>2.4395854429942701E-2</v>
      </c>
      <c r="U44" s="63">
        <v>2.30220377408288E-2</v>
      </c>
      <c r="V44" s="63">
        <v>2.5855059260143001E-2</v>
      </c>
      <c r="W44" s="63">
        <v>1.8003522610376701</v>
      </c>
      <c r="X44" s="63">
        <v>1.48818239766272</v>
      </c>
      <c r="Y44" s="64">
        <v>2.1314337221564998</v>
      </c>
      <c r="Z44" s="65">
        <v>6</v>
      </c>
      <c r="AA44" s="77">
        <v>1</v>
      </c>
      <c r="AB44" s="59">
        <v>6</v>
      </c>
      <c r="AC44" s="82">
        <v>0</v>
      </c>
      <c r="AD44" s="78">
        <v>86</v>
      </c>
      <c r="AE44" s="56">
        <v>8.4000000000000005E-2</v>
      </c>
      <c r="AF44" s="56">
        <v>83</v>
      </c>
      <c r="AG44" s="60">
        <v>0.273652583</v>
      </c>
      <c r="AH44" s="61">
        <v>0.18726101537428799</v>
      </c>
      <c r="AI44" s="61">
        <v>0.38924417611083401</v>
      </c>
      <c r="AJ44" s="97">
        <v>73.466803559206042</v>
      </c>
      <c r="AK44" s="98">
        <v>40.208761122518823</v>
      </c>
      <c r="AL44" s="60">
        <v>5.7473530000000004</v>
      </c>
      <c r="AM44" s="62">
        <v>4.9788099803348702</v>
      </c>
      <c r="AN44" s="62">
        <v>6.6367125935770597</v>
      </c>
      <c r="AO44" s="79">
        <v>0.30363167817076431</v>
      </c>
      <c r="AP44" s="79">
        <v>0.27847100882406167</v>
      </c>
      <c r="AQ44" s="79">
        <v>0.32879234751746694</v>
      </c>
      <c r="AR44" s="63">
        <v>2.2211056598667799E-2</v>
      </c>
      <c r="AS44" s="63">
        <v>2.0079342020926899E-2</v>
      </c>
      <c r="AT44" s="63">
        <v>2.4410885830592199E-2</v>
      </c>
      <c r="AU44" s="63">
        <v>1.1339484011062499</v>
      </c>
      <c r="AV44" s="63">
        <v>0.93474722606449201</v>
      </c>
      <c r="AW44" s="64">
        <v>1.34202435688185</v>
      </c>
      <c r="AX44" s="59">
        <v>3</v>
      </c>
      <c r="AY44" s="59">
        <v>0</v>
      </c>
      <c r="AZ44" s="59">
        <v>8</v>
      </c>
      <c r="BA44" s="80">
        <v>14</v>
      </c>
      <c r="BB44" s="78">
        <v>74</v>
      </c>
      <c r="BC44" s="54">
        <v>4.2857142857142858E-2</v>
      </c>
      <c r="BD44" s="54">
        <v>70</v>
      </c>
      <c r="BE44" s="66">
        <v>0.19950270049999999</v>
      </c>
      <c r="BF44" s="66">
        <v>0.108257823611558</v>
      </c>
      <c r="BG44" s="66">
        <v>0.33584985578888699</v>
      </c>
      <c r="BH44" s="97">
        <v>46.383299110198486</v>
      </c>
      <c r="BI44" s="99">
        <v>19.507186858316224</v>
      </c>
      <c r="BJ44" s="66">
        <v>8.6710496766535794</v>
      </c>
      <c r="BK44" s="66">
        <v>7.5977321946894598</v>
      </c>
      <c r="BL44" s="66">
        <v>9.8481099277217403</v>
      </c>
      <c r="BM44" s="79">
        <v>0.54721055796361717</v>
      </c>
      <c r="BN44" s="79">
        <v>0.50365861941976875</v>
      </c>
      <c r="BO44" s="79">
        <v>0.5907624965074656</v>
      </c>
      <c r="BP44" s="67">
        <v>2.6423242533577199E-2</v>
      </c>
      <c r="BQ44" s="67">
        <v>2.4066952435225102E-2</v>
      </c>
      <c r="BR44" s="67">
        <v>2.8788048997806001E-2</v>
      </c>
      <c r="BS44" s="67">
        <v>1.1201035287382499</v>
      </c>
      <c r="BT44" s="67">
        <v>0.90048862335016899</v>
      </c>
      <c r="BU44" s="68">
        <v>1.35478921782456</v>
      </c>
      <c r="BV44" s="65">
        <v>1</v>
      </c>
      <c r="BW44" s="59">
        <v>1</v>
      </c>
      <c r="BX44" s="59">
        <v>4</v>
      </c>
      <c r="BY44" s="81">
        <v>2</v>
      </c>
      <c r="BZ44" s="76">
        <v>64</v>
      </c>
      <c r="CA44" s="56">
        <v>3.2000000000000001E-2</v>
      </c>
      <c r="CB44" s="56">
        <v>62</v>
      </c>
      <c r="CC44" s="60">
        <v>0.18869686450000001</v>
      </c>
      <c r="CD44" s="61">
        <v>0.109454941077767</v>
      </c>
      <c r="CE44" s="61">
        <v>0.32246844163930499</v>
      </c>
      <c r="CF44" s="97">
        <v>52.041067761806978</v>
      </c>
      <c r="CG44" s="98">
        <v>19.639972621492127</v>
      </c>
      <c r="CH44" s="60">
        <v>16.958597000000001</v>
      </c>
      <c r="CI44" s="62">
        <v>14.641423015161299</v>
      </c>
      <c r="CJ44" s="62">
        <v>19.673127984280001</v>
      </c>
      <c r="CK44" s="79">
        <v>0.40941371026710893</v>
      </c>
      <c r="CL44" s="79">
        <v>0.35721327401112846</v>
      </c>
      <c r="CM44" s="79">
        <v>0.46161414652308941</v>
      </c>
      <c r="CN44" s="69">
        <v>2.55471728886922E-2</v>
      </c>
      <c r="CO44" s="69">
        <v>2.2590215563643799E-2</v>
      </c>
      <c r="CP44" s="69">
        <v>2.8394077624573699E-2</v>
      </c>
      <c r="CQ44" s="69">
        <v>1.7768803223701199</v>
      </c>
      <c r="CR44" s="69">
        <v>1.49739397017406</v>
      </c>
      <c r="CS44" s="70">
        <v>2.1214531035533901</v>
      </c>
      <c r="CT44" s="71">
        <v>1</v>
      </c>
      <c r="CU44" s="59">
        <v>0</v>
      </c>
      <c r="CV44" s="59">
        <v>2</v>
      </c>
      <c r="CW44" s="81">
        <v>2</v>
      </c>
      <c r="CX44" s="76">
        <v>47</v>
      </c>
      <c r="CY44" s="54">
        <v>2.1999999999999999E-2</v>
      </c>
      <c r="CZ44" s="54">
        <v>46</v>
      </c>
      <c r="DA44" s="72">
        <v>3.5996451999999998E-2</v>
      </c>
      <c r="DB44" s="61">
        <v>3.9210861568482504E-3</v>
      </c>
      <c r="DC44" s="61">
        <v>0.12721033749482999</v>
      </c>
      <c r="DD44" s="97">
        <v>41.670773442847363</v>
      </c>
      <c r="DE44" s="99">
        <v>3</v>
      </c>
      <c r="DF44" s="60">
        <v>18.963356999999998</v>
      </c>
      <c r="DG44" s="62">
        <v>16.548002233944199</v>
      </c>
      <c r="DH44" s="62">
        <v>21.452602312606398</v>
      </c>
      <c r="DI44" s="79">
        <v>0.58187150262141629</v>
      </c>
      <c r="DJ44" s="79">
        <v>0.53217897561500815</v>
      </c>
      <c r="DK44" s="79">
        <v>0.63156402962782443</v>
      </c>
      <c r="DL44" s="73">
        <v>2.7284373578845E-2</v>
      </c>
      <c r="DM44" s="73">
        <v>2.56098145338997E-2</v>
      </c>
      <c r="DN44" s="73">
        <v>2.8902789709227199E-2</v>
      </c>
      <c r="DO44" s="73">
        <v>1.70780678946969</v>
      </c>
      <c r="DP44" s="73">
        <v>1.45323146063368</v>
      </c>
      <c r="DQ44" s="74">
        <v>1.97894326822538</v>
      </c>
      <c r="DR44" s="71">
        <v>5</v>
      </c>
      <c r="DS44" s="59">
        <v>0</v>
      </c>
      <c r="DT44" s="59">
        <v>0</v>
      </c>
      <c r="DU44" s="76">
        <v>5</v>
      </c>
      <c r="DV44" s="76">
        <v>75</v>
      </c>
      <c r="DW44" s="56">
        <v>6.7000000000000004E-2</v>
      </c>
      <c r="DX44" s="56">
        <v>75</v>
      </c>
      <c r="DY44" s="60">
        <v>0.25589242099999998</v>
      </c>
      <c r="DZ44" s="61">
        <v>0.161906499567263</v>
      </c>
      <c r="EA44" s="61">
        <v>0.36299007965692698</v>
      </c>
      <c r="EB44" s="97">
        <v>69.78302532511978</v>
      </c>
      <c r="EC44" s="98">
        <v>35.713894592744694</v>
      </c>
      <c r="ED44" s="60">
        <v>8.113035</v>
      </c>
      <c r="EE44" s="62">
        <v>6.9258901702559497</v>
      </c>
      <c r="EF44" s="62">
        <v>9.4327851323201699</v>
      </c>
      <c r="EG44" s="79">
        <v>0.38572905502650401</v>
      </c>
      <c r="EH44" s="79">
        <v>0.34770185330115327</v>
      </c>
      <c r="EI44" s="79">
        <v>0.42375625675185474</v>
      </c>
      <c r="EJ44" s="63">
        <v>1.99278936688762E-2</v>
      </c>
      <c r="EK44" s="63">
        <v>1.7933887505977401E-2</v>
      </c>
      <c r="EL44" s="63">
        <v>2.2009039439343198E-2</v>
      </c>
      <c r="EM44" s="63">
        <v>1.2930996231093601</v>
      </c>
      <c r="EN44" s="63">
        <v>1.0862537182084</v>
      </c>
      <c r="EO44" s="64">
        <v>1.5172884334305301</v>
      </c>
      <c r="EP44" s="71">
        <v>0</v>
      </c>
      <c r="EQ44" s="59">
        <v>0</v>
      </c>
      <c r="ER44" s="59">
        <v>1</v>
      </c>
      <c r="ES44" s="76">
        <v>0</v>
      </c>
      <c r="ET44" s="76">
        <v>12</v>
      </c>
      <c r="EU44" s="56">
        <v>0</v>
      </c>
      <c r="EV44" s="56">
        <v>12</v>
      </c>
      <c r="EW44" s="60">
        <v>0.32039218250000001</v>
      </c>
      <c r="EX44" s="61">
        <v>0.12462178662083601</v>
      </c>
      <c r="EY44" s="61">
        <v>0.63607597947709005</v>
      </c>
      <c r="EZ44" s="97">
        <v>10.401779603011635</v>
      </c>
      <c r="FA44" s="98">
        <v>6.6652977412731005</v>
      </c>
      <c r="FB44" s="60">
        <v>8.3477409999999992</v>
      </c>
      <c r="FC44" s="62">
        <v>6.6107142857142902</v>
      </c>
      <c r="FD44" s="62">
        <v>10.220000000000001</v>
      </c>
      <c r="FE44" s="79">
        <v>0.25250616485369104</v>
      </c>
      <c r="FF44" s="79">
        <v>0.19888378698702858</v>
      </c>
      <c r="FG44" s="79">
        <v>0.3061285427203535</v>
      </c>
      <c r="FH44" s="63">
        <v>1.8657191014298202E-2</v>
      </c>
      <c r="FI44" s="63">
        <v>1.42425763585609E-2</v>
      </c>
      <c r="FJ44" s="63">
        <v>2.3510719413954901E-2</v>
      </c>
      <c r="FK44" s="63">
        <v>1.81058052883925</v>
      </c>
      <c r="FL44" s="63">
        <v>1.2324116695976299</v>
      </c>
      <c r="FM44" s="64">
        <v>2.4884942053171799</v>
      </c>
    </row>
    <row r="45" spans="1:169" x14ac:dyDescent="0.25">
      <c r="A45" s="57">
        <v>16</v>
      </c>
      <c r="B45" s="56">
        <v>0</v>
      </c>
      <c r="C45" s="54">
        <v>0</v>
      </c>
      <c r="D45" s="59">
        <v>5</v>
      </c>
      <c r="E45" s="54">
        <v>0</v>
      </c>
      <c r="F45" s="54">
        <v>47</v>
      </c>
      <c r="G45" s="56">
        <v>0</v>
      </c>
      <c r="H45" s="56">
        <v>45</v>
      </c>
      <c r="I45" s="60">
        <v>0.13025979700000001</v>
      </c>
      <c r="J45" s="61">
        <v>4.0650567515727903E-2</v>
      </c>
      <c r="K45" s="61">
        <v>0.295277803626525</v>
      </c>
      <c r="L45" s="97">
        <v>26.530458590006848</v>
      </c>
      <c r="M45" s="97">
        <v>6.9117043121149901</v>
      </c>
      <c r="N45" s="60">
        <v>22.852243000000001</v>
      </c>
      <c r="O45" s="62">
        <v>19.948095698627601</v>
      </c>
      <c r="P45" s="62">
        <v>25.400039584364201</v>
      </c>
      <c r="Q45" s="56">
        <v>0.55900000000000005</v>
      </c>
      <c r="R45" s="56">
        <v>0.51700000000000002</v>
      </c>
      <c r="S45" s="56">
        <v>0.60099999999999998</v>
      </c>
      <c r="T45" s="63">
        <v>2.2407704805917299E-2</v>
      </c>
      <c r="U45" s="63">
        <v>2.0927759451370102E-2</v>
      </c>
      <c r="V45" s="63">
        <v>2.3854115656843498E-2</v>
      </c>
      <c r="W45" s="63">
        <v>1.76191947694331</v>
      </c>
      <c r="X45" s="63">
        <v>1.4361282580179699</v>
      </c>
      <c r="Y45" s="64">
        <v>2.1012967357849699</v>
      </c>
      <c r="Z45" s="65">
        <v>7</v>
      </c>
      <c r="AA45" s="77">
        <v>0</v>
      </c>
      <c r="AB45" s="59">
        <v>7</v>
      </c>
      <c r="AC45" s="82">
        <v>0</v>
      </c>
      <c r="AD45" s="78">
        <v>73</v>
      </c>
      <c r="AE45" s="56">
        <v>0.10100000000000001</v>
      </c>
      <c r="AF45" s="56">
        <v>70</v>
      </c>
      <c r="AG45" s="60">
        <v>0.263003135</v>
      </c>
      <c r="AH45" s="61">
        <v>0.16302769778255899</v>
      </c>
      <c r="AI45" s="61">
        <v>0.38215414751094301</v>
      </c>
      <c r="AJ45" s="97">
        <v>59.823408624229977</v>
      </c>
      <c r="AK45" s="98">
        <v>31.467488021902813</v>
      </c>
      <c r="AL45" s="60">
        <v>5.1826999999999996</v>
      </c>
      <c r="AM45" s="62">
        <v>4.4013287034572999</v>
      </c>
      <c r="AN45" s="62">
        <v>6.11173855998973</v>
      </c>
      <c r="AO45" s="79">
        <v>0.27802418724069988</v>
      </c>
      <c r="AP45" s="79">
        <v>0.25242444724669083</v>
      </c>
      <c r="AQ45" s="79">
        <v>0.30362392723470893</v>
      </c>
      <c r="AR45" s="63">
        <v>1.95305412476224E-2</v>
      </c>
      <c r="AS45" s="63">
        <v>1.7394730861734899E-2</v>
      </c>
      <c r="AT45" s="63">
        <v>2.1805335918837199E-2</v>
      </c>
      <c r="AU45" s="63">
        <v>0.99083247146356301</v>
      </c>
      <c r="AV45" s="63">
        <v>0.79152061196716605</v>
      </c>
      <c r="AW45" s="64">
        <v>1.2049896580361901</v>
      </c>
      <c r="AX45" s="59">
        <v>4</v>
      </c>
      <c r="AY45" s="59">
        <v>0</v>
      </c>
      <c r="AZ45" s="59">
        <v>3</v>
      </c>
      <c r="BA45" s="80">
        <v>0</v>
      </c>
      <c r="BB45" s="78">
        <v>63</v>
      </c>
      <c r="BC45" s="54">
        <v>6.5040650406504072E-2</v>
      </c>
      <c r="BD45" s="54">
        <v>61.5</v>
      </c>
      <c r="BE45" s="66">
        <v>0.1055906605</v>
      </c>
      <c r="BF45" s="66">
        <v>2.9395645315456499E-2</v>
      </c>
      <c r="BG45" s="66">
        <v>0.22635578771450299</v>
      </c>
      <c r="BH45" s="97">
        <v>35.529089664613274</v>
      </c>
      <c r="BI45" s="99">
        <v>7.5030800821355239</v>
      </c>
      <c r="BJ45" s="66">
        <v>8.0157258899201498</v>
      </c>
      <c r="BK45" s="66">
        <v>6.97343729589518</v>
      </c>
      <c r="BL45" s="66">
        <v>9.1849960290170394</v>
      </c>
      <c r="BM45" s="79">
        <v>0.52375867690803357</v>
      </c>
      <c r="BN45" s="79">
        <v>0.47850413919156948</v>
      </c>
      <c r="BO45" s="79">
        <v>0.56901321462449772</v>
      </c>
      <c r="BP45" s="67">
        <v>2.4024296645251401E-2</v>
      </c>
      <c r="BQ45" s="67">
        <v>2.15707454061182E-2</v>
      </c>
      <c r="BR45" s="67">
        <v>2.6536683216118701E-2</v>
      </c>
      <c r="BS45" s="67">
        <v>1.02348468311359</v>
      </c>
      <c r="BT45" s="67">
        <v>0.80322354983399102</v>
      </c>
      <c r="BU45" s="68">
        <v>1.2579853752110901</v>
      </c>
      <c r="BV45" s="65">
        <v>0</v>
      </c>
      <c r="BW45" s="59">
        <v>0</v>
      </c>
      <c r="BX45" s="59">
        <v>1</v>
      </c>
      <c r="BY45" s="81">
        <v>0</v>
      </c>
      <c r="BZ45" s="76">
        <v>58</v>
      </c>
      <c r="CA45" s="56">
        <v>0</v>
      </c>
      <c r="CB45" s="56">
        <v>58</v>
      </c>
      <c r="CC45" s="60">
        <v>0.1354623365</v>
      </c>
      <c r="CD45" s="61">
        <v>6.8607320627372195E-2</v>
      </c>
      <c r="CE45" s="61">
        <v>0.25952425163790199</v>
      </c>
      <c r="CF45" s="97">
        <v>51.674880219028068</v>
      </c>
      <c r="CG45" s="98">
        <v>14.000000000000002</v>
      </c>
      <c r="CH45" s="60">
        <v>16.486153999999999</v>
      </c>
      <c r="CI45" s="62">
        <v>14.1800447494088</v>
      </c>
      <c r="CJ45" s="62">
        <v>19.198416973884999</v>
      </c>
      <c r="CK45" s="79">
        <v>0.39620681638752481</v>
      </c>
      <c r="CL45" s="79">
        <v>0.34569026517205986</v>
      </c>
      <c r="CM45" s="79">
        <v>0.44672336760298975</v>
      </c>
      <c r="CN45" s="69">
        <v>2.5036713732404299E-2</v>
      </c>
      <c r="CO45" s="69">
        <v>2.22229826705681E-2</v>
      </c>
      <c r="CP45" s="69">
        <v>2.7718287844421201E-2</v>
      </c>
      <c r="CQ45" s="69">
        <v>1.6181733359045101</v>
      </c>
      <c r="CR45" s="69">
        <v>1.3387077495662201</v>
      </c>
      <c r="CS45" s="70">
        <v>1.9564651187359601</v>
      </c>
      <c r="CT45" s="71">
        <v>1</v>
      </c>
      <c r="CU45" s="59">
        <v>0</v>
      </c>
      <c r="CV45" s="59">
        <v>0</v>
      </c>
      <c r="CW45" s="81">
        <v>4</v>
      </c>
      <c r="CX45" s="76">
        <v>48</v>
      </c>
      <c r="CY45" s="54">
        <v>2.1000000000000001E-2</v>
      </c>
      <c r="CZ45" s="54">
        <v>48</v>
      </c>
      <c r="DA45" s="72">
        <v>0.14552517549999999</v>
      </c>
      <c r="DB45" s="61">
        <v>6.9681934866011902E-2</v>
      </c>
      <c r="DC45" s="61">
        <v>0.28787048618001898</v>
      </c>
      <c r="DD45" s="97">
        <v>41.22997946611909</v>
      </c>
      <c r="DE45" s="99">
        <v>12</v>
      </c>
      <c r="DF45" s="60">
        <v>18.367440999999999</v>
      </c>
      <c r="DG45" s="62">
        <v>15.981245138612101</v>
      </c>
      <c r="DH45" s="62">
        <v>20.767879442579101</v>
      </c>
      <c r="DI45" s="79">
        <v>0.5692221221296464</v>
      </c>
      <c r="DJ45" s="79">
        <v>0.51915442341910378</v>
      </c>
      <c r="DK45" s="79">
        <v>0.61928982084018902</v>
      </c>
      <c r="DL45" s="73">
        <v>2.5843230173910402E-2</v>
      </c>
      <c r="DM45" s="73">
        <v>2.4178411767460401E-2</v>
      </c>
      <c r="DN45" s="73">
        <v>2.7519928844988498E-2</v>
      </c>
      <c r="DO45" s="73">
        <v>1.7662361610878401</v>
      </c>
      <c r="DP45" s="73">
        <v>1.5062333530117999</v>
      </c>
      <c r="DQ45" s="74">
        <v>2.0440835484123898</v>
      </c>
      <c r="DR45" s="71">
        <v>5</v>
      </c>
      <c r="DS45" s="59">
        <v>0</v>
      </c>
      <c r="DT45" s="59">
        <v>3</v>
      </c>
      <c r="DU45" s="83">
        <v>0</v>
      </c>
      <c r="DV45" s="76">
        <v>70</v>
      </c>
      <c r="DW45" s="56">
        <v>7.2999999999999995E-2</v>
      </c>
      <c r="DX45" s="56">
        <v>69</v>
      </c>
      <c r="DY45" s="60">
        <v>0.247788337</v>
      </c>
      <c r="DZ45" s="61">
        <v>0.15711616031136999</v>
      </c>
      <c r="EA45" s="61">
        <v>0.36157977715045803</v>
      </c>
      <c r="EB45" s="97">
        <v>66.692676249144412</v>
      </c>
      <c r="EC45" s="98">
        <v>33.051334702258728</v>
      </c>
      <c r="ED45" s="60">
        <v>7.6238320000000002</v>
      </c>
      <c r="EE45" s="62">
        <v>6.4355294015048097</v>
      </c>
      <c r="EF45" s="62">
        <v>8.9628180895196703</v>
      </c>
      <c r="EG45" s="79">
        <v>0.36001378469140377</v>
      </c>
      <c r="EH45" s="79">
        <v>0.32248151255143798</v>
      </c>
      <c r="EI45" s="79">
        <v>0.39754605683136957</v>
      </c>
      <c r="EJ45" s="63">
        <v>1.7667283927448599E-2</v>
      </c>
      <c r="EK45" s="63">
        <v>1.5734762019837801E-2</v>
      </c>
      <c r="EL45" s="63">
        <v>1.9701706961557298E-2</v>
      </c>
      <c r="EM45" s="63">
        <v>1.1842892269929499</v>
      </c>
      <c r="EN45" s="63">
        <v>0.97952968702509002</v>
      </c>
      <c r="EO45" s="64">
        <v>1.41077272050338</v>
      </c>
      <c r="EP45" s="71">
        <v>0</v>
      </c>
      <c r="EQ45" s="59">
        <v>0</v>
      </c>
      <c r="ER45" s="59">
        <v>2</v>
      </c>
      <c r="ES45" s="76">
        <v>0</v>
      </c>
      <c r="ET45" s="76">
        <v>11</v>
      </c>
      <c r="EU45" s="56">
        <v>0</v>
      </c>
      <c r="EV45" s="56">
        <v>10</v>
      </c>
      <c r="EW45" s="60">
        <v>0.27309791999999999</v>
      </c>
      <c r="EX45" s="61">
        <v>7.4544228995399905E-2</v>
      </c>
      <c r="EY45" s="61">
        <v>0.57945157975097195</v>
      </c>
      <c r="EZ45" s="97">
        <v>9.9048596851471586</v>
      </c>
      <c r="FA45" s="98">
        <v>5.4099931553730318</v>
      </c>
      <c r="FB45" s="60">
        <v>7.3477410000000001</v>
      </c>
      <c r="FC45" s="62">
        <v>5.6107142857142902</v>
      </c>
      <c r="FD45" s="62">
        <v>9.2200000000000006</v>
      </c>
      <c r="FE45" s="79">
        <v>0.25250616485369104</v>
      </c>
      <c r="FF45" s="79">
        <v>0.19888378698702858</v>
      </c>
      <c r="FG45" s="79">
        <v>0.3061285427203535</v>
      </c>
      <c r="FH45" s="63">
        <v>1.80764317200557E-2</v>
      </c>
      <c r="FI45" s="63">
        <v>1.3802753967206399E-2</v>
      </c>
      <c r="FJ45" s="63">
        <v>2.2946576594081801E-2</v>
      </c>
      <c r="FK45" s="63">
        <v>1.5483586471144299</v>
      </c>
      <c r="FL45" s="63">
        <v>0.99523858714136704</v>
      </c>
      <c r="FM45" s="64">
        <v>2.22577848274745</v>
      </c>
    </row>
    <row r="46" spans="1:169" x14ac:dyDescent="0.25">
      <c r="A46" s="57">
        <v>17</v>
      </c>
      <c r="B46" s="56">
        <v>1</v>
      </c>
      <c r="C46" s="54">
        <v>0</v>
      </c>
      <c r="D46" s="59">
        <v>3</v>
      </c>
      <c r="E46" s="54">
        <v>1</v>
      </c>
      <c r="F46" s="54">
        <v>43</v>
      </c>
      <c r="G46" s="56">
        <v>2.4E-2</v>
      </c>
      <c r="H46" s="56">
        <v>42</v>
      </c>
      <c r="I46" s="60">
        <v>0.12023312</v>
      </c>
      <c r="J46" s="61">
        <v>2.8473727740295399E-2</v>
      </c>
      <c r="K46" s="61">
        <v>0.308892642266685</v>
      </c>
      <c r="L46" s="97">
        <v>20.963723477070502</v>
      </c>
      <c r="M46" s="97">
        <v>5.0410677618069819</v>
      </c>
      <c r="N46" s="60">
        <v>21.852243000000001</v>
      </c>
      <c r="O46" s="62">
        <v>18.948095698627601</v>
      </c>
      <c r="P46" s="62">
        <v>24.400039584364201</v>
      </c>
      <c r="Q46" s="56">
        <v>0.55900000000000005</v>
      </c>
      <c r="R46" s="56">
        <v>0.51500000000000001</v>
      </c>
      <c r="S46" s="56">
        <v>0.60299999999999998</v>
      </c>
      <c r="T46" s="63">
        <v>2.1439146048999502E-2</v>
      </c>
      <c r="U46" s="63">
        <v>1.9974514165316801E-2</v>
      </c>
      <c r="V46" s="63">
        <v>2.28987808492549E-2</v>
      </c>
      <c r="W46" s="63">
        <v>1.7112581179816999</v>
      </c>
      <c r="X46" s="63">
        <v>1.3721576403373399</v>
      </c>
      <c r="Y46" s="64">
        <v>2.0573759891126699</v>
      </c>
      <c r="Z46" s="65">
        <v>8</v>
      </c>
      <c r="AA46" s="77">
        <v>1</v>
      </c>
      <c r="AB46" s="59">
        <v>5</v>
      </c>
      <c r="AC46" s="82">
        <v>0</v>
      </c>
      <c r="AD46" s="78">
        <v>59</v>
      </c>
      <c r="AE46" s="56">
        <v>0.159</v>
      </c>
      <c r="AF46" s="56">
        <v>57</v>
      </c>
      <c r="AG46" s="60">
        <v>0.27108230550000001</v>
      </c>
      <c r="AH46" s="61">
        <v>0.15926557123374299</v>
      </c>
      <c r="AI46" s="61">
        <v>0.40830443600197103</v>
      </c>
      <c r="AJ46" s="97">
        <v>46.678302532511971</v>
      </c>
      <c r="AK46" s="98">
        <v>25.307323750855577</v>
      </c>
      <c r="AL46" s="60">
        <v>4.6526139999999998</v>
      </c>
      <c r="AM46" s="62">
        <v>3.87298545306062</v>
      </c>
      <c r="AN46" s="62">
        <v>5.6050515708067499</v>
      </c>
      <c r="AO46" s="79">
        <v>0.25002175111573727</v>
      </c>
      <c r="AP46" s="79">
        <v>0.22282591021576648</v>
      </c>
      <c r="AQ46" s="79">
        <v>0.27721759201570806</v>
      </c>
      <c r="AR46" s="63">
        <v>1.68547982054696E-2</v>
      </c>
      <c r="AS46" s="63">
        <v>1.46493930755072E-2</v>
      </c>
      <c r="AT46" s="63">
        <v>1.9156725860174501E-2</v>
      </c>
      <c r="AU46" s="63">
        <v>0.85557894078310603</v>
      </c>
      <c r="AV46" s="63">
        <v>0.65604747610812797</v>
      </c>
      <c r="AW46" s="64">
        <v>1.07562907589579</v>
      </c>
      <c r="AX46" s="59">
        <v>4</v>
      </c>
      <c r="AY46" s="59">
        <v>0</v>
      </c>
      <c r="AZ46" s="59">
        <v>2</v>
      </c>
      <c r="BA46" s="80">
        <v>0</v>
      </c>
      <c r="BB46" s="78">
        <v>56</v>
      </c>
      <c r="BC46" s="54">
        <v>7.2727272727272724E-2</v>
      </c>
      <c r="BD46" s="54">
        <v>55</v>
      </c>
      <c r="BE46" s="66">
        <v>0.27971536149999998</v>
      </c>
      <c r="BF46" s="66">
        <v>0.15546865939385601</v>
      </c>
      <c r="BG46" s="66">
        <v>0.45084631210474502</v>
      </c>
      <c r="BH46" s="97">
        <v>33.088295687885008</v>
      </c>
      <c r="BI46" s="99">
        <v>18.510609171800134</v>
      </c>
      <c r="BJ46" s="66">
        <v>7.5034501496472199</v>
      </c>
      <c r="BK46" s="66">
        <v>6.4886652043753204</v>
      </c>
      <c r="BL46" s="66">
        <v>8.6492947416629793</v>
      </c>
      <c r="BM46" s="79">
        <v>0.48969307190588501</v>
      </c>
      <c r="BN46" s="79">
        <v>0.44351739136294849</v>
      </c>
      <c r="BO46" s="79">
        <v>0.53586875244882159</v>
      </c>
      <c r="BP46" s="67">
        <v>2.1341007849815401E-2</v>
      </c>
      <c r="BQ46" s="67">
        <v>1.89182248124476E-2</v>
      </c>
      <c r="BR46" s="67">
        <v>2.3942776685716E-2</v>
      </c>
      <c r="BS46" s="67">
        <v>1.03924024731465</v>
      </c>
      <c r="BT46" s="67">
        <v>0.81022176765718101</v>
      </c>
      <c r="BU46" s="68">
        <v>1.28788706984301</v>
      </c>
      <c r="BV46" s="65">
        <v>1</v>
      </c>
      <c r="BW46" s="59">
        <v>1</v>
      </c>
      <c r="BX46" s="59">
        <v>0</v>
      </c>
      <c r="BY46" s="81">
        <v>1</v>
      </c>
      <c r="BZ46" s="76">
        <v>58</v>
      </c>
      <c r="CA46" s="56">
        <v>3.4000000000000002E-2</v>
      </c>
      <c r="CB46" s="56">
        <v>58</v>
      </c>
      <c r="CC46" s="60">
        <v>0.106866422</v>
      </c>
      <c r="CD46" s="61">
        <v>4.2494494220081898E-2</v>
      </c>
      <c r="CE46" s="61">
        <v>0.21120383166727899</v>
      </c>
      <c r="CF46" s="97">
        <v>51.466119096509239</v>
      </c>
      <c r="CG46" s="98">
        <v>11</v>
      </c>
      <c r="CH46" s="60">
        <v>15.486154000000001</v>
      </c>
      <c r="CI46" s="62">
        <v>13.1800447494088</v>
      </c>
      <c r="CJ46" s="62">
        <v>18.198416973884999</v>
      </c>
      <c r="CK46" s="79">
        <v>0.39620681638752481</v>
      </c>
      <c r="CL46" s="79">
        <v>0.34474241693905794</v>
      </c>
      <c r="CM46" s="79">
        <v>0.44767121583599168</v>
      </c>
      <c r="CN46" s="69">
        <v>2.53475765313982E-2</v>
      </c>
      <c r="CO46" s="69">
        <v>2.2601815214684001E-2</v>
      </c>
      <c r="CP46" s="69">
        <v>2.80390589816936E-2</v>
      </c>
      <c r="CQ46" s="69">
        <v>1.46286571392589</v>
      </c>
      <c r="CR46" s="69">
        <v>1.1870246629977399</v>
      </c>
      <c r="CS46" s="70">
        <v>1.79629546423944</v>
      </c>
      <c r="CT46" s="71">
        <v>0</v>
      </c>
      <c r="CU46" s="59">
        <v>0</v>
      </c>
      <c r="CV46" s="59">
        <v>6</v>
      </c>
      <c r="CW46" s="81">
        <v>0</v>
      </c>
      <c r="CX46" s="76">
        <v>47</v>
      </c>
      <c r="CY46" s="54">
        <v>0</v>
      </c>
      <c r="CZ46" s="54">
        <v>44</v>
      </c>
      <c r="DA46" s="72">
        <v>0.19173506200000001</v>
      </c>
      <c r="DB46" s="61">
        <v>9.4030686677801206E-2</v>
      </c>
      <c r="DC46" s="61">
        <v>0.33911106001327401</v>
      </c>
      <c r="DD46" s="97">
        <v>38.111567419575636</v>
      </c>
      <c r="DE46" s="99">
        <v>14.614647501711156</v>
      </c>
      <c r="DF46" s="60">
        <v>17.739979999999999</v>
      </c>
      <c r="DG46" s="62">
        <v>15.4629227081899</v>
      </c>
      <c r="DH46" s="62">
        <v>20.115902166467301</v>
      </c>
      <c r="DI46" s="79">
        <v>0.55736332791861209</v>
      </c>
      <c r="DJ46" s="79">
        <v>0.50833870626453914</v>
      </c>
      <c r="DK46" s="79">
        <v>0.60638794957268505</v>
      </c>
      <c r="DL46" s="73">
        <v>2.45032358963044E-2</v>
      </c>
      <c r="DM46" s="73">
        <v>2.2826107528028699E-2</v>
      </c>
      <c r="DN46" s="73">
        <v>2.6209124990128799E-2</v>
      </c>
      <c r="DO46" s="73">
        <v>1.7141785382266099</v>
      </c>
      <c r="DP46" s="73">
        <v>1.4515185599951199</v>
      </c>
      <c r="DQ46" s="74">
        <v>2.0098550047366799</v>
      </c>
      <c r="DR46" s="71">
        <v>4</v>
      </c>
      <c r="DS46" s="59">
        <v>0</v>
      </c>
      <c r="DT46" s="59">
        <v>2</v>
      </c>
      <c r="DU46" s="76">
        <v>4</v>
      </c>
      <c r="DV46" s="76">
        <v>66</v>
      </c>
      <c r="DW46" s="56">
        <v>6.2E-2</v>
      </c>
      <c r="DX46" s="56">
        <v>65</v>
      </c>
      <c r="DY46" s="60">
        <v>0.235179478</v>
      </c>
      <c r="DZ46" s="61">
        <v>0.14643580929870101</v>
      </c>
      <c r="EA46" s="61">
        <v>0.35807696851381199</v>
      </c>
      <c r="EB46" s="97">
        <v>60.407939767282677</v>
      </c>
      <c r="EC46" s="98">
        <v>28.413415468856947</v>
      </c>
      <c r="ED46" s="60">
        <v>7.1454500000000003</v>
      </c>
      <c r="EE46" s="62">
        <v>5.9790893943791898</v>
      </c>
      <c r="EF46" s="62">
        <v>8.4918894289521791</v>
      </c>
      <c r="EG46" s="79">
        <v>0.33373540624677572</v>
      </c>
      <c r="EH46" s="79">
        <v>0.29736379937034185</v>
      </c>
      <c r="EI46" s="79">
        <v>0.37010701312320959</v>
      </c>
      <c r="EJ46" s="63">
        <v>1.55623891244187E-2</v>
      </c>
      <c r="EK46" s="63">
        <v>1.3678366751018E-2</v>
      </c>
      <c r="EL46" s="63">
        <v>1.7551961512900501E-2</v>
      </c>
      <c r="EM46" s="63">
        <v>1.0771692258743699</v>
      </c>
      <c r="EN46" s="63">
        <v>0.86559673496834999</v>
      </c>
      <c r="EO46" s="64">
        <v>1.31351578764507</v>
      </c>
      <c r="EP46" s="71">
        <v>0</v>
      </c>
      <c r="EQ46" s="59">
        <v>1</v>
      </c>
      <c r="ER46" s="59">
        <v>2</v>
      </c>
      <c r="ES46" s="76">
        <v>4</v>
      </c>
      <c r="ET46" s="76">
        <v>13</v>
      </c>
      <c r="EU46" s="56">
        <v>8.3000000000000004E-2</v>
      </c>
      <c r="EV46" s="56">
        <v>12</v>
      </c>
      <c r="EW46" s="60">
        <v>0.27559557550000002</v>
      </c>
      <c r="EX46" s="61">
        <v>7.4544228995399905E-2</v>
      </c>
      <c r="EY46" s="61">
        <v>0.57945157975097195</v>
      </c>
      <c r="EZ46" s="97">
        <v>9.6536618754277868</v>
      </c>
      <c r="FA46" s="98">
        <v>5.3210130047912401</v>
      </c>
      <c r="FB46" s="60">
        <v>6.3477410000000001</v>
      </c>
      <c r="FC46" s="62">
        <v>4.6107142857142902</v>
      </c>
      <c r="FD46" s="62">
        <v>8.2200000000000006</v>
      </c>
      <c r="FE46" s="79">
        <v>0.25250616485369104</v>
      </c>
      <c r="FF46" s="79">
        <v>0.19455459121208785</v>
      </c>
      <c r="FG46" s="79">
        <v>0.31045773849529423</v>
      </c>
      <c r="FH46" s="63">
        <v>1.7513750246723799E-2</v>
      </c>
      <c r="FI46" s="63">
        <v>1.33110797114862E-2</v>
      </c>
      <c r="FJ46" s="63">
        <v>2.2331499028612901E-2</v>
      </c>
      <c r="FK46" s="63">
        <v>1.32500636768434</v>
      </c>
      <c r="FL46" s="63">
        <v>0.79002138038633296</v>
      </c>
      <c r="FM46" s="64">
        <v>1.99528328358725</v>
      </c>
    </row>
    <row r="47" spans="1:169" x14ac:dyDescent="0.25">
      <c r="A47" s="57">
        <v>18</v>
      </c>
      <c r="B47" s="56">
        <v>2</v>
      </c>
      <c r="C47" s="54">
        <v>0</v>
      </c>
      <c r="D47" s="59">
        <v>3</v>
      </c>
      <c r="E47" s="54">
        <v>6</v>
      </c>
      <c r="F47" s="54">
        <v>45</v>
      </c>
      <c r="G47" s="56">
        <v>4.5999999999999999E-2</v>
      </c>
      <c r="H47" s="56">
        <v>44</v>
      </c>
      <c r="I47" s="60">
        <v>0.1083265365</v>
      </c>
      <c r="J47" s="61">
        <v>3.2125092863294E-2</v>
      </c>
      <c r="K47" s="61">
        <v>0.33775285475161798</v>
      </c>
      <c r="L47" s="97">
        <v>18.462696783025326</v>
      </c>
      <c r="M47" s="97">
        <v>4</v>
      </c>
      <c r="N47" s="60">
        <v>21.365003000000002</v>
      </c>
      <c r="O47" s="62">
        <v>18.585660086141001</v>
      </c>
      <c r="P47" s="62">
        <v>23.7090909090909</v>
      </c>
      <c r="Q47" s="56">
        <v>0.54500000000000004</v>
      </c>
      <c r="R47" s="56">
        <v>0.499</v>
      </c>
      <c r="S47" s="56">
        <v>0.59199999999999997</v>
      </c>
      <c r="T47" s="63">
        <v>2.0020153763915301E-2</v>
      </c>
      <c r="U47" s="63">
        <v>1.85121982729155E-2</v>
      </c>
      <c r="V47" s="63">
        <v>2.1550110997174202E-2</v>
      </c>
      <c r="W47" s="63">
        <v>1.70935932582274</v>
      </c>
      <c r="X47" s="63">
        <v>1.3684883617952599</v>
      </c>
      <c r="Y47" s="64">
        <v>2.0849980754521602</v>
      </c>
      <c r="Z47" s="65">
        <v>8</v>
      </c>
      <c r="AA47" s="77">
        <v>1</v>
      </c>
      <c r="AB47" s="59">
        <v>2</v>
      </c>
      <c r="AC47" s="82">
        <v>0</v>
      </c>
      <c r="AD47" s="78">
        <v>45</v>
      </c>
      <c r="AE47" s="56">
        <v>0.20499999999999999</v>
      </c>
      <c r="AF47" s="56">
        <v>44</v>
      </c>
      <c r="AG47" s="60">
        <v>0.2706765445</v>
      </c>
      <c r="AH47" s="61">
        <v>0.15042226412808099</v>
      </c>
      <c r="AI47" s="61">
        <v>0.439319654454571</v>
      </c>
      <c r="AJ47" s="97">
        <v>34.924024640657095</v>
      </c>
      <c r="AK47" s="98">
        <v>18.906228610540726</v>
      </c>
      <c r="AL47" s="60">
        <v>4.3431790000000001</v>
      </c>
      <c r="AM47" s="62">
        <v>3.5282387695312498</v>
      </c>
      <c r="AN47" s="62">
        <v>5.2953105598218499</v>
      </c>
      <c r="AO47" s="79">
        <v>0.21019527748668176</v>
      </c>
      <c r="AP47" s="79">
        <v>0.18224964568824742</v>
      </c>
      <c r="AQ47" s="79">
        <v>0.23814090928511611</v>
      </c>
      <c r="AR47" s="63">
        <v>1.3607211639440999E-2</v>
      </c>
      <c r="AS47" s="63">
        <v>1.1373031070376001E-2</v>
      </c>
      <c r="AT47" s="63">
        <v>1.5986407444818201E-2</v>
      </c>
      <c r="AU47" s="63">
        <v>0.73744373401880103</v>
      </c>
      <c r="AV47" s="63">
        <v>0.53249296706178995</v>
      </c>
      <c r="AW47" s="64">
        <v>0.96582485778886695</v>
      </c>
      <c r="AX47" s="59">
        <v>2</v>
      </c>
      <c r="AY47" s="59">
        <v>0</v>
      </c>
      <c r="AZ47" s="59">
        <v>5</v>
      </c>
      <c r="BA47" s="80">
        <v>0</v>
      </c>
      <c r="BB47" s="78">
        <v>50</v>
      </c>
      <c r="BC47" s="54">
        <v>4.2105263157894736E-2</v>
      </c>
      <c r="BD47" s="54">
        <v>47.5</v>
      </c>
      <c r="BE47" s="66">
        <v>0.2060043905</v>
      </c>
      <c r="BF47" s="66">
        <v>8.1067202446203204E-2</v>
      </c>
      <c r="BG47" s="66">
        <v>0.36301035506211699</v>
      </c>
      <c r="BH47" s="97">
        <v>28.373032169746747</v>
      </c>
      <c r="BI47" s="99">
        <v>11.68993839835729</v>
      </c>
      <c r="BJ47" s="66">
        <v>7.0155880794468404</v>
      </c>
      <c r="BK47" s="66">
        <v>6.0664257898383198</v>
      </c>
      <c r="BL47" s="66">
        <v>8.1586115193387592</v>
      </c>
      <c r="BM47" s="79">
        <v>0.45407903031272973</v>
      </c>
      <c r="BN47" s="79">
        <v>0.40908860758215837</v>
      </c>
      <c r="BO47" s="79">
        <v>0.49906945304330108</v>
      </c>
      <c r="BP47" s="67">
        <v>1.8795214766140701E-2</v>
      </c>
      <c r="BQ47" s="67">
        <v>1.6262863986159601E-2</v>
      </c>
      <c r="BR47" s="67">
        <v>2.1358270964706601E-2</v>
      </c>
      <c r="BS47" s="67">
        <v>0.87826173267948004</v>
      </c>
      <c r="BT47" s="67">
        <v>0.65623602304832895</v>
      </c>
      <c r="BU47" s="68">
        <v>1.1172062614118099</v>
      </c>
      <c r="BV47" s="65">
        <v>1</v>
      </c>
      <c r="BW47" s="59">
        <v>1</v>
      </c>
      <c r="BX47" s="59">
        <v>0</v>
      </c>
      <c r="BY47" s="81">
        <v>1</v>
      </c>
      <c r="BZ47" s="76">
        <v>57</v>
      </c>
      <c r="CA47" s="56">
        <v>3.5000000000000003E-2</v>
      </c>
      <c r="CB47" s="56">
        <v>57</v>
      </c>
      <c r="CC47" s="60">
        <v>2.8796878000000001E-2</v>
      </c>
      <c r="CD47" s="61">
        <v>3.0390924634218401E-3</v>
      </c>
      <c r="CE47" s="61">
        <v>0.101777744679815</v>
      </c>
      <c r="CF47" s="97">
        <v>52.08898015058179</v>
      </c>
      <c r="CG47" s="98">
        <v>3</v>
      </c>
      <c r="CH47" s="60">
        <v>14.996017999999999</v>
      </c>
      <c r="CI47" s="62">
        <v>12.6825563144022</v>
      </c>
      <c r="CJ47" s="62">
        <v>17.675273328445002</v>
      </c>
      <c r="CK47" s="79">
        <v>0.38254451237416193</v>
      </c>
      <c r="CL47" s="79">
        <v>0.33192404428250988</v>
      </c>
      <c r="CM47" s="79">
        <v>0.43316498046581398</v>
      </c>
      <c r="CN47" s="69">
        <v>2.4789780920300299E-2</v>
      </c>
      <c r="CO47" s="69">
        <v>2.2123457841481099E-2</v>
      </c>
      <c r="CP47" s="69">
        <v>2.73666605031723E-2</v>
      </c>
      <c r="CQ47" s="69">
        <v>1.3851539336035299</v>
      </c>
      <c r="CR47" s="69">
        <v>1.1103220750506699</v>
      </c>
      <c r="CS47" s="70">
        <v>1.7097781916735399</v>
      </c>
      <c r="CT47" s="71">
        <v>1</v>
      </c>
      <c r="CU47" s="59">
        <v>0</v>
      </c>
      <c r="CV47" s="59">
        <v>1</v>
      </c>
      <c r="CW47" s="81">
        <v>0</v>
      </c>
      <c r="CX47" s="76">
        <v>41</v>
      </c>
      <c r="CY47" s="54">
        <v>2.5000000000000001E-2</v>
      </c>
      <c r="CZ47" s="54">
        <v>41</v>
      </c>
      <c r="DA47" s="72">
        <v>0.118846565</v>
      </c>
      <c r="DB47" s="61">
        <v>4.3010069391214899E-2</v>
      </c>
      <c r="DC47" s="61">
        <v>0.249969639074787</v>
      </c>
      <c r="DD47" s="97">
        <v>37.123887748117724</v>
      </c>
      <c r="DE47" s="99">
        <v>8.8240930869267622</v>
      </c>
      <c r="DF47" s="60">
        <v>16.739979999999999</v>
      </c>
      <c r="DG47" s="62">
        <v>14.4629227081899</v>
      </c>
      <c r="DH47" s="62">
        <v>19.115902166467301</v>
      </c>
      <c r="DI47" s="79">
        <v>0.55736332791861209</v>
      </c>
      <c r="DJ47" s="79">
        <v>0.50639664718573851</v>
      </c>
      <c r="DK47" s="79">
        <v>0.60833000865148568</v>
      </c>
      <c r="DL47" s="73">
        <v>2.37310740590745E-2</v>
      </c>
      <c r="DM47" s="73">
        <v>2.20573833642808E-2</v>
      </c>
      <c r="DN47" s="73">
        <v>2.5506694358111599E-2</v>
      </c>
      <c r="DO47" s="73">
        <v>1.5782194283020201</v>
      </c>
      <c r="DP47" s="73">
        <v>1.30948594903244</v>
      </c>
      <c r="DQ47" s="74">
        <v>1.87440868425931</v>
      </c>
      <c r="DR47" s="71">
        <v>8</v>
      </c>
      <c r="DS47" s="59">
        <v>0</v>
      </c>
      <c r="DT47" s="59">
        <v>4</v>
      </c>
      <c r="DU47" s="76">
        <v>4</v>
      </c>
      <c r="DV47" s="76">
        <v>64</v>
      </c>
      <c r="DW47" s="56">
        <v>0.129</v>
      </c>
      <c r="DX47" s="56">
        <v>62</v>
      </c>
      <c r="DY47" s="60">
        <v>0.1974504675</v>
      </c>
      <c r="DZ47" s="61">
        <v>0.105134980483803</v>
      </c>
      <c r="EA47" s="61">
        <v>0.31152597943642202</v>
      </c>
      <c r="EB47" s="97">
        <v>54.444900752908971</v>
      </c>
      <c r="EC47" s="98">
        <v>21.500342231348391</v>
      </c>
      <c r="ED47" s="60">
        <v>6.5516519999999998</v>
      </c>
      <c r="EE47" s="62">
        <v>5.3590003744006296</v>
      </c>
      <c r="EF47" s="62">
        <v>7.9349068122033497</v>
      </c>
      <c r="EG47" s="79">
        <v>0.31319784278543567</v>
      </c>
      <c r="EH47" s="79">
        <v>0.27578825210222924</v>
      </c>
      <c r="EI47" s="79">
        <v>0.35060743346864209</v>
      </c>
      <c r="EJ47" s="63">
        <v>1.38709388210412E-2</v>
      </c>
      <c r="EK47" s="63">
        <v>1.1989482072273299E-2</v>
      </c>
      <c r="EL47" s="63">
        <v>1.5810933689539199E-2</v>
      </c>
      <c r="EM47" s="63">
        <v>0.95779702729696403</v>
      </c>
      <c r="EN47" s="63">
        <v>0.75314285338781795</v>
      </c>
      <c r="EO47" s="64">
        <v>1.19615371337193</v>
      </c>
      <c r="EP47" s="71">
        <v>0</v>
      </c>
      <c r="EQ47" s="59">
        <v>0</v>
      </c>
      <c r="ER47" s="59">
        <v>0</v>
      </c>
      <c r="ES47" s="76">
        <v>0</v>
      </c>
      <c r="ET47" s="76">
        <v>10</v>
      </c>
      <c r="EU47" s="56">
        <v>0</v>
      </c>
      <c r="EV47" s="56">
        <v>10</v>
      </c>
      <c r="EW47" s="60">
        <v>0.15656926500000001</v>
      </c>
      <c r="EX47" s="61">
        <v>2.3465504167650302E-2</v>
      </c>
      <c r="EY47" s="61">
        <v>0.46189841277862898</v>
      </c>
      <c r="EZ47" s="97">
        <v>9.5804243668720055</v>
      </c>
      <c r="FA47" s="98">
        <v>3</v>
      </c>
      <c r="FB47" s="60">
        <v>5.831779</v>
      </c>
      <c r="FC47" s="62">
        <v>4.1428571428571397</v>
      </c>
      <c r="FD47" s="62">
        <v>7.6285714285714299</v>
      </c>
      <c r="FE47" s="79">
        <v>0.23146398444921679</v>
      </c>
      <c r="FF47" s="79">
        <v>0.17834170861108053</v>
      </c>
      <c r="FG47" s="79">
        <v>0.28458626028735301</v>
      </c>
      <c r="FH47" s="63">
        <v>1.55601914084107E-2</v>
      </c>
      <c r="FI47" s="63">
        <v>1.1119815314664201E-2</v>
      </c>
      <c r="FJ47" s="63">
        <v>2.0435506322184702E-2</v>
      </c>
      <c r="FK47" s="63">
        <v>1.1908185108807701</v>
      </c>
      <c r="FL47" s="63">
        <v>0.65613120093808397</v>
      </c>
      <c r="FM47" s="64">
        <v>1.8801805025295999</v>
      </c>
    </row>
    <row r="48" spans="1:169" x14ac:dyDescent="0.25">
      <c r="A48" s="57">
        <v>19</v>
      </c>
      <c r="B48" s="56">
        <v>0</v>
      </c>
      <c r="C48" s="54">
        <v>0</v>
      </c>
      <c r="D48" s="59">
        <v>1</v>
      </c>
      <c r="E48" s="54">
        <v>8</v>
      </c>
      <c r="F48" s="54">
        <v>48</v>
      </c>
      <c r="G48" s="56">
        <v>0</v>
      </c>
      <c r="H48" s="56">
        <v>48</v>
      </c>
      <c r="I48" s="60">
        <v>0.21971576800000001</v>
      </c>
      <c r="J48" s="61">
        <v>9.5696315174920901E-2</v>
      </c>
      <c r="K48" s="61">
        <v>0.46677564104886199</v>
      </c>
      <c r="L48" s="97">
        <v>18.205338809034906</v>
      </c>
      <c r="M48" s="97">
        <v>8</v>
      </c>
      <c r="N48" s="60">
        <v>21.346962999999999</v>
      </c>
      <c r="O48" s="62">
        <v>18.763297872340399</v>
      </c>
      <c r="P48" s="62">
        <v>23.5</v>
      </c>
      <c r="Q48" s="56">
        <v>0.52</v>
      </c>
      <c r="R48" s="56">
        <v>0.47599999999999998</v>
      </c>
      <c r="S48" s="56">
        <v>0.56499999999999995</v>
      </c>
      <c r="T48" s="63">
        <v>1.8273674791465098E-2</v>
      </c>
      <c r="U48" s="63">
        <v>1.6686540242299E-2</v>
      </c>
      <c r="V48" s="63">
        <v>1.9813207087013798E-2</v>
      </c>
      <c r="W48" s="63">
        <v>1.7591789427601401</v>
      </c>
      <c r="X48" s="63">
        <v>1.40163692643576</v>
      </c>
      <c r="Y48" s="64">
        <v>2.14235127170214</v>
      </c>
      <c r="Z48" s="65">
        <v>6</v>
      </c>
      <c r="AA48" s="77">
        <v>0</v>
      </c>
      <c r="AB48" s="59">
        <v>4</v>
      </c>
      <c r="AC48" s="82">
        <v>0</v>
      </c>
      <c r="AD48" s="78">
        <v>34</v>
      </c>
      <c r="AE48" s="56">
        <v>0.188</v>
      </c>
      <c r="AF48" s="56">
        <v>32</v>
      </c>
      <c r="AG48" s="60">
        <v>0.23584374899999999</v>
      </c>
      <c r="AH48" s="61">
        <v>0.109930506129674</v>
      </c>
      <c r="AI48" s="61">
        <v>0.41660331693414399</v>
      </c>
      <c r="AJ48" s="97">
        <v>27.982888432580424</v>
      </c>
      <c r="AK48" s="98">
        <v>13.19917864476386</v>
      </c>
      <c r="AL48" s="60">
        <v>4.2052569999999996</v>
      </c>
      <c r="AM48" s="62">
        <v>3.3456154785156298</v>
      </c>
      <c r="AN48" s="62">
        <v>5.1915527343749996</v>
      </c>
      <c r="AO48" s="79">
        <v>0.16720078890986048</v>
      </c>
      <c r="AP48" s="79">
        <v>0.14082359626512309</v>
      </c>
      <c r="AQ48" s="79">
        <v>0.19357798155459788</v>
      </c>
      <c r="AR48" s="63">
        <v>1.0384506316461199E-2</v>
      </c>
      <c r="AS48" s="63">
        <v>8.1628466654115397E-3</v>
      </c>
      <c r="AT48" s="63">
        <v>1.2728529359079199E-2</v>
      </c>
      <c r="AU48" s="63">
        <v>0.62582679316776102</v>
      </c>
      <c r="AV48" s="63">
        <v>0.42423551682888699</v>
      </c>
      <c r="AW48" s="64">
        <v>0.86585658536302001</v>
      </c>
      <c r="AX48" s="59">
        <v>2</v>
      </c>
      <c r="AY48" s="59">
        <v>0</v>
      </c>
      <c r="AZ48" s="59">
        <v>2</v>
      </c>
      <c r="BA48" s="80">
        <v>3</v>
      </c>
      <c r="BB48" s="78">
        <v>46</v>
      </c>
      <c r="BC48" s="54">
        <v>4.4444444444444446E-2</v>
      </c>
      <c r="BD48" s="54">
        <v>45</v>
      </c>
      <c r="BE48" s="66">
        <v>0.18102256999999999</v>
      </c>
      <c r="BF48" s="66">
        <v>7.7993859075479205E-2</v>
      </c>
      <c r="BG48" s="66">
        <v>0.35204689394332001</v>
      </c>
      <c r="BH48" s="97">
        <v>29.719370294318956</v>
      </c>
      <c r="BI48" s="99">
        <v>10.75975359342916</v>
      </c>
      <c r="BJ48" s="66">
        <v>6.2793194983787401</v>
      </c>
      <c r="BK48" s="66">
        <v>5.3597431400444799</v>
      </c>
      <c r="BL48" s="66">
        <v>7.4017637108262102</v>
      </c>
      <c r="BM48" s="79">
        <v>0.43495991324693056</v>
      </c>
      <c r="BN48" s="79">
        <v>0.38965187588781569</v>
      </c>
      <c r="BO48" s="79">
        <v>0.48026795060604544</v>
      </c>
      <c r="BP48" s="67">
        <v>1.71066683056149E-2</v>
      </c>
      <c r="BQ48" s="67">
        <v>1.46024552670301E-2</v>
      </c>
      <c r="BR48" s="67">
        <v>1.9730902247285399E-2</v>
      </c>
      <c r="BS48" s="67">
        <v>0.74991634096511595</v>
      </c>
      <c r="BT48" s="67">
        <v>0.54537800968524497</v>
      </c>
      <c r="BU48" s="68">
        <v>0.981085891616294</v>
      </c>
      <c r="BV48" s="65">
        <v>1</v>
      </c>
      <c r="BW48" s="59">
        <v>1</v>
      </c>
      <c r="BX48" s="59">
        <v>1</v>
      </c>
      <c r="BY48" s="81">
        <v>0</v>
      </c>
      <c r="BZ48" s="76">
        <v>55</v>
      </c>
      <c r="CA48" s="56">
        <v>3.6999999999999998E-2</v>
      </c>
      <c r="CB48" s="56">
        <v>55</v>
      </c>
      <c r="CC48" s="60">
        <v>6.09579705E-2</v>
      </c>
      <c r="CD48" s="61">
        <v>2.0533866277815001E-2</v>
      </c>
      <c r="CE48" s="61">
        <v>0.16598398380373999</v>
      </c>
      <c r="CF48" s="97">
        <v>49.214236824093085</v>
      </c>
      <c r="CG48" s="98">
        <v>6</v>
      </c>
      <c r="CH48" s="60">
        <v>14.503646</v>
      </c>
      <c r="CI48" s="62">
        <v>12.217700403767999</v>
      </c>
      <c r="CJ48" s="62">
        <v>17.220253681745401</v>
      </c>
      <c r="CK48" s="79">
        <v>0.36912189790489308</v>
      </c>
      <c r="CL48" s="79">
        <v>0.31931220482110945</v>
      </c>
      <c r="CM48" s="79">
        <v>0.41893159098867672</v>
      </c>
      <c r="CN48" s="69">
        <v>2.4219162512191601E-2</v>
      </c>
      <c r="CO48" s="69">
        <v>2.1633567451584401E-2</v>
      </c>
      <c r="CP48" s="69">
        <v>2.6851801019761801E-2</v>
      </c>
      <c r="CQ48" s="69">
        <v>1.38794769034372</v>
      </c>
      <c r="CR48" s="69">
        <v>1.11285756006873</v>
      </c>
      <c r="CS48" s="70">
        <v>1.7154123718340799</v>
      </c>
      <c r="CT48" s="71">
        <v>1</v>
      </c>
      <c r="CU48" s="59">
        <v>0</v>
      </c>
      <c r="CV48" s="59">
        <v>3</v>
      </c>
      <c r="CW48" s="81">
        <v>0</v>
      </c>
      <c r="CX48" s="76">
        <v>39</v>
      </c>
      <c r="CY48" s="54">
        <v>2.7E-2</v>
      </c>
      <c r="CZ48" s="54">
        <v>38</v>
      </c>
      <c r="DA48" s="72">
        <v>0.17413672150000001</v>
      </c>
      <c r="DB48" s="61">
        <v>8.2658070315720797E-2</v>
      </c>
      <c r="DC48" s="61">
        <v>0.33190343609752798</v>
      </c>
      <c r="DD48" s="97">
        <v>35.123887748117724</v>
      </c>
      <c r="DE48" s="99">
        <v>12.232717316906228</v>
      </c>
      <c r="DF48" s="60">
        <v>16.14357</v>
      </c>
      <c r="DG48" s="62">
        <v>13.951404171191401</v>
      </c>
      <c r="DH48" s="62">
        <v>18.4637464683953</v>
      </c>
      <c r="DI48" s="79">
        <v>0.54360127043914019</v>
      </c>
      <c r="DJ48" s="79">
        <v>0.49176690288187447</v>
      </c>
      <c r="DK48" s="79">
        <v>0.59543563799640598</v>
      </c>
      <c r="DL48" s="73">
        <v>2.2408663958549398E-2</v>
      </c>
      <c r="DM48" s="73">
        <v>2.0653001517189799E-2</v>
      </c>
      <c r="DN48" s="73">
        <v>2.4188435441787899E-2</v>
      </c>
      <c r="DO48" s="73">
        <v>1.54946151487407</v>
      </c>
      <c r="DP48" s="73">
        <v>1.28225954594654</v>
      </c>
      <c r="DQ48" s="74">
        <v>1.84399556921424</v>
      </c>
      <c r="DR48" s="71">
        <v>3</v>
      </c>
      <c r="DS48" s="59">
        <v>0</v>
      </c>
      <c r="DT48" s="59">
        <v>5</v>
      </c>
      <c r="DU48" s="76">
        <v>1</v>
      </c>
      <c r="DV48" s="76">
        <v>53</v>
      </c>
      <c r="DW48" s="56">
        <v>5.8999999999999997E-2</v>
      </c>
      <c r="DX48" s="56">
        <v>51</v>
      </c>
      <c r="DY48" s="60">
        <v>0.207980635</v>
      </c>
      <c r="DZ48" s="61">
        <v>0.11084705379972</v>
      </c>
      <c r="EA48" s="61">
        <v>0.34259036343808602</v>
      </c>
      <c r="EB48" s="97">
        <v>45.524298425735793</v>
      </c>
      <c r="EC48" s="98">
        <v>18.93634496919918</v>
      </c>
      <c r="ED48" s="60">
        <v>6.3738830000000002</v>
      </c>
      <c r="EE48" s="62">
        <v>5.13161837811528</v>
      </c>
      <c r="EF48" s="62">
        <v>7.8431514449292496</v>
      </c>
      <c r="EG48" s="79">
        <v>0.27278521790989557</v>
      </c>
      <c r="EH48" s="79">
        <v>0.23880455369734915</v>
      </c>
      <c r="EI48" s="79">
        <v>0.30676588212244199</v>
      </c>
      <c r="EJ48" s="63">
        <v>1.14802344894519E-2</v>
      </c>
      <c r="EK48" s="63">
        <v>9.6203772491941907E-3</v>
      </c>
      <c r="EL48" s="63">
        <v>1.34268007213913E-2</v>
      </c>
      <c r="EM48" s="63">
        <v>0.93055971868420795</v>
      </c>
      <c r="EN48" s="63">
        <v>0.71632531504589203</v>
      </c>
      <c r="EO48" s="64">
        <v>1.17060992221464</v>
      </c>
      <c r="EP48" s="71">
        <v>2</v>
      </c>
      <c r="EQ48" s="59">
        <v>0</v>
      </c>
      <c r="ER48" s="59">
        <v>1</v>
      </c>
      <c r="ES48" s="76">
        <v>0</v>
      </c>
      <c r="ET48" s="76">
        <v>10</v>
      </c>
      <c r="EU48" s="56">
        <v>0.21099999999999999</v>
      </c>
      <c r="EV48" s="56">
        <v>10</v>
      </c>
      <c r="EW48" s="60">
        <v>0.27182064150000002</v>
      </c>
      <c r="EX48" s="61">
        <v>8.6920298820716294E-2</v>
      </c>
      <c r="EY48" s="61">
        <v>0.62848636608591002</v>
      </c>
      <c r="EZ48" s="97">
        <v>8.8535249828884321</v>
      </c>
      <c r="FA48" s="98">
        <v>4.8131416837782339</v>
      </c>
      <c r="FB48" s="60">
        <v>4.831779</v>
      </c>
      <c r="FC48" s="62">
        <v>3.1428571428571401</v>
      </c>
      <c r="FD48" s="62">
        <v>6.6285714285714299</v>
      </c>
      <c r="FE48" s="79">
        <v>0.23146398444921679</v>
      </c>
      <c r="FF48" s="79">
        <v>0.16569277486255407</v>
      </c>
      <c r="FG48" s="79">
        <v>0.2972351940358795</v>
      </c>
      <c r="FH48" s="63">
        <v>1.5075835227799201E-2</v>
      </c>
      <c r="FI48" s="63">
        <v>1.0744516555779101E-2</v>
      </c>
      <c r="FJ48" s="63">
        <v>1.9983933751598099E-2</v>
      </c>
      <c r="FK48" s="63">
        <v>1.0725078429678601</v>
      </c>
      <c r="FL48" s="63">
        <v>0.54075377919867196</v>
      </c>
      <c r="FM48" s="64">
        <v>1.76131557431664</v>
      </c>
    </row>
    <row r="49" spans="1:169" x14ac:dyDescent="0.25">
      <c r="A49" s="57">
        <v>20</v>
      </c>
      <c r="B49" s="56">
        <v>0</v>
      </c>
      <c r="C49" s="54">
        <v>0</v>
      </c>
      <c r="D49" s="59">
        <v>2</v>
      </c>
      <c r="E49" s="54">
        <v>10</v>
      </c>
      <c r="F49" s="54">
        <v>57</v>
      </c>
      <c r="G49" s="56">
        <v>0</v>
      </c>
      <c r="H49" s="56">
        <v>56</v>
      </c>
      <c r="I49" s="60">
        <v>0.1666666665</v>
      </c>
      <c r="J49" s="61">
        <v>3.4321011707014203E-2</v>
      </c>
      <c r="K49" s="61">
        <v>0.35428485978401297</v>
      </c>
      <c r="L49" s="97">
        <v>18</v>
      </c>
      <c r="M49" s="97">
        <v>6</v>
      </c>
      <c r="N49" s="60">
        <v>20.346962999999999</v>
      </c>
      <c r="O49" s="62">
        <v>17.763297872340399</v>
      </c>
      <c r="P49" s="62">
        <v>22.5</v>
      </c>
      <c r="Q49" s="56">
        <v>0.52</v>
      </c>
      <c r="R49" s="56">
        <v>0.47599999999999998</v>
      </c>
      <c r="S49" s="56">
        <v>0.56499999999999995</v>
      </c>
      <c r="T49" s="63">
        <v>1.7483806846772001E-2</v>
      </c>
      <c r="U49" s="63">
        <v>1.5893377529303001E-2</v>
      </c>
      <c r="V49" s="63">
        <v>1.9065295053571601E-2</v>
      </c>
      <c r="W49" s="63">
        <v>1.6189378033717901</v>
      </c>
      <c r="X49" s="63">
        <v>1.27003855895927</v>
      </c>
      <c r="Y49" s="64">
        <v>2.0008712507361901</v>
      </c>
      <c r="Z49" s="65">
        <v>2</v>
      </c>
      <c r="AA49" s="77">
        <v>0</v>
      </c>
      <c r="AB49" s="59">
        <v>1</v>
      </c>
      <c r="AC49" s="82">
        <v>0</v>
      </c>
      <c r="AD49" s="78">
        <v>24</v>
      </c>
      <c r="AE49" s="56">
        <v>8.5000000000000006E-2</v>
      </c>
      <c r="AF49" s="56">
        <v>24</v>
      </c>
      <c r="AG49" s="60">
        <v>0.233118458</v>
      </c>
      <c r="AH49" s="61">
        <v>0.111890253164834</v>
      </c>
      <c r="AI49" s="61">
        <v>0.463772225271396</v>
      </c>
      <c r="AJ49" s="97">
        <v>21.448323066392881</v>
      </c>
      <c r="AK49" s="98">
        <v>10</v>
      </c>
      <c r="AL49" s="60">
        <v>3.9473609999999999</v>
      </c>
      <c r="AM49" s="62">
        <v>3.0975182291666701</v>
      </c>
      <c r="AN49" s="62">
        <v>4.9479170138888904</v>
      </c>
      <c r="AO49" s="79">
        <v>0.13585064098926164</v>
      </c>
      <c r="AP49" s="79">
        <v>0.11277766158153082</v>
      </c>
      <c r="AQ49" s="79">
        <v>0.15892362039699245</v>
      </c>
      <c r="AR49" s="63">
        <v>8.0945268990966802E-3</v>
      </c>
      <c r="AS49" s="63">
        <v>6.0036203083948204E-3</v>
      </c>
      <c r="AT49" s="63">
        <v>1.04336018058228E-2</v>
      </c>
      <c r="AU49" s="63">
        <v>0.51242814542853099</v>
      </c>
      <c r="AV49" s="63">
        <v>0.31081063143915799</v>
      </c>
      <c r="AW49" s="64">
        <v>0.74891271220795796</v>
      </c>
      <c r="AX49" s="59">
        <v>2</v>
      </c>
      <c r="AY49" s="59">
        <v>0</v>
      </c>
      <c r="AZ49" s="59">
        <v>2</v>
      </c>
      <c r="BA49" s="80">
        <v>0</v>
      </c>
      <c r="BB49" s="78">
        <v>42</v>
      </c>
      <c r="BC49" s="54">
        <v>4.878048780487805E-2</v>
      </c>
      <c r="BD49" s="54">
        <v>41</v>
      </c>
      <c r="BE49" s="66">
        <v>0.1332552695</v>
      </c>
      <c r="BF49" s="66">
        <v>3.8993805819536501E-2</v>
      </c>
      <c r="BG49" s="66">
        <v>0.28562538768569401</v>
      </c>
      <c r="BH49" s="97">
        <v>27.765229295003419</v>
      </c>
      <c r="BI49" s="99">
        <v>7.3997262149212872</v>
      </c>
      <c r="BJ49" s="66">
        <v>5.5223007305216996</v>
      </c>
      <c r="BK49" s="66">
        <v>4.6160316412121603</v>
      </c>
      <c r="BL49" s="66">
        <v>6.6515916290687596</v>
      </c>
      <c r="BM49" s="79">
        <v>0.415628361547067</v>
      </c>
      <c r="BN49" s="79">
        <v>0.36990671265634267</v>
      </c>
      <c r="BO49" s="79">
        <v>0.46135001043779134</v>
      </c>
      <c r="BP49" s="67">
        <v>1.55373146122663E-2</v>
      </c>
      <c r="BQ49" s="67">
        <v>1.30587709527665E-2</v>
      </c>
      <c r="BR49" s="67">
        <v>1.8189767680146501E-2</v>
      </c>
      <c r="BS49" s="67">
        <v>0.63630783726944495</v>
      </c>
      <c r="BT49" s="67">
        <v>0.44252753102775499</v>
      </c>
      <c r="BU49" s="68">
        <v>0.85628359285823996</v>
      </c>
      <c r="BV49" s="65">
        <v>1</v>
      </c>
      <c r="BW49" s="59">
        <v>0</v>
      </c>
      <c r="BX49" s="59">
        <v>1</v>
      </c>
      <c r="BY49" s="81">
        <v>0</v>
      </c>
      <c r="BZ49" s="76">
        <v>52</v>
      </c>
      <c r="CA49" s="56">
        <v>1.9E-2</v>
      </c>
      <c r="CB49" s="56">
        <v>52</v>
      </c>
      <c r="CC49" s="60">
        <v>9.466012E-2</v>
      </c>
      <c r="CD49" s="61">
        <v>3.5739133536629802E-2</v>
      </c>
      <c r="CE49" s="61">
        <v>0.213306943890261</v>
      </c>
      <c r="CF49" s="97">
        <v>44.888432580424364</v>
      </c>
      <c r="CG49" s="98">
        <v>8.4982888432580417</v>
      </c>
      <c r="CH49" s="60">
        <v>14.022478</v>
      </c>
      <c r="CI49" s="62">
        <v>11.768663198119301</v>
      </c>
      <c r="CJ49" s="62">
        <v>16.752026025649201</v>
      </c>
      <c r="CK49" s="79">
        <v>0.35557614018361261</v>
      </c>
      <c r="CL49" s="79">
        <v>0.30709037829957775</v>
      </c>
      <c r="CM49" s="79">
        <v>0.40406190206764747</v>
      </c>
      <c r="CN49" s="69">
        <v>2.3612639016307599E-2</v>
      </c>
      <c r="CO49" s="69">
        <v>2.1002567476584501E-2</v>
      </c>
      <c r="CP49" s="69">
        <v>2.6358768090378501E-2</v>
      </c>
      <c r="CQ49" s="69">
        <v>1.36029898522944</v>
      </c>
      <c r="CR49" s="69">
        <v>1.08042893594125</v>
      </c>
      <c r="CS49" s="70">
        <v>1.6889321919426501</v>
      </c>
      <c r="CT49" s="71">
        <v>0</v>
      </c>
      <c r="CU49" s="59">
        <v>0</v>
      </c>
      <c r="CV49" s="59">
        <v>2</v>
      </c>
      <c r="CW49" s="81">
        <v>1</v>
      </c>
      <c r="CX49" s="76">
        <v>36</v>
      </c>
      <c r="CY49" s="54">
        <v>0</v>
      </c>
      <c r="CZ49" s="54">
        <v>35</v>
      </c>
      <c r="DA49" s="72">
        <v>0.20883521799999999</v>
      </c>
      <c r="DB49" s="61">
        <v>0.10965131163601</v>
      </c>
      <c r="DC49" s="61">
        <v>0.38430572209327302</v>
      </c>
      <c r="DD49" s="97">
        <v>33.412731006160165</v>
      </c>
      <c r="DE49" s="99">
        <v>13.955509924709103</v>
      </c>
      <c r="DF49" s="60">
        <v>15.563791999999999</v>
      </c>
      <c r="DG49" s="62">
        <v>13.5011217383933</v>
      </c>
      <c r="DH49" s="62">
        <v>17.8058017068672</v>
      </c>
      <c r="DI49" s="79">
        <v>0.52910523656076314</v>
      </c>
      <c r="DJ49" s="79">
        <v>0.47865311880502448</v>
      </c>
      <c r="DK49" s="79">
        <v>0.57955735431650179</v>
      </c>
      <c r="DL49" s="73">
        <v>2.1116539922640499E-2</v>
      </c>
      <c r="DM49" s="73">
        <v>1.9268775212738402E-2</v>
      </c>
      <c r="DN49" s="73">
        <v>2.2950073347187801E-2</v>
      </c>
      <c r="DO49" s="73">
        <v>1.46530440072558</v>
      </c>
      <c r="DP49" s="73">
        <v>1.1920382970408501</v>
      </c>
      <c r="DQ49" s="74">
        <v>1.76045617803507</v>
      </c>
      <c r="DR49" s="71">
        <v>10</v>
      </c>
      <c r="DS49" s="59">
        <v>0</v>
      </c>
      <c r="DT49" s="59">
        <v>2</v>
      </c>
      <c r="DU49" s="76">
        <v>1</v>
      </c>
      <c r="DV49" s="76">
        <v>46</v>
      </c>
      <c r="DW49" s="56">
        <v>0.222</v>
      </c>
      <c r="DX49" s="56">
        <v>45</v>
      </c>
      <c r="DY49" s="60">
        <v>0.26997886650000003</v>
      </c>
      <c r="DZ49" s="61">
        <v>0.15042226412808099</v>
      </c>
      <c r="EA49" s="61">
        <v>0.439319654454571</v>
      </c>
      <c r="EB49" s="97">
        <v>34.978781656399732</v>
      </c>
      <c r="EC49" s="98">
        <v>18.887063655030801</v>
      </c>
      <c r="ED49" s="60">
        <v>5.7108220000000003</v>
      </c>
      <c r="EE49" s="62">
        <v>4.4717888526984604</v>
      </c>
      <c r="EF49" s="62">
        <v>7.2150327707112503</v>
      </c>
      <c r="EG49" s="79">
        <v>0.25658015545980273</v>
      </c>
      <c r="EH49" s="79">
        <v>0.21863862372571888</v>
      </c>
      <c r="EI49" s="79">
        <v>0.29452168719388655</v>
      </c>
      <c r="EJ49" s="63">
        <v>1.0265193253202401E-2</v>
      </c>
      <c r="EK49" s="63">
        <v>8.4614676166804102E-3</v>
      </c>
      <c r="EL49" s="63">
        <v>1.2133629059058499E-2</v>
      </c>
      <c r="EM49" s="63">
        <v>0.81968470206857302</v>
      </c>
      <c r="EN49" s="63">
        <v>0.60137792468215501</v>
      </c>
      <c r="EO49" s="64">
        <v>1.05418241777766</v>
      </c>
      <c r="EP49" s="71">
        <v>1</v>
      </c>
      <c r="EQ49" s="59">
        <v>0</v>
      </c>
      <c r="ER49" s="59">
        <v>0</v>
      </c>
      <c r="ES49" s="76">
        <v>0</v>
      </c>
      <c r="ET49" s="76">
        <v>7</v>
      </c>
      <c r="EU49" s="56">
        <v>0.14299999999999999</v>
      </c>
      <c r="EV49" s="56">
        <v>7</v>
      </c>
      <c r="EW49" s="60">
        <v>0.16931278250000001</v>
      </c>
      <c r="EX49" s="61">
        <v>5.4184370507318301E-2</v>
      </c>
      <c r="EY49" s="61">
        <v>0.68017254330962096</v>
      </c>
      <c r="EZ49" s="97">
        <v>5.9062286105407251</v>
      </c>
      <c r="FA49" s="98">
        <v>2</v>
      </c>
      <c r="FB49" s="60">
        <v>4.8564999999999996</v>
      </c>
      <c r="FC49" s="62">
        <v>3.28571428571429</v>
      </c>
      <c r="FD49" s="62">
        <v>6.4</v>
      </c>
      <c r="FE49" s="79">
        <v>0.18273472456517115</v>
      </c>
      <c r="FF49" s="79">
        <v>0.12364821778900012</v>
      </c>
      <c r="FG49" s="79">
        <v>0.24182123134134217</v>
      </c>
      <c r="FH49" s="63">
        <v>1.15245727163548E-2</v>
      </c>
      <c r="FI49" s="63">
        <v>6.8189897521626804E-3</v>
      </c>
      <c r="FJ49" s="63">
        <v>1.6446246186784499E-2</v>
      </c>
      <c r="FK49" s="63">
        <v>1.0584850638863399</v>
      </c>
      <c r="FL49" s="63">
        <v>0.47537794343085898</v>
      </c>
      <c r="FM49" s="64">
        <v>1.82543933366795</v>
      </c>
    </row>
    <row r="50" spans="1:169" x14ac:dyDescent="0.25">
      <c r="A50" s="57">
        <v>21</v>
      </c>
      <c r="B50" s="56">
        <v>0</v>
      </c>
      <c r="C50" s="54">
        <v>0</v>
      </c>
      <c r="D50" s="59">
        <v>6</v>
      </c>
      <c r="E50" s="54">
        <v>1</v>
      </c>
      <c r="F50" s="54">
        <v>56</v>
      </c>
      <c r="G50" s="56">
        <v>0</v>
      </c>
      <c r="H50" s="56">
        <v>53</v>
      </c>
      <c r="I50" s="60">
        <v>0.1666666665</v>
      </c>
      <c r="J50" s="61">
        <v>3.4321011707014203E-2</v>
      </c>
      <c r="K50" s="61">
        <v>0.35428485978401297</v>
      </c>
      <c r="L50" s="97">
        <v>18</v>
      </c>
      <c r="M50" s="97">
        <v>6</v>
      </c>
      <c r="N50" s="60">
        <v>19.346962999999999</v>
      </c>
      <c r="O50" s="62">
        <v>16.763297872340399</v>
      </c>
      <c r="P50" s="62">
        <v>21.5</v>
      </c>
      <c r="Q50" s="56">
        <v>0.52</v>
      </c>
      <c r="R50" s="56">
        <v>0.47599999999999998</v>
      </c>
      <c r="S50" s="56">
        <v>0.56499999999999995</v>
      </c>
      <c r="T50" s="63">
        <v>1.6728080440503602E-2</v>
      </c>
      <c r="U50" s="63">
        <v>1.51221160157217E-2</v>
      </c>
      <c r="V50" s="63">
        <v>1.8379352548544801E-2</v>
      </c>
      <c r="W50" s="63">
        <v>1.52541007546464</v>
      </c>
      <c r="X50" s="63">
        <v>1.17131973095395</v>
      </c>
      <c r="Y50" s="64">
        <v>1.90443068628754</v>
      </c>
      <c r="Z50" s="65">
        <v>6</v>
      </c>
      <c r="AA50" s="77">
        <v>1</v>
      </c>
      <c r="AB50" s="59">
        <v>2</v>
      </c>
      <c r="AC50" s="82">
        <v>0</v>
      </c>
      <c r="AD50" s="78">
        <v>21</v>
      </c>
      <c r="AE50" s="56">
        <v>0.35</v>
      </c>
      <c r="AF50" s="56">
        <v>20</v>
      </c>
      <c r="AG50" s="60">
        <v>0.25939955100000001</v>
      </c>
      <c r="AH50" s="61">
        <v>0.102250895428844</v>
      </c>
      <c r="AI50" s="61">
        <v>0.48888103229819402</v>
      </c>
      <c r="AJ50" s="97">
        <v>17.075975359342916</v>
      </c>
      <c r="AK50" s="98">
        <v>8.8590006844626963</v>
      </c>
      <c r="AL50" s="60">
        <v>3.2211599999999998</v>
      </c>
      <c r="AM50" s="62">
        <v>2.3603333333333301</v>
      </c>
      <c r="AN50" s="62">
        <v>4.19257604166667</v>
      </c>
      <c r="AO50" s="79">
        <v>0.12428888430932447</v>
      </c>
      <c r="AP50" s="79">
        <v>9.493749944019729E-2</v>
      </c>
      <c r="AQ50" s="79">
        <v>0.15364026917845164</v>
      </c>
      <c r="AR50" s="63">
        <v>7.1098780424281496E-3</v>
      </c>
      <c r="AS50" s="63">
        <v>5.1132034969255304E-3</v>
      </c>
      <c r="AT50" s="63">
        <v>9.3494354738256607E-3</v>
      </c>
      <c r="AU50" s="63">
        <v>0.32862018133816501</v>
      </c>
      <c r="AV50" s="63">
        <v>0.16183105609840001</v>
      </c>
      <c r="AW50" s="64">
        <v>0.52791495993243498</v>
      </c>
      <c r="AX50" s="59">
        <v>5</v>
      </c>
      <c r="AY50" s="59">
        <v>0</v>
      </c>
      <c r="AZ50" s="59">
        <v>1</v>
      </c>
      <c r="BA50" s="80">
        <v>0</v>
      </c>
      <c r="BB50" s="78">
        <v>38</v>
      </c>
      <c r="BC50" s="54">
        <v>0.13333333333333333</v>
      </c>
      <c r="BD50" s="54">
        <v>37.5</v>
      </c>
      <c r="BE50" s="66">
        <v>0.24356315649999999</v>
      </c>
      <c r="BF50" s="66">
        <v>0.119803481813662</v>
      </c>
      <c r="BG50" s="66">
        <v>0.44487521342291397</v>
      </c>
      <c r="BH50" s="97">
        <v>25.414099931553729</v>
      </c>
      <c r="BI50" s="99">
        <v>12.37987679671458</v>
      </c>
      <c r="BJ50" s="66">
        <v>4.7553109679513099</v>
      </c>
      <c r="BK50" s="66">
        <v>3.8709578531880902</v>
      </c>
      <c r="BL50" s="66">
        <v>5.92710592587237</v>
      </c>
      <c r="BM50" s="79">
        <v>0.39535380732525882</v>
      </c>
      <c r="BN50" s="79">
        <v>0.34502742172301293</v>
      </c>
      <c r="BO50" s="79">
        <v>0.44568019292750471</v>
      </c>
      <c r="BP50" s="67">
        <v>1.40381251432347E-2</v>
      </c>
      <c r="BQ50" s="67">
        <v>1.1610340881223299E-2</v>
      </c>
      <c r="BR50" s="67">
        <v>1.6653173568181599E-2</v>
      </c>
      <c r="BS50" s="67">
        <v>0.56414057530912398</v>
      </c>
      <c r="BT50" s="67">
        <v>0.37434200632127801</v>
      </c>
      <c r="BU50" s="68">
        <v>0.78758171703355795</v>
      </c>
      <c r="BV50" s="65">
        <v>1</v>
      </c>
      <c r="BW50" s="59">
        <v>1</v>
      </c>
      <c r="BX50" s="59">
        <v>3</v>
      </c>
      <c r="BY50" s="81">
        <v>1</v>
      </c>
      <c r="BZ50" s="76">
        <v>51</v>
      </c>
      <c r="CA50" s="56">
        <v>0.04</v>
      </c>
      <c r="CB50" s="56">
        <v>50</v>
      </c>
      <c r="CC50" s="60">
        <v>9.2166614999999993E-2</v>
      </c>
      <c r="CD50" s="61">
        <v>2.48090992678804E-2</v>
      </c>
      <c r="CE50" s="61">
        <v>0.19583978812066299</v>
      </c>
      <c r="CF50" s="97">
        <v>41.836413415468861</v>
      </c>
      <c r="CG50" s="98">
        <v>7.7118412046543465</v>
      </c>
      <c r="CH50" s="60">
        <v>13.274697</v>
      </c>
      <c r="CI50" s="62">
        <v>11.023335319548501</v>
      </c>
      <c r="CJ50" s="62">
        <v>15.956099350834201</v>
      </c>
      <c r="CK50" s="79">
        <v>0.34867174911208615</v>
      </c>
      <c r="CL50" s="79">
        <v>0.30005210182451186</v>
      </c>
      <c r="CM50" s="79">
        <v>0.39729139639966043</v>
      </c>
      <c r="CN50" s="69">
        <v>2.34516095256261E-2</v>
      </c>
      <c r="CO50" s="69">
        <v>2.08460745925526E-2</v>
      </c>
      <c r="CP50" s="69">
        <v>2.6146387806495801E-2</v>
      </c>
      <c r="CQ50" s="69">
        <v>1.27314592457954</v>
      </c>
      <c r="CR50" s="69">
        <v>0.99465919667216096</v>
      </c>
      <c r="CS50" s="70">
        <v>1.5945175374278699</v>
      </c>
      <c r="CT50" s="71">
        <v>0</v>
      </c>
      <c r="CU50" s="59">
        <v>1</v>
      </c>
      <c r="CV50" s="59">
        <v>2</v>
      </c>
      <c r="CW50" s="81">
        <v>0</v>
      </c>
      <c r="CX50" s="76">
        <v>34</v>
      </c>
      <c r="CY50" s="54">
        <v>0.03</v>
      </c>
      <c r="CZ50" s="54">
        <v>33</v>
      </c>
      <c r="DA50" s="72">
        <v>4.8513492499999998E-2</v>
      </c>
      <c r="DB50" s="61">
        <v>5.5190493513588403E-3</v>
      </c>
      <c r="DC50" s="61">
        <v>0.16955771697956301</v>
      </c>
      <c r="DD50" s="97">
        <v>30.919233401779604</v>
      </c>
      <c r="DE50" s="99">
        <v>3</v>
      </c>
      <c r="DF50" s="60">
        <v>14.563791999999999</v>
      </c>
      <c r="DG50" s="62">
        <v>12.5011217383933</v>
      </c>
      <c r="DH50" s="62">
        <v>16.8058017068672</v>
      </c>
      <c r="DI50" s="79">
        <v>0.52910523656076314</v>
      </c>
      <c r="DJ50" s="79">
        <v>0.47609087455037502</v>
      </c>
      <c r="DK50" s="79">
        <v>0.58211959857115125</v>
      </c>
      <c r="DL50" s="73">
        <v>2.04511018420701E-2</v>
      </c>
      <c r="DM50" s="73">
        <v>1.8570655813486402E-2</v>
      </c>
      <c r="DN50" s="73">
        <v>2.2387550602748701E-2</v>
      </c>
      <c r="DO50" s="73">
        <v>1.3041472665471801</v>
      </c>
      <c r="DP50" s="73">
        <v>1.03173881750715</v>
      </c>
      <c r="DQ50" s="74">
        <v>1.6078612659160301</v>
      </c>
      <c r="DR50" s="71">
        <v>5</v>
      </c>
      <c r="DS50" s="59">
        <v>0</v>
      </c>
      <c r="DT50" s="59">
        <v>0</v>
      </c>
      <c r="DU50" s="83">
        <v>0</v>
      </c>
      <c r="DV50" s="76">
        <v>34</v>
      </c>
      <c r="DW50" s="56">
        <v>0.14699999999999999</v>
      </c>
      <c r="DX50" s="56">
        <v>34</v>
      </c>
      <c r="DY50" s="60">
        <v>0.22078674600000001</v>
      </c>
      <c r="DZ50" s="61">
        <v>0.117453830452598</v>
      </c>
      <c r="EA50" s="61">
        <v>0.405900956652328</v>
      </c>
      <c r="EB50" s="97">
        <v>31.893908281998634</v>
      </c>
      <c r="EC50" s="98">
        <v>14.083504449007529</v>
      </c>
      <c r="ED50" s="60">
        <v>6.0550410000000001</v>
      </c>
      <c r="EE50" s="62">
        <v>4.6780928504571202</v>
      </c>
      <c r="EF50" s="62">
        <v>7.6922806609381196</v>
      </c>
      <c r="EG50" s="79">
        <v>0.19956234313540214</v>
      </c>
      <c r="EH50" s="79">
        <v>0.16680875063900064</v>
      </c>
      <c r="EI50" s="79">
        <v>0.23231593563180364</v>
      </c>
      <c r="EJ50" s="63">
        <v>7.5888064147103E-3</v>
      </c>
      <c r="EK50" s="63">
        <v>5.8875038606406201E-3</v>
      </c>
      <c r="EL50" s="63">
        <v>9.4481087219381501E-3</v>
      </c>
      <c r="EM50" s="63">
        <v>0.76175095641671497</v>
      </c>
      <c r="EN50" s="63">
        <v>0.53784365498448905</v>
      </c>
      <c r="EO50" s="64">
        <v>1.0115949098169601</v>
      </c>
      <c r="EP50" s="71">
        <v>0</v>
      </c>
      <c r="EQ50" s="59">
        <v>0</v>
      </c>
      <c r="ER50" s="59">
        <v>0</v>
      </c>
      <c r="ES50" s="76">
        <v>0</v>
      </c>
      <c r="ET50" s="76">
        <v>6</v>
      </c>
      <c r="EU50" s="56">
        <v>0</v>
      </c>
      <c r="EV50" s="56">
        <v>6</v>
      </c>
      <c r="EW50" s="60">
        <v>0.53160844650000005</v>
      </c>
      <c r="EX50" s="61">
        <v>0.31982745669037899</v>
      </c>
      <c r="EY50" s="61">
        <v>0.94581562949268205</v>
      </c>
      <c r="EZ50" s="97">
        <v>5.2511978097193701</v>
      </c>
      <c r="FA50" s="98">
        <v>5.5831622176591376</v>
      </c>
      <c r="FB50" s="60">
        <v>4.5</v>
      </c>
      <c r="FC50" s="62">
        <v>3.4</v>
      </c>
      <c r="FD50" s="62">
        <v>5.5</v>
      </c>
      <c r="FE50" s="79">
        <v>0.15662976391300384</v>
      </c>
      <c r="FF50" s="79">
        <v>0.10598418667628581</v>
      </c>
      <c r="FG50" s="79">
        <v>0.20727534114972188</v>
      </c>
      <c r="FH50" s="63">
        <v>9.5691222201859799E-3</v>
      </c>
      <c r="FI50" s="63">
        <v>5.1564540158420599E-3</v>
      </c>
      <c r="FJ50" s="63">
        <v>1.43719861097101E-2</v>
      </c>
      <c r="FK50" s="63">
        <v>1.0772220206701699</v>
      </c>
      <c r="FL50" s="63">
        <v>0.47232456521125199</v>
      </c>
      <c r="FM50" s="64">
        <v>1.83921811809916</v>
      </c>
    </row>
    <row r="51" spans="1:169" x14ac:dyDescent="0.25">
      <c r="A51" s="57">
        <v>22</v>
      </c>
      <c r="B51" s="56">
        <v>0</v>
      </c>
      <c r="C51" s="54">
        <v>0</v>
      </c>
      <c r="D51" s="59">
        <v>2</v>
      </c>
      <c r="E51" s="54">
        <v>0</v>
      </c>
      <c r="F51" s="54">
        <v>50</v>
      </c>
      <c r="G51" s="56">
        <v>0</v>
      </c>
      <c r="H51" s="56">
        <v>49</v>
      </c>
      <c r="I51" s="60">
        <v>0.174419993</v>
      </c>
      <c r="J51" s="61">
        <v>6.5690166259256097E-2</v>
      </c>
      <c r="K51" s="61">
        <v>0.42378839845641803</v>
      </c>
      <c r="L51" s="97">
        <v>17.199863107460644</v>
      </c>
      <c r="M51" s="97">
        <v>6</v>
      </c>
      <c r="N51" s="60">
        <v>18.346962999999999</v>
      </c>
      <c r="O51" s="62">
        <v>15.7632978723404</v>
      </c>
      <c r="P51" s="62">
        <v>20.5</v>
      </c>
      <c r="Q51" s="56">
        <v>0.52</v>
      </c>
      <c r="R51" s="56">
        <v>0.47599999999999998</v>
      </c>
      <c r="S51" s="56">
        <v>0.56499999999999995</v>
      </c>
      <c r="T51" s="63">
        <v>1.60050198264244E-2</v>
      </c>
      <c r="U51" s="63">
        <v>1.43967405766059E-2</v>
      </c>
      <c r="V51" s="63">
        <v>1.7715967888368E-2</v>
      </c>
      <c r="W51" s="63">
        <v>1.42765703468018</v>
      </c>
      <c r="X51" s="63">
        <v>1.0702602686124001</v>
      </c>
      <c r="Y51" s="64">
        <v>1.81009529605682</v>
      </c>
      <c r="Z51" s="65">
        <v>2</v>
      </c>
      <c r="AA51" s="77">
        <v>0</v>
      </c>
      <c r="AB51" s="59">
        <v>0</v>
      </c>
      <c r="AC51" s="82">
        <v>0</v>
      </c>
      <c r="AD51" s="78">
        <v>12</v>
      </c>
      <c r="AE51" s="56">
        <v>0.16700000000000001</v>
      </c>
      <c r="AF51" s="56">
        <v>12</v>
      </c>
      <c r="AG51" s="60">
        <v>4.6929204500000002E-2</v>
      </c>
      <c r="AH51" s="61">
        <v>3.0340502468667298E-4</v>
      </c>
      <c r="AI51" s="61">
        <v>0.30523846315336001</v>
      </c>
      <c r="AJ51" s="97">
        <v>10.654346338124572</v>
      </c>
      <c r="AK51" s="98">
        <v>1</v>
      </c>
      <c r="AL51" s="60">
        <v>3.4171689999999999</v>
      </c>
      <c r="AM51" s="62">
        <v>2.5749166666666699</v>
      </c>
      <c r="AN51" s="62">
        <v>4.3680555555555598</v>
      </c>
      <c r="AO51" s="79">
        <v>8.0787774801060905E-2</v>
      </c>
      <c r="AP51" s="79">
        <v>5.9044658753100235E-2</v>
      </c>
      <c r="AQ51" s="79">
        <v>0.10253089084902157</v>
      </c>
      <c r="AR51" s="63">
        <v>4.4363427727962101E-3</v>
      </c>
      <c r="AS51" s="63">
        <v>2.6476944735558902E-3</v>
      </c>
      <c r="AT51" s="63">
        <v>6.4741865230421303E-3</v>
      </c>
      <c r="AU51" s="63">
        <v>0.12758492334558799</v>
      </c>
      <c r="AV51" s="63">
        <v>0</v>
      </c>
      <c r="AW51" s="64">
        <v>0.29210869384037602</v>
      </c>
      <c r="AX51" s="59">
        <v>5</v>
      </c>
      <c r="AY51" s="59">
        <v>0</v>
      </c>
      <c r="AZ51" s="59">
        <v>0</v>
      </c>
      <c r="BA51" s="80">
        <v>0</v>
      </c>
      <c r="BB51" s="78">
        <v>32</v>
      </c>
      <c r="BC51" s="54">
        <v>0.15625</v>
      </c>
      <c r="BD51" s="54">
        <v>32</v>
      </c>
      <c r="BE51" s="66">
        <v>0.1134739655</v>
      </c>
      <c r="BF51" s="66">
        <v>2.55618679991786E-2</v>
      </c>
      <c r="BG51" s="66">
        <v>0.28455035475807999</v>
      </c>
      <c r="BH51" s="97">
        <v>22.031485284052017</v>
      </c>
      <c r="BI51" s="99">
        <v>5</v>
      </c>
      <c r="BJ51" s="66">
        <v>4.3313851994824804</v>
      </c>
      <c r="BK51" s="66">
        <v>3.4453037104264799</v>
      </c>
      <c r="BL51" s="66">
        <v>5.5369887795529502</v>
      </c>
      <c r="BM51" s="79">
        <v>0.34263996634855765</v>
      </c>
      <c r="BN51" s="79">
        <v>0.29182871220836815</v>
      </c>
      <c r="BO51" s="79">
        <v>0.39345122048874714</v>
      </c>
      <c r="BP51" s="67">
        <v>1.1563274621078701E-2</v>
      </c>
      <c r="BQ51" s="67">
        <v>9.1681624975479391E-3</v>
      </c>
      <c r="BR51" s="67">
        <v>1.42577336594195E-2</v>
      </c>
      <c r="BS51" s="67">
        <v>0.40395540769469301</v>
      </c>
      <c r="BT51" s="67">
        <v>0.23104555008168201</v>
      </c>
      <c r="BU51" s="68">
        <v>0.60947602581766902</v>
      </c>
      <c r="BV51" s="65">
        <v>1</v>
      </c>
      <c r="BW51" s="59">
        <v>0</v>
      </c>
      <c r="BX51" s="59">
        <v>3</v>
      </c>
      <c r="BY51" s="81">
        <v>4</v>
      </c>
      <c r="BZ51" s="76">
        <v>50</v>
      </c>
      <c r="CA51" s="56">
        <v>2.1000000000000001E-2</v>
      </c>
      <c r="CB51" s="56">
        <v>49</v>
      </c>
      <c r="CC51" s="60">
        <v>0.125798619</v>
      </c>
      <c r="CD51" s="61">
        <v>5.6538236026722401E-2</v>
      </c>
      <c r="CE51" s="61">
        <v>0.27024074066946602</v>
      </c>
      <c r="CF51" s="97">
        <v>39.746064339493493</v>
      </c>
      <c r="CG51" s="98">
        <v>10</v>
      </c>
      <c r="CH51" s="60">
        <v>12.786142</v>
      </c>
      <c r="CI51" s="62">
        <v>10.5272690001032</v>
      </c>
      <c r="CJ51" s="62">
        <v>15.513476321154901</v>
      </c>
      <c r="CK51" s="79">
        <v>0.33458400167321395</v>
      </c>
      <c r="CL51" s="79">
        <v>0.28741089041764245</v>
      </c>
      <c r="CM51" s="79">
        <v>0.38175711292878545</v>
      </c>
      <c r="CN51" s="69">
        <v>2.27930795808584E-2</v>
      </c>
      <c r="CO51" s="69">
        <v>2.01701138607852E-2</v>
      </c>
      <c r="CP51" s="69">
        <v>2.5528193758014801E-2</v>
      </c>
      <c r="CQ51" s="69">
        <v>1.21392233532548</v>
      </c>
      <c r="CR51" s="69">
        <v>0.94406361610190204</v>
      </c>
      <c r="CS51" s="70">
        <v>1.5428683737126501</v>
      </c>
      <c r="CT51" s="71">
        <v>0</v>
      </c>
      <c r="CU51" s="59">
        <v>0</v>
      </c>
      <c r="CV51" s="59">
        <v>1</v>
      </c>
      <c r="CW51" s="81">
        <v>0</v>
      </c>
      <c r="CX51" s="76">
        <v>31</v>
      </c>
      <c r="CY51" s="54">
        <v>0</v>
      </c>
      <c r="CZ51" s="54">
        <v>31</v>
      </c>
      <c r="DA51" s="72">
        <v>0.11865095000000001</v>
      </c>
      <c r="DB51" s="61">
        <v>3.6053325772299201E-2</v>
      </c>
      <c r="DC51" s="61">
        <v>0.268089216873517</v>
      </c>
      <c r="DD51" s="97">
        <v>29.498288843258042</v>
      </c>
      <c r="DE51" s="99">
        <v>7</v>
      </c>
      <c r="DF51" s="60">
        <v>13.983290999999999</v>
      </c>
      <c r="DG51" s="62">
        <v>12.0402914131767</v>
      </c>
      <c r="DH51" s="62">
        <v>16.130299053336099</v>
      </c>
      <c r="DI51" s="79">
        <v>0.51307174454377036</v>
      </c>
      <c r="DJ51" s="79">
        <v>0.46166387835187883</v>
      </c>
      <c r="DK51" s="79">
        <v>0.56447961073566189</v>
      </c>
      <c r="DL51" s="73">
        <v>1.92124344728987E-2</v>
      </c>
      <c r="DM51" s="73">
        <v>1.7240953477284E-2</v>
      </c>
      <c r="DN51" s="73">
        <v>2.13002394583621E-2</v>
      </c>
      <c r="DO51" s="73">
        <v>1.3382145629089299</v>
      </c>
      <c r="DP51" s="73">
        <v>1.0557769250137801</v>
      </c>
      <c r="DQ51" s="74">
        <v>1.6439035647434601</v>
      </c>
      <c r="DR51" s="71">
        <v>4</v>
      </c>
      <c r="DS51" s="59">
        <v>0</v>
      </c>
      <c r="DT51" s="59">
        <v>0</v>
      </c>
      <c r="DU51" s="83">
        <v>0</v>
      </c>
      <c r="DV51" s="76">
        <v>29</v>
      </c>
      <c r="DW51" s="56">
        <v>0.13800000000000001</v>
      </c>
      <c r="DX51" s="56">
        <v>29</v>
      </c>
      <c r="DY51" s="60">
        <v>0.19196909549999999</v>
      </c>
      <c r="DZ51" s="61">
        <v>8.7999665655556905E-2</v>
      </c>
      <c r="EA51" s="61">
        <v>0.38709660145284502</v>
      </c>
      <c r="EB51" s="97">
        <v>26.045859000684462</v>
      </c>
      <c r="EC51" s="98">
        <v>10</v>
      </c>
      <c r="ED51" s="60">
        <v>5.9261910000000002</v>
      </c>
      <c r="EE51" s="62">
        <v>4.5082702274377899</v>
      </c>
      <c r="EF51" s="62">
        <v>7.6147928064213097</v>
      </c>
      <c r="EG51" s="79">
        <v>0.17021493973313712</v>
      </c>
      <c r="EH51" s="79">
        <v>0.13955027891017416</v>
      </c>
      <c r="EI51" s="79">
        <v>0.20087960055610007</v>
      </c>
      <c r="EJ51" s="63">
        <v>6.15104994157373E-3</v>
      </c>
      <c r="EK51" s="63">
        <v>4.5301561582470704E-3</v>
      </c>
      <c r="EL51" s="63">
        <v>7.8993713100998595E-3</v>
      </c>
      <c r="EM51" s="63">
        <v>0.68096829516691304</v>
      </c>
      <c r="EN51" s="63">
        <v>0.448635884982517</v>
      </c>
      <c r="EO51" s="64">
        <v>0.94165194768198002</v>
      </c>
      <c r="EP51" s="71">
        <v>0</v>
      </c>
      <c r="EQ51" s="59">
        <v>0</v>
      </c>
      <c r="ER51" s="59">
        <v>0</v>
      </c>
      <c r="ES51" s="76">
        <v>0</v>
      </c>
      <c r="ET51" s="76">
        <v>6</v>
      </c>
      <c r="EU51" s="56">
        <v>0</v>
      </c>
      <c r="EV51" s="56">
        <v>6</v>
      </c>
      <c r="EW51" s="60">
        <v>0.1</v>
      </c>
      <c r="EX51" s="61">
        <v>1.70999507261469E-3</v>
      </c>
      <c r="EY51" s="61">
        <v>0.56398272028337204</v>
      </c>
      <c r="EZ51" s="97">
        <v>5</v>
      </c>
      <c r="FA51" s="98">
        <v>1</v>
      </c>
      <c r="FB51" s="60">
        <v>3.5</v>
      </c>
      <c r="FC51" s="62">
        <v>2.4</v>
      </c>
      <c r="FD51" s="62">
        <v>4.5</v>
      </c>
      <c r="FE51" s="79">
        <v>0.15662976391300384</v>
      </c>
      <c r="FF51" s="79">
        <v>0.10598418667628581</v>
      </c>
      <c r="FG51" s="79">
        <v>0.20727534114972188</v>
      </c>
      <c r="FH51" s="63">
        <v>9.2712554800719292E-3</v>
      </c>
      <c r="FI51" s="63">
        <v>4.95800753990792E-3</v>
      </c>
      <c r="FJ51" s="63">
        <v>1.40350126595507E-2</v>
      </c>
      <c r="FK51" s="63">
        <v>0.58022254513055804</v>
      </c>
      <c r="FL51" s="63">
        <v>9.6632531996840104E-2</v>
      </c>
      <c r="FM51" s="64">
        <v>1.26180514236567</v>
      </c>
    </row>
    <row r="52" spans="1:169" x14ac:dyDescent="0.25">
      <c r="A52" s="57">
        <v>23</v>
      </c>
      <c r="B52" s="56">
        <v>1</v>
      </c>
      <c r="C52" s="54">
        <v>0</v>
      </c>
      <c r="D52" s="59">
        <v>2</v>
      </c>
      <c r="E52" s="54">
        <v>0</v>
      </c>
      <c r="F52" s="54">
        <v>48</v>
      </c>
      <c r="G52" s="56">
        <v>2.1000000000000001E-2</v>
      </c>
      <c r="H52" s="56">
        <v>47</v>
      </c>
      <c r="I52" s="60">
        <v>0.11849148399999999</v>
      </c>
      <c r="J52" s="61">
        <v>3.6834434538826101E-2</v>
      </c>
      <c r="K52" s="61">
        <v>0.372500503977645</v>
      </c>
      <c r="L52" s="97">
        <v>16.878850102669404</v>
      </c>
      <c r="M52" s="97">
        <v>4</v>
      </c>
      <c r="N52" s="60">
        <v>17.346962999999999</v>
      </c>
      <c r="O52" s="62">
        <v>14.7632978723404</v>
      </c>
      <c r="P52" s="62">
        <v>19.5</v>
      </c>
      <c r="Q52" s="56">
        <v>0.52</v>
      </c>
      <c r="R52" s="56">
        <v>0.47399999999999998</v>
      </c>
      <c r="S52" s="56">
        <v>0.56599999999999995</v>
      </c>
      <c r="T52" s="63">
        <v>1.53132130464891E-2</v>
      </c>
      <c r="U52" s="63">
        <v>1.36782251505107E-2</v>
      </c>
      <c r="V52" s="63">
        <v>1.7082233940817801E-2</v>
      </c>
      <c r="W52" s="63">
        <v>1.3177344670745601</v>
      </c>
      <c r="X52" s="63">
        <v>0.95692656670300102</v>
      </c>
      <c r="Y52" s="64">
        <v>1.69616346345756</v>
      </c>
      <c r="Z52" s="65">
        <v>1</v>
      </c>
      <c r="AA52" s="77">
        <v>0</v>
      </c>
      <c r="AB52" s="59">
        <v>1</v>
      </c>
      <c r="AC52" s="82">
        <v>0</v>
      </c>
      <c r="AD52" s="78">
        <v>10</v>
      </c>
      <c r="AE52" s="56">
        <v>0.105</v>
      </c>
      <c r="AF52" s="56">
        <v>10</v>
      </c>
      <c r="AG52" s="60">
        <v>0.10752134250000001</v>
      </c>
      <c r="AH52" s="61">
        <v>2.3465504167650302E-2</v>
      </c>
      <c r="AI52" s="61">
        <v>0.46189841277862898</v>
      </c>
      <c r="AJ52" s="97">
        <v>9.3004791238877473</v>
      </c>
      <c r="AK52" s="98">
        <v>1.9999999999999998</v>
      </c>
      <c r="AL52" s="60">
        <v>2.9017629999999999</v>
      </c>
      <c r="AM52" s="62">
        <v>2.2149999999999999</v>
      </c>
      <c r="AN52" s="62">
        <v>3.75</v>
      </c>
      <c r="AO52" s="79">
        <v>6.7323145667550752E-2</v>
      </c>
      <c r="AP52" s="79">
        <v>4.7716091545298184E-2</v>
      </c>
      <c r="AQ52" s="79">
        <v>8.693019978980332E-2</v>
      </c>
      <c r="AR52" s="63">
        <v>3.5474777675803398E-3</v>
      </c>
      <c r="AS52" s="63">
        <v>1.9547148210595001E-3</v>
      </c>
      <c r="AT52" s="63">
        <v>5.5422671574021903E-3</v>
      </c>
      <c r="AU52" s="63">
        <v>0.103215344120203</v>
      </c>
      <c r="AV52" s="63">
        <v>0</v>
      </c>
      <c r="AW52" s="64">
        <v>0.24266153306827001</v>
      </c>
      <c r="AX52" s="59">
        <v>3</v>
      </c>
      <c r="AY52" s="59">
        <v>0</v>
      </c>
      <c r="AZ52" s="59">
        <v>3</v>
      </c>
      <c r="BA52" s="80">
        <v>0</v>
      </c>
      <c r="BB52" s="78">
        <v>27</v>
      </c>
      <c r="BC52" s="54">
        <v>0.11764705882352941</v>
      </c>
      <c r="BD52" s="54">
        <v>25.5</v>
      </c>
      <c r="BE52" s="66">
        <v>2.8998452000000001E-2</v>
      </c>
      <c r="BF52" s="66">
        <v>1.3811429887860001E-4</v>
      </c>
      <c r="BG52" s="66">
        <v>0.19775500272479099</v>
      </c>
      <c r="BH52" s="97">
        <v>17.242299794661189</v>
      </c>
      <c r="BI52" s="99">
        <v>2</v>
      </c>
      <c r="BJ52" s="66">
        <v>3.9471388619460699</v>
      </c>
      <c r="BK52" s="66">
        <v>3.0583447802197798</v>
      </c>
      <c r="BL52" s="66">
        <v>5.2277752340252404</v>
      </c>
      <c r="BM52" s="79">
        <v>0.28910247160659552</v>
      </c>
      <c r="BN52" s="79">
        <v>0.24140520887973499</v>
      </c>
      <c r="BO52" s="79">
        <v>0.33679973433345606</v>
      </c>
      <c r="BP52" s="67">
        <v>9.2720533012070807E-3</v>
      </c>
      <c r="BQ52" s="67">
        <v>6.9965025497666401E-3</v>
      </c>
      <c r="BR52" s="67">
        <v>1.18252079481599E-2</v>
      </c>
      <c r="BS52" s="67">
        <v>0.36932918629612999</v>
      </c>
      <c r="BT52" s="67">
        <v>0.18519167605508699</v>
      </c>
      <c r="BU52" s="68">
        <v>0.59363616399807195</v>
      </c>
      <c r="BV52" s="65">
        <v>0</v>
      </c>
      <c r="BW52" s="59">
        <v>0</v>
      </c>
      <c r="BX52" s="59">
        <v>1</v>
      </c>
      <c r="BY52" s="81">
        <v>0</v>
      </c>
      <c r="BZ52" s="76">
        <v>46</v>
      </c>
      <c r="CA52" s="56">
        <v>0</v>
      </c>
      <c r="CB52" s="56">
        <v>46</v>
      </c>
      <c r="CC52" s="60">
        <v>0.12344398350000001</v>
      </c>
      <c r="CD52" s="61">
        <v>4.0647971210527198E-2</v>
      </c>
      <c r="CE52" s="61">
        <v>0.23827286386444599</v>
      </c>
      <c r="CF52" s="97">
        <v>39.259411362080762</v>
      </c>
      <c r="CG52" s="98">
        <v>9.6926762491444212</v>
      </c>
      <c r="CH52" s="60">
        <v>12.038961</v>
      </c>
      <c r="CI52" s="62">
        <v>9.8455111382403899</v>
      </c>
      <c r="CJ52" s="62">
        <v>14.7775961916438</v>
      </c>
      <c r="CK52" s="79">
        <v>0.32768536246345698</v>
      </c>
      <c r="CL52" s="79">
        <v>0.28148489267707255</v>
      </c>
      <c r="CM52" s="79">
        <v>0.3738858322498414</v>
      </c>
      <c r="CN52" s="69">
        <v>2.2591487013716799E-2</v>
      </c>
      <c r="CO52" s="69">
        <v>1.9903073090059099E-2</v>
      </c>
      <c r="CP52" s="69">
        <v>2.54398195397675E-2</v>
      </c>
      <c r="CQ52" s="69">
        <v>1.09625757613724</v>
      </c>
      <c r="CR52" s="69">
        <v>0.83041031050956304</v>
      </c>
      <c r="CS52" s="70">
        <v>1.4179700299595801</v>
      </c>
      <c r="CT52" s="71">
        <v>0</v>
      </c>
      <c r="CU52" s="59">
        <v>0</v>
      </c>
      <c r="CV52" s="59">
        <v>2</v>
      </c>
      <c r="CW52" s="81">
        <v>0</v>
      </c>
      <c r="CX52" s="76">
        <v>30</v>
      </c>
      <c r="CY52" s="54">
        <v>0</v>
      </c>
      <c r="CZ52" s="54">
        <v>29</v>
      </c>
      <c r="DA52" s="72">
        <v>0.20961783</v>
      </c>
      <c r="DB52" s="61">
        <v>0.105578682485203</v>
      </c>
      <c r="DC52" s="61">
        <v>0.40375465117083997</v>
      </c>
      <c r="DD52" s="97">
        <v>28.530458590006845</v>
      </c>
      <c r="DE52" s="99">
        <v>11.960985626283367</v>
      </c>
      <c r="DF52" s="60">
        <v>12.983290999999999</v>
      </c>
      <c r="DG52" s="62">
        <v>11.0402914131767</v>
      </c>
      <c r="DH52" s="62">
        <v>15.130299053336101</v>
      </c>
      <c r="DI52" s="79">
        <v>0.51307174454377036</v>
      </c>
      <c r="DJ52" s="79">
        <v>0.46166387835187883</v>
      </c>
      <c r="DK52" s="79">
        <v>0.56447961073566189</v>
      </c>
      <c r="DL52" s="73">
        <v>1.8606999796310201E-2</v>
      </c>
      <c r="DM52" s="73">
        <v>1.65988686015986E-2</v>
      </c>
      <c r="DN52" s="73">
        <v>2.0775085289116899E-2</v>
      </c>
      <c r="DO52" s="73">
        <v>1.2631064467870401</v>
      </c>
      <c r="DP52" s="73">
        <v>0.97900540037050399</v>
      </c>
      <c r="DQ52" s="74">
        <v>1.5654844238290799</v>
      </c>
      <c r="DR52" s="71">
        <v>5</v>
      </c>
      <c r="DS52" s="59">
        <v>0</v>
      </c>
      <c r="DT52" s="59">
        <v>2</v>
      </c>
      <c r="DU52" s="83">
        <v>0</v>
      </c>
      <c r="DV52" s="76">
        <v>25</v>
      </c>
      <c r="DW52" s="56">
        <v>0.20799999999999999</v>
      </c>
      <c r="DX52" s="56">
        <v>24</v>
      </c>
      <c r="DY52" s="60">
        <v>0.232330907</v>
      </c>
      <c r="DZ52" s="61">
        <v>8.9925540547077895E-2</v>
      </c>
      <c r="EA52" s="61">
        <v>0.44654469544008901</v>
      </c>
      <c r="EB52" s="97">
        <v>19.368925393566052</v>
      </c>
      <c r="EC52" s="98">
        <v>9</v>
      </c>
      <c r="ED52" s="60">
        <v>5.7148380000000003</v>
      </c>
      <c r="EE52" s="62">
        <v>4.2497189252804501</v>
      </c>
      <c r="EF52" s="62">
        <v>7.4551024496337002</v>
      </c>
      <c r="EG52" s="79">
        <v>0.14673701701132508</v>
      </c>
      <c r="EH52" s="79">
        <v>0.11616078815840815</v>
      </c>
      <c r="EI52" s="79">
        <v>0.17731324586424202</v>
      </c>
      <c r="EJ52" s="63">
        <v>5.0382912185330904E-3</v>
      </c>
      <c r="EK52" s="63">
        <v>3.5486147723107798E-3</v>
      </c>
      <c r="EL52" s="63">
        <v>6.6863601686673897E-3</v>
      </c>
      <c r="EM52" s="63">
        <v>0.60866521898320802</v>
      </c>
      <c r="EN52" s="63">
        <v>0.37707372662691002</v>
      </c>
      <c r="EO52" s="64">
        <v>0.88381645618760796</v>
      </c>
      <c r="EP52" s="71">
        <v>2</v>
      </c>
      <c r="EQ52" s="59">
        <v>0</v>
      </c>
      <c r="ER52" s="59">
        <v>2</v>
      </c>
      <c r="ES52" s="76">
        <v>0</v>
      </c>
      <c r="ET52" s="76">
        <v>6</v>
      </c>
      <c r="EU52" s="56">
        <v>0.4</v>
      </c>
      <c r="EV52" s="56">
        <v>5</v>
      </c>
      <c r="EW52" s="60">
        <v>0.22422978900000001</v>
      </c>
      <c r="EX52" s="61">
        <v>9.5568729071263108E-3</v>
      </c>
      <c r="EY52" s="61">
        <v>0.77075725036944598</v>
      </c>
      <c r="EZ52" s="97">
        <v>2.9548254620123204</v>
      </c>
      <c r="FA52" s="98">
        <v>1.3251197809719371</v>
      </c>
      <c r="FB52" s="60">
        <v>2.5</v>
      </c>
      <c r="FC52" s="62">
        <v>1.4</v>
      </c>
      <c r="FD52" s="62">
        <v>3.5</v>
      </c>
      <c r="FE52" s="79">
        <v>0.15662976391300384</v>
      </c>
      <c r="FF52" s="79">
        <v>8.0235879650151054E-2</v>
      </c>
      <c r="FG52" s="79">
        <v>0.23302364817585663</v>
      </c>
      <c r="FH52" s="63">
        <v>8.9826607079424598E-3</v>
      </c>
      <c r="FI52" s="63">
        <v>4.7890465667078802E-3</v>
      </c>
      <c r="FJ52" s="63">
        <v>1.37201569295415E-2</v>
      </c>
      <c r="FK52" s="63">
        <v>0.49886392530072299</v>
      </c>
      <c r="FL52" s="63">
        <v>0</v>
      </c>
      <c r="FM52" s="64">
        <v>1.1970998002336899</v>
      </c>
    </row>
    <row r="53" spans="1:169" x14ac:dyDescent="0.25">
      <c r="A53" s="57">
        <v>24</v>
      </c>
      <c r="B53" s="56">
        <v>0</v>
      </c>
      <c r="C53" s="54">
        <v>0</v>
      </c>
      <c r="D53" s="59">
        <v>1</v>
      </c>
      <c r="E53" s="54">
        <v>0</v>
      </c>
      <c r="F53" s="54">
        <v>45</v>
      </c>
      <c r="G53" s="56">
        <v>0</v>
      </c>
      <c r="H53" s="56">
        <v>45</v>
      </c>
      <c r="I53" s="60">
        <v>0.25</v>
      </c>
      <c r="J53" s="61">
        <v>7.6034254437670507E-2</v>
      </c>
      <c r="K53" s="61">
        <v>0.46885670791561102</v>
      </c>
      <c r="L53" s="97">
        <v>16</v>
      </c>
      <c r="M53" s="97">
        <v>8</v>
      </c>
      <c r="N53" s="60">
        <v>16.697613</v>
      </c>
      <c r="O53" s="62">
        <v>14.124273255814</v>
      </c>
      <c r="P53" s="62">
        <v>18.6279069767442</v>
      </c>
      <c r="Q53" s="56">
        <v>0.50900000000000001</v>
      </c>
      <c r="R53" s="56">
        <v>0.46400000000000002</v>
      </c>
      <c r="S53" s="56">
        <v>0.55400000000000005</v>
      </c>
      <c r="T53" s="63">
        <v>1.43436316809924E-2</v>
      </c>
      <c r="U53" s="63">
        <v>1.2669036473124499E-2</v>
      </c>
      <c r="V53" s="63">
        <v>1.61621696988218E-2</v>
      </c>
      <c r="W53" s="63">
        <v>1.2857757140352899</v>
      </c>
      <c r="X53" s="63">
        <v>0.91575705122939299</v>
      </c>
      <c r="Y53" s="64">
        <v>1.6804597988805601</v>
      </c>
      <c r="Z53" s="65">
        <v>3</v>
      </c>
      <c r="AA53" s="77">
        <v>0</v>
      </c>
      <c r="AB53" s="59">
        <v>0</v>
      </c>
      <c r="AC53" s="82">
        <v>0</v>
      </c>
      <c r="AD53" s="78">
        <v>8</v>
      </c>
      <c r="AE53" s="56">
        <v>0.375</v>
      </c>
      <c r="AF53" s="56">
        <v>8</v>
      </c>
      <c r="AG53" s="60">
        <v>0</v>
      </c>
      <c r="AH53" s="61">
        <v>0</v>
      </c>
      <c r="AI53" s="61">
        <v>0.26417285432218401</v>
      </c>
      <c r="AJ53" s="97">
        <v>5.6105407255304582</v>
      </c>
      <c r="AK53" s="98">
        <v>0</v>
      </c>
      <c r="AL53" s="60">
        <v>2.1248749999999998</v>
      </c>
      <c r="AM53" s="62">
        <v>1.45</v>
      </c>
      <c r="AN53" s="62">
        <v>3</v>
      </c>
      <c r="AO53" s="79">
        <v>6.023649875517699E-2</v>
      </c>
      <c r="AP53" s="79">
        <v>3.61554911972779E-2</v>
      </c>
      <c r="AQ53" s="79">
        <v>8.4317506313076079E-2</v>
      </c>
      <c r="AR53" s="63">
        <v>3.04784098090024E-3</v>
      </c>
      <c r="AS53" s="63">
        <v>1.5727383541633299E-3</v>
      </c>
      <c r="AT53" s="63">
        <v>4.9196068607900304E-3</v>
      </c>
      <c r="AU53" s="63">
        <v>0</v>
      </c>
      <c r="AV53" s="63">
        <v>0</v>
      </c>
      <c r="AW53" s="64">
        <v>0</v>
      </c>
      <c r="AX53" s="59">
        <v>4</v>
      </c>
      <c r="AY53" s="59">
        <v>0</v>
      </c>
      <c r="AZ53" s="59">
        <v>1</v>
      </c>
      <c r="BA53" s="80">
        <v>0</v>
      </c>
      <c r="BB53" s="78">
        <v>21</v>
      </c>
      <c r="BC53" s="54">
        <v>0.1951219512195122</v>
      </c>
      <c r="BD53" s="54">
        <v>20.5</v>
      </c>
      <c r="BE53" s="66">
        <v>0.21594324300000001</v>
      </c>
      <c r="BF53" s="66">
        <v>9.0172196821092704E-2</v>
      </c>
      <c r="BG53" s="66">
        <v>0.52435675156089701</v>
      </c>
      <c r="BH53" s="97">
        <v>13.892539356605065</v>
      </c>
      <c r="BI53" s="99">
        <v>6</v>
      </c>
      <c r="BJ53" s="66">
        <v>3.3414272811179999</v>
      </c>
      <c r="BK53" s="66">
        <v>2.44345238095238</v>
      </c>
      <c r="BL53" s="66">
        <v>4.6947562358276702</v>
      </c>
      <c r="BM53" s="79">
        <v>0.25509041612346661</v>
      </c>
      <c r="BN53" s="79">
        <v>0.20468486562489036</v>
      </c>
      <c r="BO53" s="79">
        <v>0.30549596662204287</v>
      </c>
      <c r="BP53" s="67">
        <v>7.7695727508197802E-3</v>
      </c>
      <c r="BQ53" s="67">
        <v>5.5947892783980704E-3</v>
      </c>
      <c r="BR53" s="67">
        <v>1.02213492190497E-2</v>
      </c>
      <c r="BS53" s="67">
        <v>0.40787202803231598</v>
      </c>
      <c r="BT53" s="67">
        <v>0.20174791023234401</v>
      </c>
      <c r="BU53" s="68">
        <v>0.65925117517913201</v>
      </c>
      <c r="BV53" s="65">
        <v>4</v>
      </c>
      <c r="BW53" s="59">
        <v>0</v>
      </c>
      <c r="BX53" s="59">
        <v>1</v>
      </c>
      <c r="BY53" s="81">
        <v>0</v>
      </c>
      <c r="BZ53" s="76">
        <v>45</v>
      </c>
      <c r="CA53" s="56">
        <v>0.09</v>
      </c>
      <c r="CB53" s="56">
        <v>45</v>
      </c>
      <c r="CC53" s="60">
        <v>6.4142826999999999E-2</v>
      </c>
      <c r="CD53" s="61">
        <v>1.5327946095826101E-2</v>
      </c>
      <c r="CE53" s="61">
        <v>0.18802397173039401</v>
      </c>
      <c r="CF53" s="97">
        <v>35.960985626283367</v>
      </c>
      <c r="CG53" s="98">
        <v>4.6132785763175903</v>
      </c>
      <c r="CH53" s="60">
        <v>11.038961</v>
      </c>
      <c r="CI53" s="62">
        <v>8.8455111382403899</v>
      </c>
      <c r="CJ53" s="62">
        <v>13.7775961916438</v>
      </c>
      <c r="CK53" s="79">
        <v>0.32768536246345698</v>
      </c>
      <c r="CL53" s="79">
        <v>0.27897394066716746</v>
      </c>
      <c r="CM53" s="79">
        <v>0.37639678425974649</v>
      </c>
      <c r="CN53" s="69">
        <v>2.2871989197892299E-2</v>
      </c>
      <c r="CO53" s="69">
        <v>2.00633030598187E-2</v>
      </c>
      <c r="CP53" s="69">
        <v>2.5913729272484198E-2</v>
      </c>
      <c r="CQ53" s="69">
        <v>0.95936908451575797</v>
      </c>
      <c r="CR53" s="69">
        <v>0.70343119832545198</v>
      </c>
      <c r="CS53" s="70">
        <v>1.2719899534841299</v>
      </c>
      <c r="CT53" s="71">
        <v>1</v>
      </c>
      <c r="CU53" s="59">
        <v>0</v>
      </c>
      <c r="CV53" s="59">
        <v>1</v>
      </c>
      <c r="CW53" s="81">
        <v>1</v>
      </c>
      <c r="CX53" s="76">
        <v>29</v>
      </c>
      <c r="CY53" s="54">
        <v>3.5000000000000003E-2</v>
      </c>
      <c r="CZ53" s="54">
        <v>29</v>
      </c>
      <c r="DA53" s="72">
        <v>0.170513785</v>
      </c>
      <c r="DB53" s="61">
        <v>6.31787365222021E-2</v>
      </c>
      <c r="DC53" s="61">
        <v>0.34221050219024102</v>
      </c>
      <c r="DD53" s="97">
        <v>26.390828199863108</v>
      </c>
      <c r="DE53" s="99">
        <v>9</v>
      </c>
      <c r="DF53" s="60">
        <v>11.983290999999999</v>
      </c>
      <c r="DG53" s="62">
        <v>10.0402914131767</v>
      </c>
      <c r="DH53" s="62">
        <v>14.130299053336101</v>
      </c>
      <c r="DI53" s="79">
        <v>0.51307174454377036</v>
      </c>
      <c r="DJ53" s="79">
        <v>0.45849478556580264</v>
      </c>
      <c r="DK53" s="79">
        <v>0.56764870352173813</v>
      </c>
      <c r="DL53" s="73">
        <v>1.8020643969314201E-2</v>
      </c>
      <c r="DM53" s="73">
        <v>1.5971676207926999E-2</v>
      </c>
      <c r="DN53" s="73">
        <v>2.0256741728750902E-2</v>
      </c>
      <c r="DO53" s="73">
        <v>1.09458758230963</v>
      </c>
      <c r="DP53" s="73">
        <v>0.82263821801988501</v>
      </c>
      <c r="DQ53" s="74">
        <v>1.38703419189689</v>
      </c>
      <c r="DR53" s="71">
        <v>2</v>
      </c>
      <c r="DS53" s="59">
        <v>0</v>
      </c>
      <c r="DT53" s="59">
        <v>0</v>
      </c>
      <c r="DU53" s="83">
        <v>0</v>
      </c>
      <c r="DV53" s="76">
        <v>18</v>
      </c>
      <c r="DW53" s="56">
        <v>0.111</v>
      </c>
      <c r="DX53" s="56">
        <v>18</v>
      </c>
      <c r="DY53" s="60">
        <v>0.17083536699999999</v>
      </c>
      <c r="DZ53" s="61">
        <v>3.6834434538826101E-2</v>
      </c>
      <c r="EA53" s="61">
        <v>0.372500503977645</v>
      </c>
      <c r="EB53" s="97">
        <v>16.829568788501028</v>
      </c>
      <c r="EC53" s="98">
        <v>5.7501711156741955</v>
      </c>
      <c r="ED53" s="60">
        <v>5.9530789999999998</v>
      </c>
      <c r="EE53" s="62">
        <v>4.4508375305250301</v>
      </c>
      <c r="EF53" s="62">
        <v>7.6728632478632504</v>
      </c>
      <c r="EG53" s="79">
        <v>0.11616680513396568</v>
      </c>
      <c r="EH53" s="79">
        <v>9.0096657716681641E-2</v>
      </c>
      <c r="EI53" s="79">
        <v>0.14223695255124971</v>
      </c>
      <c r="EJ53" s="63">
        <v>3.79171071408369E-3</v>
      </c>
      <c r="EK53" s="63">
        <v>2.4826390302794699E-3</v>
      </c>
      <c r="EL53" s="63">
        <v>5.2918920596026599E-3</v>
      </c>
      <c r="EM53" s="63">
        <v>0.51542573128341596</v>
      </c>
      <c r="EN53" s="63">
        <v>0.27569321648829898</v>
      </c>
      <c r="EO53" s="64">
        <v>0.80156490844930095</v>
      </c>
      <c r="EP53" s="71">
        <v>0</v>
      </c>
      <c r="EQ53" s="59">
        <v>0</v>
      </c>
      <c r="ER53" s="59">
        <v>0</v>
      </c>
      <c r="ES53" s="76">
        <v>0</v>
      </c>
      <c r="ET53" s="76">
        <v>2</v>
      </c>
      <c r="EU53" s="56">
        <v>0</v>
      </c>
      <c r="EV53" s="56">
        <v>2</v>
      </c>
      <c r="EW53" s="60">
        <v>0.5</v>
      </c>
      <c r="EX53" s="61">
        <v>6.0830275920097397E-2</v>
      </c>
      <c r="EY53" s="61">
        <v>0.93916972407990396</v>
      </c>
      <c r="EZ53" s="97">
        <v>2</v>
      </c>
      <c r="FA53" s="98">
        <v>2</v>
      </c>
      <c r="FB53" s="60">
        <v>2.5</v>
      </c>
      <c r="FC53" s="62">
        <v>2</v>
      </c>
      <c r="FD53" s="62">
        <v>3</v>
      </c>
      <c r="FE53" s="79">
        <v>9.3977858347802298E-2</v>
      </c>
      <c r="FF53" s="79">
        <v>4.8141527790090635E-2</v>
      </c>
      <c r="FG53" s="79">
        <v>0.13981418890551395</v>
      </c>
      <c r="FH53" s="63">
        <v>5.2218295721080102E-3</v>
      </c>
      <c r="FI53" s="63">
        <v>1.3979203787127599E-3</v>
      </c>
      <c r="FJ53" s="63">
        <v>1.0089645934502201E-2</v>
      </c>
      <c r="FK53" s="63">
        <v>0.48443604683584801</v>
      </c>
      <c r="FL53" s="63">
        <v>0</v>
      </c>
      <c r="FM53" s="64">
        <v>1.2237025804462101</v>
      </c>
    </row>
    <row r="54" spans="1:169" x14ac:dyDescent="0.25">
      <c r="A54" s="57">
        <v>25</v>
      </c>
      <c r="B54" s="56">
        <v>0</v>
      </c>
      <c r="C54" s="54">
        <v>0</v>
      </c>
      <c r="D54" s="59">
        <v>2</v>
      </c>
      <c r="E54" s="54">
        <v>0</v>
      </c>
      <c r="F54" s="54">
        <v>44</v>
      </c>
      <c r="G54" s="56">
        <v>0</v>
      </c>
      <c r="H54" s="56">
        <v>43</v>
      </c>
      <c r="I54" s="60">
        <v>0.15625</v>
      </c>
      <c r="J54" s="61">
        <v>3.9738552579897599E-2</v>
      </c>
      <c r="K54" s="61">
        <v>0.39266671325351599</v>
      </c>
      <c r="L54" s="97">
        <v>16</v>
      </c>
      <c r="M54" s="97">
        <v>5</v>
      </c>
      <c r="N54" s="60">
        <v>15.697613</v>
      </c>
      <c r="O54" s="62">
        <v>13.124273255814</v>
      </c>
      <c r="P54" s="62">
        <v>17.6279069767442</v>
      </c>
      <c r="Q54" s="56">
        <v>0.50900000000000001</v>
      </c>
      <c r="R54" s="56">
        <v>0.46400000000000002</v>
      </c>
      <c r="S54" s="56">
        <v>0.55400000000000005</v>
      </c>
      <c r="T54" s="63">
        <v>1.37236373446265E-2</v>
      </c>
      <c r="U54" s="63">
        <v>1.2022369795163201E-2</v>
      </c>
      <c r="V54" s="63">
        <v>1.55787423474646E-2</v>
      </c>
      <c r="W54" s="63">
        <v>1.09386335075434</v>
      </c>
      <c r="X54" s="63">
        <v>0.74129830659399898</v>
      </c>
      <c r="Y54" s="64">
        <v>1.4667876736144001</v>
      </c>
      <c r="Z54" s="65">
        <v>2</v>
      </c>
      <c r="AA54" s="77">
        <v>0</v>
      </c>
      <c r="AB54" s="59">
        <v>0</v>
      </c>
      <c r="AC54" s="82">
        <v>0</v>
      </c>
      <c r="AD54" s="78">
        <v>5</v>
      </c>
      <c r="AE54" s="56">
        <v>0.4</v>
      </c>
      <c r="AF54" s="56">
        <v>5</v>
      </c>
      <c r="AG54" s="60">
        <v>0</v>
      </c>
      <c r="AH54" s="61">
        <v>0</v>
      </c>
      <c r="AI54" s="61">
        <v>0.36248681276449402</v>
      </c>
      <c r="AJ54" s="97">
        <v>3.4435318275154003</v>
      </c>
      <c r="AK54" s="98">
        <v>0</v>
      </c>
      <c r="AL54" s="60">
        <v>1.7998000000000001</v>
      </c>
      <c r="AM54" s="62">
        <v>1.2</v>
      </c>
      <c r="AN54" s="62">
        <v>2.6</v>
      </c>
      <c r="AO54" s="79">
        <v>3.764781172198562E-2</v>
      </c>
      <c r="AP54" s="79">
        <v>1.726393364624304E-2</v>
      </c>
      <c r="AQ54" s="79">
        <v>5.80316897977282E-2</v>
      </c>
      <c r="AR54" s="63">
        <v>1.8286134428803699E-3</v>
      </c>
      <c r="AS54" s="63">
        <v>6.4952470186003402E-4</v>
      </c>
      <c r="AT54" s="63">
        <v>3.5737001241423999E-3</v>
      </c>
      <c r="AU54" s="63">
        <v>0</v>
      </c>
      <c r="AV54" s="63">
        <v>0</v>
      </c>
      <c r="AW54" s="64">
        <v>0</v>
      </c>
      <c r="AX54" s="59">
        <v>6</v>
      </c>
      <c r="AY54" s="59">
        <v>0</v>
      </c>
      <c r="AZ54" s="59">
        <v>1</v>
      </c>
      <c r="BA54" s="80">
        <v>0</v>
      </c>
      <c r="BB54" s="78">
        <v>16</v>
      </c>
      <c r="BC54" s="54">
        <v>0.38709677419354838</v>
      </c>
      <c r="BD54" s="54">
        <v>15.5</v>
      </c>
      <c r="BE54" s="66">
        <v>0.11759510049999999</v>
      </c>
      <c r="BF54" s="66">
        <v>1.8063179000376999E-2</v>
      </c>
      <c r="BG54" s="66">
        <v>0.39723357044488999</v>
      </c>
      <c r="BH54" s="97">
        <v>11.623545516769337</v>
      </c>
      <c r="BI54" s="99">
        <v>2.7337440109514031</v>
      </c>
      <c r="BJ54" s="66">
        <v>2.9086053181590001</v>
      </c>
      <c r="BK54" s="66">
        <v>1.9027777777777799</v>
      </c>
      <c r="BL54" s="66">
        <v>4.4305555555555598</v>
      </c>
      <c r="BM54" s="79">
        <v>0.2053166763920585</v>
      </c>
      <c r="BN54" s="79">
        <v>0.14731978495718315</v>
      </c>
      <c r="BO54" s="79">
        <v>0.26331356782693383</v>
      </c>
      <c r="BP54" s="67">
        <v>5.9421779145611099E-3</v>
      </c>
      <c r="BQ54" s="67">
        <v>3.9389781834135596E-3</v>
      </c>
      <c r="BR54" s="67">
        <v>8.2742506987077708E-3</v>
      </c>
      <c r="BS54" s="67">
        <v>0.26505222165717501</v>
      </c>
      <c r="BT54" s="67">
        <v>9.3005868691376503E-2</v>
      </c>
      <c r="BU54" s="68">
        <v>0.48432671667100102</v>
      </c>
      <c r="BV54" s="65">
        <v>0</v>
      </c>
      <c r="BW54" s="59">
        <v>2</v>
      </c>
      <c r="BX54" s="59">
        <v>3</v>
      </c>
      <c r="BY54" s="81">
        <v>3</v>
      </c>
      <c r="BZ54" s="76">
        <v>43</v>
      </c>
      <c r="CA54" s="56">
        <v>4.8000000000000001E-2</v>
      </c>
      <c r="CB54" s="56">
        <v>42</v>
      </c>
      <c r="CC54" s="60">
        <v>6.2000042499999998E-2</v>
      </c>
      <c r="CD54" s="61">
        <v>1.6891494643946001E-2</v>
      </c>
      <c r="CE54" s="61">
        <v>0.20400907851127201</v>
      </c>
      <c r="CF54" s="97">
        <v>32.258042436687205</v>
      </c>
      <c r="CG54" s="98">
        <v>4</v>
      </c>
      <c r="CH54" s="60">
        <v>11.031825</v>
      </c>
      <c r="CI54" s="62">
        <v>8.8162955517674693</v>
      </c>
      <c r="CJ54" s="62">
        <v>13.800862269564201</v>
      </c>
      <c r="CK54" s="79">
        <v>0.29823049842179794</v>
      </c>
      <c r="CL54" s="79">
        <v>0.25269020984826857</v>
      </c>
      <c r="CM54" s="79">
        <v>0.34377078699532732</v>
      </c>
      <c r="CN54" s="69">
        <v>2.1071936499412199E-2</v>
      </c>
      <c r="CO54" s="69">
        <v>1.82912296267723E-2</v>
      </c>
      <c r="CP54" s="69">
        <v>2.4021087807971499E-2</v>
      </c>
      <c r="CQ54" s="69">
        <v>0.97083576978660202</v>
      </c>
      <c r="CR54" s="69">
        <v>0.70625246201786396</v>
      </c>
      <c r="CS54" s="70">
        <v>1.28755055945978</v>
      </c>
      <c r="CT54" s="71">
        <v>0</v>
      </c>
      <c r="CU54" s="59">
        <v>0</v>
      </c>
      <c r="CV54" s="59">
        <v>1</v>
      </c>
      <c r="CW54" s="76">
        <v>1</v>
      </c>
      <c r="CX54" s="76">
        <v>28</v>
      </c>
      <c r="CY54" s="54">
        <v>0</v>
      </c>
      <c r="CZ54" s="54">
        <v>28</v>
      </c>
      <c r="DA54" s="72">
        <v>6.1150689500000001E-2</v>
      </c>
      <c r="DB54" s="61">
        <v>6.7685736933717003E-3</v>
      </c>
      <c r="DC54" s="61">
        <v>0.19976078314800999</v>
      </c>
      <c r="DD54" s="97">
        <v>25.268309377138948</v>
      </c>
      <c r="DE54" s="99">
        <v>3.0903490759753591</v>
      </c>
      <c r="DF54" s="60">
        <v>11.381648</v>
      </c>
      <c r="DG54" s="62">
        <v>9.5132306626354204</v>
      </c>
      <c r="DH54" s="62">
        <v>13.4572605253937</v>
      </c>
      <c r="DI54" s="79">
        <v>0.49506922719135737</v>
      </c>
      <c r="DJ54" s="79">
        <v>0.44240724923016045</v>
      </c>
      <c r="DK54" s="79">
        <v>0.54773120515255425</v>
      </c>
      <c r="DL54" s="73">
        <v>1.6841918965007901E-2</v>
      </c>
      <c r="DM54" s="73">
        <v>1.46453286783742E-2</v>
      </c>
      <c r="DN54" s="73">
        <v>1.9217542326613699E-2</v>
      </c>
      <c r="DO54" s="73">
        <v>0.99449688596710495</v>
      </c>
      <c r="DP54" s="73">
        <v>0.72900315481898004</v>
      </c>
      <c r="DQ54" s="74">
        <v>1.28815552944723</v>
      </c>
      <c r="DR54" s="71">
        <v>2</v>
      </c>
      <c r="DS54" s="59">
        <v>0</v>
      </c>
      <c r="DT54" s="59">
        <v>1</v>
      </c>
      <c r="DU54" s="83">
        <v>0</v>
      </c>
      <c r="DV54" s="76">
        <v>16</v>
      </c>
      <c r="DW54" s="56">
        <v>0.129</v>
      </c>
      <c r="DX54" s="56">
        <v>16</v>
      </c>
      <c r="DY54" s="60">
        <v>0.113168087</v>
      </c>
      <c r="DZ54" s="61">
        <v>1.46389149762284E-2</v>
      </c>
      <c r="EA54" s="61">
        <v>0.34827729951748498</v>
      </c>
      <c r="EB54" s="97">
        <v>13.254620123203285</v>
      </c>
      <c r="EC54" s="98">
        <v>3</v>
      </c>
      <c r="ED54" s="60">
        <v>5.5715170000000001</v>
      </c>
      <c r="EE54" s="62">
        <v>4.0649038461538503</v>
      </c>
      <c r="EF54" s="62">
        <v>7.3770604395604398</v>
      </c>
      <c r="EG54" s="79">
        <v>0.10325938234130283</v>
      </c>
      <c r="EH54" s="79">
        <v>7.7982494867657126E-2</v>
      </c>
      <c r="EI54" s="79">
        <v>0.12853626981494853</v>
      </c>
      <c r="EJ54" s="63">
        <v>3.2030498980828502E-3</v>
      </c>
      <c r="EK54" s="63">
        <v>2.0219289238001602E-3</v>
      </c>
      <c r="EL54" s="63">
        <v>4.5833260439836297E-3</v>
      </c>
      <c r="EM54" s="63">
        <v>0.41798559789065598</v>
      </c>
      <c r="EN54" s="63">
        <v>0.193263091614952</v>
      </c>
      <c r="EO54" s="64">
        <v>0.70127993537208</v>
      </c>
      <c r="EP54" s="71">
        <v>1</v>
      </c>
      <c r="EQ54" s="59">
        <v>0</v>
      </c>
      <c r="ER54" s="59">
        <v>0</v>
      </c>
      <c r="ES54" s="76">
        <v>0</v>
      </c>
      <c r="ET54" s="76">
        <v>2</v>
      </c>
      <c r="EU54" s="56">
        <v>0.5</v>
      </c>
      <c r="EV54" s="56">
        <v>2</v>
      </c>
      <c r="EW54" s="60">
        <v>0</v>
      </c>
      <c r="EX54" s="61">
        <v>0</v>
      </c>
      <c r="EY54" s="61">
        <v>0.56925853186189901</v>
      </c>
      <c r="EZ54" s="97">
        <v>1.0602327173169062</v>
      </c>
      <c r="FA54" s="98">
        <v>0</v>
      </c>
      <c r="FB54" s="60">
        <v>1.5</v>
      </c>
      <c r="FC54" s="62">
        <v>1</v>
      </c>
      <c r="FD54" s="62">
        <v>2</v>
      </c>
      <c r="FE54" s="79">
        <v>9.3977858347802298E-2</v>
      </c>
      <c r="FF54" s="79">
        <v>1.3250613078218065E-2</v>
      </c>
      <c r="FG54" s="79">
        <v>0.17470510361738653</v>
      </c>
      <c r="FH54" s="63">
        <v>5.0592849503250598E-3</v>
      </c>
      <c r="FI54" s="63">
        <v>1.35065840593595E-3</v>
      </c>
      <c r="FJ54" s="63">
        <v>9.7742046277615405E-3</v>
      </c>
      <c r="FK54" s="63">
        <v>0</v>
      </c>
      <c r="FL54" s="63">
        <v>0</v>
      </c>
      <c r="FM54" s="64">
        <v>0</v>
      </c>
    </row>
    <row r="55" spans="1:169" x14ac:dyDescent="0.25">
      <c r="A55" s="57">
        <v>26</v>
      </c>
      <c r="B55" s="56">
        <v>1</v>
      </c>
      <c r="C55" s="54">
        <v>0</v>
      </c>
      <c r="D55" s="59">
        <v>0</v>
      </c>
      <c r="E55" s="54">
        <v>1</v>
      </c>
      <c r="F55" s="54">
        <v>43</v>
      </c>
      <c r="G55" s="56">
        <v>2.3E-2</v>
      </c>
      <c r="H55" s="56">
        <v>43</v>
      </c>
      <c r="I55" s="60">
        <v>0.13267947150000001</v>
      </c>
      <c r="J55" s="61">
        <v>3.9738552579897599E-2</v>
      </c>
      <c r="K55" s="61">
        <v>0.39266671325351599</v>
      </c>
      <c r="L55" s="97">
        <v>15.073921971252567</v>
      </c>
      <c r="M55" s="97">
        <v>4</v>
      </c>
      <c r="N55" s="60">
        <v>14.697613</v>
      </c>
      <c r="O55" s="62">
        <v>12.124273255814</v>
      </c>
      <c r="P55" s="62">
        <v>16.6279069767442</v>
      </c>
      <c r="Q55" s="56">
        <v>0.50900000000000001</v>
      </c>
      <c r="R55" s="56">
        <v>0.46300000000000002</v>
      </c>
      <c r="S55" s="56">
        <v>0.55600000000000005</v>
      </c>
      <c r="T55" s="63">
        <v>1.31304418682479E-2</v>
      </c>
      <c r="U55" s="63">
        <v>1.1418418269368199E-2</v>
      </c>
      <c r="V55" s="63">
        <v>1.50469803498753E-2</v>
      </c>
      <c r="W55" s="63">
        <v>0.98703094065381503</v>
      </c>
      <c r="X55" s="63">
        <v>0.645641676851617</v>
      </c>
      <c r="Y55" s="64">
        <v>1.36620358428581</v>
      </c>
      <c r="Z55" s="65">
        <v>1</v>
      </c>
      <c r="AA55" s="77">
        <v>1</v>
      </c>
      <c r="AB55" s="59">
        <v>0</v>
      </c>
      <c r="AC55" s="82">
        <v>0</v>
      </c>
      <c r="AD55" s="78">
        <v>3</v>
      </c>
      <c r="AE55" s="56">
        <v>0.66700000000000004</v>
      </c>
      <c r="AF55" s="56">
        <v>3</v>
      </c>
      <c r="AG55" s="60">
        <v>0</v>
      </c>
      <c r="AH55" s="61">
        <v>0</v>
      </c>
      <c r="AI55" s="61">
        <v>0.44406710946101802</v>
      </c>
      <c r="AJ55" s="97">
        <v>2.2594113620807663</v>
      </c>
      <c r="AK55" s="98">
        <v>0</v>
      </c>
      <c r="AL55" s="60">
        <v>1.333</v>
      </c>
      <c r="AM55" s="62">
        <v>1</v>
      </c>
      <c r="AN55" s="62">
        <v>2</v>
      </c>
      <c r="AO55" s="79">
        <v>2.2588687033191373E-2</v>
      </c>
      <c r="AP55" s="79">
        <v>4.5846450074934694E-4</v>
      </c>
      <c r="AQ55" s="79">
        <v>4.4718909565633402E-2</v>
      </c>
      <c r="AR55" s="63">
        <v>1.0532288458157499E-3</v>
      </c>
      <c r="AS55" s="63">
        <v>1.92830235567349E-4</v>
      </c>
      <c r="AT55" s="63">
        <v>2.4826682025482099E-3</v>
      </c>
      <c r="AU55" s="63">
        <v>0</v>
      </c>
      <c r="AV55" s="63">
        <v>0</v>
      </c>
      <c r="AW55" s="64">
        <v>0</v>
      </c>
      <c r="AX55" s="59">
        <v>2</v>
      </c>
      <c r="AY55" s="59">
        <v>0</v>
      </c>
      <c r="AZ55" s="59">
        <v>0</v>
      </c>
      <c r="BA55" s="80">
        <v>0</v>
      </c>
      <c r="BB55" s="78">
        <v>9</v>
      </c>
      <c r="BC55" s="54">
        <v>0.22222222222222221</v>
      </c>
      <c r="BD55" s="54">
        <v>9</v>
      </c>
      <c r="BE55" s="66">
        <v>0.18195782150000001</v>
      </c>
      <c r="BF55" s="66">
        <v>2.7503807605333198E-2</v>
      </c>
      <c r="BG55" s="66">
        <v>0.50261385108624301</v>
      </c>
      <c r="BH55" s="97">
        <v>8.2436687200547567</v>
      </c>
      <c r="BI55" s="99">
        <v>3</v>
      </c>
      <c r="BJ55" s="66">
        <v>3.1135486430000001</v>
      </c>
      <c r="BK55" s="66">
        <v>1.7777777777777799</v>
      </c>
      <c r="BL55" s="66">
        <v>5.1111111111111098</v>
      </c>
      <c r="BM55" s="79">
        <v>0.12583925327255199</v>
      </c>
      <c r="BN55" s="79">
        <v>8.3812271246782533E-2</v>
      </c>
      <c r="BO55" s="79">
        <v>0.16786623529832145</v>
      </c>
      <c r="BP55" s="67">
        <v>3.4606586062697702E-3</v>
      </c>
      <c r="BQ55" s="67">
        <v>1.87386591097366E-3</v>
      </c>
      <c r="BR55" s="67">
        <v>5.5167983250352598E-3</v>
      </c>
      <c r="BS55" s="67">
        <v>0.26327665675981499</v>
      </c>
      <c r="BT55" s="67">
        <v>5.8223442519585597E-2</v>
      </c>
      <c r="BU55" s="68">
        <v>0.52106801776998302</v>
      </c>
      <c r="BV55" s="65">
        <v>1</v>
      </c>
      <c r="BW55" s="59">
        <v>0</v>
      </c>
      <c r="BX55" s="59">
        <v>0</v>
      </c>
      <c r="BY55" s="81">
        <v>2</v>
      </c>
      <c r="BZ55" s="76">
        <v>40</v>
      </c>
      <c r="CA55" s="56">
        <v>2.5000000000000001E-2</v>
      </c>
      <c r="CB55" s="56">
        <v>40</v>
      </c>
      <c r="CC55" s="60">
        <v>7.2917290499999995E-2</v>
      </c>
      <c r="CD55" s="61">
        <v>1.58160673356177E-2</v>
      </c>
      <c r="CE55" s="61">
        <v>0.19306716268568599</v>
      </c>
      <c r="CF55" s="97">
        <v>34.285420944558517</v>
      </c>
      <c r="CG55" s="98">
        <v>5</v>
      </c>
      <c r="CH55" s="60">
        <v>10.537630999999999</v>
      </c>
      <c r="CI55" s="62">
        <v>8.3008566522121292</v>
      </c>
      <c r="CJ55" s="62">
        <v>13.3577007625129</v>
      </c>
      <c r="CK55" s="79">
        <v>0.28385794428098837</v>
      </c>
      <c r="CL55" s="79">
        <v>0.23992060478720523</v>
      </c>
      <c r="CM55" s="79">
        <v>0.32779528377477152</v>
      </c>
      <c r="CN55" s="69">
        <v>2.0309560088850001E-2</v>
      </c>
      <c r="CO55" s="69">
        <v>1.74483645876236E-2</v>
      </c>
      <c r="CP55" s="69">
        <v>2.3420446188618299E-2</v>
      </c>
      <c r="CQ55" s="69">
        <v>0.94215272352312696</v>
      </c>
      <c r="CR55" s="69">
        <v>0.67866114693183199</v>
      </c>
      <c r="CS55" s="70">
        <v>1.2613287042791499</v>
      </c>
      <c r="CT55" s="71">
        <v>0</v>
      </c>
      <c r="CU55" s="59">
        <v>0</v>
      </c>
      <c r="CV55" s="59">
        <v>1</v>
      </c>
      <c r="CW55" s="81">
        <v>1</v>
      </c>
      <c r="CX55" s="76">
        <v>28</v>
      </c>
      <c r="CY55" s="54">
        <v>0</v>
      </c>
      <c r="CZ55" s="54">
        <v>28</v>
      </c>
      <c r="DA55" s="72">
        <v>0.186339334</v>
      </c>
      <c r="DB55" s="61">
        <v>8.7999665655556905E-2</v>
      </c>
      <c r="DC55" s="61">
        <v>0.38709660145284502</v>
      </c>
      <c r="DD55" s="97">
        <v>26.500342231348391</v>
      </c>
      <c r="DE55" s="99">
        <v>9.8761122518822724</v>
      </c>
      <c r="DF55" s="60">
        <v>10.381648</v>
      </c>
      <c r="DG55" s="62">
        <v>8.5132306626354204</v>
      </c>
      <c r="DH55" s="62">
        <v>12.4572605253937</v>
      </c>
      <c r="DI55" s="79">
        <v>0.49506922719135737</v>
      </c>
      <c r="DJ55" s="79">
        <v>0.44240724923016045</v>
      </c>
      <c r="DK55" s="79">
        <v>0.54773120515255425</v>
      </c>
      <c r="DL55" s="73">
        <v>1.6311185508188799E-2</v>
      </c>
      <c r="DM55" s="73">
        <v>1.41194512115524E-2</v>
      </c>
      <c r="DN55" s="73">
        <v>1.87486789145801E-2</v>
      </c>
      <c r="DO55" s="73">
        <v>0.96570514240760397</v>
      </c>
      <c r="DP55" s="73">
        <v>0.70209090637595695</v>
      </c>
      <c r="DQ55" s="74">
        <v>1.2609842392483901</v>
      </c>
      <c r="DR55" s="71">
        <v>2</v>
      </c>
      <c r="DS55" s="59">
        <v>0</v>
      </c>
      <c r="DT55" s="59">
        <v>0</v>
      </c>
      <c r="DU55" s="83">
        <v>0</v>
      </c>
      <c r="DV55" s="76">
        <v>13</v>
      </c>
      <c r="DW55" s="56">
        <v>0.154</v>
      </c>
      <c r="DX55" s="56">
        <v>13</v>
      </c>
      <c r="DY55" s="60">
        <v>0.17892351949999999</v>
      </c>
      <c r="DZ55" s="61">
        <v>5.7837244325109498E-2</v>
      </c>
      <c r="EA55" s="61">
        <v>0.50059048066436895</v>
      </c>
      <c r="EB55" s="97">
        <v>11.177960301163587</v>
      </c>
      <c r="EC55" s="98">
        <v>4</v>
      </c>
      <c r="ED55" s="60">
        <v>5.2485850000000003</v>
      </c>
      <c r="EE55" s="62">
        <v>3.81296703296703</v>
      </c>
      <c r="EF55" s="62">
        <v>6.88131868131868</v>
      </c>
      <c r="EG55" s="79">
        <v>8.9935591071457308E-2</v>
      </c>
      <c r="EH55" s="79">
        <v>6.5485633661332199E-2</v>
      </c>
      <c r="EI55" s="79">
        <v>0.11438554848158242</v>
      </c>
      <c r="EJ55" s="63">
        <v>2.6509931581289101E-3</v>
      </c>
      <c r="EK55" s="63">
        <v>1.5850816389037499E-3</v>
      </c>
      <c r="EL55" s="63">
        <v>3.9578088105874498E-3</v>
      </c>
      <c r="EM55" s="63">
        <v>0.37510019698568198</v>
      </c>
      <c r="EN55" s="63">
        <v>0.15084592619077999</v>
      </c>
      <c r="EO55" s="64">
        <v>0.66572895413174304</v>
      </c>
      <c r="EP55" s="71">
        <v>1</v>
      </c>
      <c r="EQ55" s="59">
        <v>0</v>
      </c>
      <c r="ER55" s="59">
        <v>0</v>
      </c>
      <c r="ES55" s="76">
        <v>0</v>
      </c>
      <c r="ET55" s="76">
        <v>1</v>
      </c>
      <c r="EU55" s="56">
        <v>1</v>
      </c>
      <c r="EV55" s="56">
        <v>1</v>
      </c>
      <c r="EW55" s="60">
        <v>0</v>
      </c>
      <c r="EX55" s="61">
        <v>0</v>
      </c>
      <c r="EY55" s="61">
        <v>0.77148018619367098</v>
      </c>
      <c r="EZ55" s="97">
        <v>0.75564681724845995</v>
      </c>
      <c r="FA55" s="98">
        <v>0</v>
      </c>
      <c r="FB55" s="60">
        <v>1</v>
      </c>
      <c r="FC55" s="62">
        <v>1</v>
      </c>
      <c r="FD55" s="62">
        <v>1</v>
      </c>
      <c r="FE55" s="79">
        <v>4.6988929173901149E-2</v>
      </c>
      <c r="FF55" s="79">
        <v>0</v>
      </c>
      <c r="FG55" s="79">
        <v>0.10893391684129682</v>
      </c>
      <c r="FH55" s="63">
        <v>2.4509000011515699E-3</v>
      </c>
      <c r="FI55" s="63">
        <v>0</v>
      </c>
      <c r="FJ55" s="63">
        <v>7.6668562403582798E-3</v>
      </c>
      <c r="FK55" s="63">
        <v>0</v>
      </c>
      <c r="FL55" s="63">
        <v>0</v>
      </c>
      <c r="FM55" s="64">
        <v>0</v>
      </c>
    </row>
    <row r="56" spans="1:169" x14ac:dyDescent="0.25">
      <c r="A56" s="57">
        <v>27</v>
      </c>
      <c r="B56" s="56">
        <v>0</v>
      </c>
      <c r="C56" s="54">
        <v>0</v>
      </c>
      <c r="D56" s="59">
        <v>1</v>
      </c>
      <c r="E56" s="54">
        <v>0</v>
      </c>
      <c r="F56" s="54">
        <v>42</v>
      </c>
      <c r="G56" s="56">
        <v>0</v>
      </c>
      <c r="H56" s="56">
        <v>42</v>
      </c>
      <c r="I56" s="60">
        <v>0.16447516549999999</v>
      </c>
      <c r="J56" s="61">
        <v>3.9738552579897599E-2</v>
      </c>
      <c r="K56" s="61">
        <v>0.39266671325351599</v>
      </c>
      <c r="L56" s="97">
        <v>15.199863107460644</v>
      </c>
      <c r="M56" s="97">
        <v>5</v>
      </c>
      <c r="N56" s="60">
        <v>14.020075</v>
      </c>
      <c r="O56" s="62">
        <v>11.4583333333333</v>
      </c>
      <c r="P56" s="62">
        <v>16</v>
      </c>
      <c r="Q56" s="56">
        <v>0.497</v>
      </c>
      <c r="R56" s="56">
        <v>0.45200000000000001</v>
      </c>
      <c r="S56" s="56">
        <v>0.54300000000000004</v>
      </c>
      <c r="T56" s="63">
        <v>1.22739404897867E-2</v>
      </c>
      <c r="U56" s="63">
        <v>1.04999898413223E-2</v>
      </c>
      <c r="V56" s="63">
        <v>1.4263896015760599E-2</v>
      </c>
      <c r="W56" s="63">
        <v>0.92010509623796</v>
      </c>
      <c r="X56" s="63">
        <v>0.57407670792368004</v>
      </c>
      <c r="Y56" s="64">
        <v>1.30103847051828</v>
      </c>
      <c r="Z56" s="65">
        <v>1</v>
      </c>
      <c r="AA56" s="77">
        <v>0</v>
      </c>
      <c r="AB56" s="59">
        <v>0</v>
      </c>
      <c r="AC56" s="82">
        <v>0</v>
      </c>
      <c r="AD56" s="78">
        <v>1</v>
      </c>
      <c r="AE56" s="56">
        <v>1</v>
      </c>
      <c r="AF56" s="56">
        <v>1</v>
      </c>
      <c r="AG56" s="60">
        <v>0</v>
      </c>
      <c r="AH56" s="61">
        <v>0</v>
      </c>
      <c r="AI56" s="61">
        <v>0.77148018619367098</v>
      </c>
      <c r="AJ56" s="97">
        <v>0.68172484599589322</v>
      </c>
      <c r="AK56" s="98">
        <v>0</v>
      </c>
      <c r="AL56" s="60">
        <v>1</v>
      </c>
      <c r="AM56" s="62">
        <v>1</v>
      </c>
      <c r="AN56" s="62">
        <v>1</v>
      </c>
      <c r="AO56" s="79">
        <v>7.5295623443971255E-3</v>
      </c>
      <c r="AP56" s="79">
        <v>4.58464500749347E-4</v>
      </c>
      <c r="AQ56" s="56">
        <v>1.7999999999999999E-2</v>
      </c>
      <c r="AR56" s="63">
        <v>3.3667941593529699E-4</v>
      </c>
      <c r="AS56" s="63">
        <v>0</v>
      </c>
      <c r="AT56" s="63">
        <v>1.3297249459520799E-3</v>
      </c>
      <c r="AU56" s="63">
        <v>0</v>
      </c>
      <c r="AV56" s="63">
        <v>0</v>
      </c>
      <c r="AW56" s="64">
        <v>0</v>
      </c>
      <c r="AX56" s="59">
        <v>4</v>
      </c>
      <c r="AY56" s="59">
        <v>0</v>
      </c>
      <c r="AZ56" s="59">
        <v>0</v>
      </c>
      <c r="BA56" s="80">
        <v>0</v>
      </c>
      <c r="BB56" s="78">
        <v>7</v>
      </c>
      <c r="BC56" s="54">
        <v>0.5714285714285714</v>
      </c>
      <c r="BD56" s="54">
        <v>7</v>
      </c>
      <c r="BE56" s="66">
        <v>7.0579710000000004E-2</v>
      </c>
      <c r="BF56" s="66">
        <v>5.5679342328902295E-4</v>
      </c>
      <c r="BG56" s="66">
        <v>0.39704424570393199</v>
      </c>
      <c r="BH56" s="97">
        <v>7.0841889117043122</v>
      </c>
      <c r="BI56" s="99">
        <v>1</v>
      </c>
      <c r="BJ56" s="66">
        <v>2.7166435</v>
      </c>
      <c r="BK56" s="66">
        <v>1.28571428571429</v>
      </c>
      <c r="BL56" s="66">
        <v>4.9285714285714297</v>
      </c>
      <c r="BM56" s="79">
        <v>9.7874974767540437E-2</v>
      </c>
      <c r="BN56" s="79">
        <v>4.4086952492930473E-2</v>
      </c>
      <c r="BO56" s="79">
        <v>0.15166299704215042</v>
      </c>
      <c r="BP56" s="67">
        <v>2.5579437394691799E-3</v>
      </c>
      <c r="BQ56" s="67">
        <v>1.1774644995143E-3</v>
      </c>
      <c r="BR56" s="67">
        <v>4.4594284360652096E-3</v>
      </c>
      <c r="BS56" s="67">
        <v>0.12230974142735999</v>
      </c>
      <c r="BT56" s="67">
        <v>0</v>
      </c>
      <c r="BU56" s="68">
        <v>0.32115187479116297</v>
      </c>
      <c r="BV56" s="65">
        <v>3</v>
      </c>
      <c r="BW56" s="59">
        <v>1</v>
      </c>
      <c r="BX56" s="59">
        <v>1</v>
      </c>
      <c r="BY56" s="81">
        <v>1</v>
      </c>
      <c r="BZ56" s="76">
        <v>40</v>
      </c>
      <c r="CA56" s="56">
        <v>0.10100000000000001</v>
      </c>
      <c r="CB56" s="56">
        <v>40</v>
      </c>
      <c r="CC56" s="60">
        <v>0.20570567200000001</v>
      </c>
      <c r="CD56" s="61">
        <v>9.7830785270810905E-2</v>
      </c>
      <c r="CE56" s="61">
        <v>0.38026984074436698</v>
      </c>
      <c r="CF56" s="97">
        <v>30.422313483915129</v>
      </c>
      <c r="CG56" s="98">
        <v>12.516084873374401</v>
      </c>
      <c r="CH56" s="60">
        <v>9.7821859999999994</v>
      </c>
      <c r="CI56" s="62">
        <v>7.5067716915352696</v>
      </c>
      <c r="CJ56" s="62">
        <v>12.596877619012799</v>
      </c>
      <c r="CK56" s="79">
        <v>0.27676149567396363</v>
      </c>
      <c r="CL56" s="79">
        <v>0.23144406999523912</v>
      </c>
      <c r="CM56" s="79">
        <v>0.32207892135268817</v>
      </c>
      <c r="CN56" s="69">
        <v>2.00476860030054E-2</v>
      </c>
      <c r="CO56" s="69">
        <v>1.7083135020469799E-2</v>
      </c>
      <c r="CP56" s="69">
        <v>2.3347197084258999E-2</v>
      </c>
      <c r="CQ56" s="69">
        <v>0.87967268466274395</v>
      </c>
      <c r="CR56" s="69">
        <v>0.61741811691308701</v>
      </c>
      <c r="CS56" s="70">
        <v>1.1990033743570501</v>
      </c>
      <c r="CT56" s="71">
        <v>0</v>
      </c>
      <c r="CU56" s="59">
        <v>0</v>
      </c>
      <c r="CV56" s="59">
        <v>0</v>
      </c>
      <c r="CW56" s="81">
        <v>1</v>
      </c>
      <c r="CX56" s="76">
        <v>28</v>
      </c>
      <c r="CY56" s="54">
        <v>0</v>
      </c>
      <c r="CZ56" s="54">
        <v>28</v>
      </c>
      <c r="DA56" s="72">
        <v>0.1839772325</v>
      </c>
      <c r="DB56" s="61">
        <v>8.4391798076325006E-2</v>
      </c>
      <c r="DC56" s="61">
        <v>0.37467104190892597</v>
      </c>
      <c r="DD56" s="97">
        <v>27.177275838466802</v>
      </c>
      <c r="DE56" s="99">
        <v>10</v>
      </c>
      <c r="DF56" s="60">
        <v>9.3816480000000002</v>
      </c>
      <c r="DG56" s="62">
        <v>7.5132306626354204</v>
      </c>
      <c r="DH56" s="62">
        <v>11.4572605253937</v>
      </c>
      <c r="DI56" s="79">
        <v>0.49506922719135737</v>
      </c>
      <c r="DJ56" s="79">
        <v>0.44240724923016045</v>
      </c>
      <c r="DK56" s="79">
        <v>0.54773120515255425</v>
      </c>
      <c r="DL56" s="73">
        <v>1.57971768677505E-2</v>
      </c>
      <c r="DM56" s="73">
        <v>1.35823412577255E-2</v>
      </c>
      <c r="DN56" s="73">
        <v>1.8300587702432401E-2</v>
      </c>
      <c r="DO56" s="73">
        <v>0.81078792841479497</v>
      </c>
      <c r="DP56" s="73">
        <v>0.55698353552046898</v>
      </c>
      <c r="DQ56" s="74">
        <v>1.0954480449881601</v>
      </c>
      <c r="DR56" s="71">
        <v>0</v>
      </c>
      <c r="DS56" s="59">
        <v>0</v>
      </c>
      <c r="DT56" s="59">
        <v>1</v>
      </c>
      <c r="DU56" s="83">
        <v>0</v>
      </c>
      <c r="DV56" s="76">
        <v>11</v>
      </c>
      <c r="DW56" s="56">
        <v>0</v>
      </c>
      <c r="DX56" s="56">
        <v>11</v>
      </c>
      <c r="DY56" s="60">
        <v>0.2</v>
      </c>
      <c r="DZ56" s="61">
        <v>2.3465504167650302E-2</v>
      </c>
      <c r="EA56" s="61">
        <v>0.46189841277862898</v>
      </c>
      <c r="EB56" s="97">
        <v>10</v>
      </c>
      <c r="EC56" s="98">
        <v>4</v>
      </c>
      <c r="ED56" s="60">
        <v>5.0219680000000002</v>
      </c>
      <c r="EE56" s="62">
        <v>3.7428571428571402</v>
      </c>
      <c r="EF56" s="62">
        <v>6.375</v>
      </c>
      <c r="EG56" s="79">
        <v>7.6099346291233105E-2</v>
      </c>
      <c r="EH56" s="79">
        <v>5.5410920790358011E-2</v>
      </c>
      <c r="EI56" s="79">
        <v>9.6787771792108207E-2</v>
      </c>
      <c r="EJ56" s="63">
        <v>2.1311092665534199E-3</v>
      </c>
      <c r="EK56" s="63">
        <v>1.17819449180303E-3</v>
      </c>
      <c r="EL56" s="63">
        <v>3.3564565105581598E-3</v>
      </c>
      <c r="EM56" s="63">
        <v>0.25511233050617799</v>
      </c>
      <c r="EN56" s="63">
        <v>4.7657343164617498E-2</v>
      </c>
      <c r="EO56" s="64">
        <v>0.53410624058585299</v>
      </c>
      <c r="EZ56" s="97"/>
      <c r="FA56" s="98"/>
    </row>
    <row r="57" spans="1:169" x14ac:dyDescent="0.25">
      <c r="A57" s="57">
        <v>28</v>
      </c>
      <c r="B57" s="56">
        <v>0</v>
      </c>
      <c r="C57" s="54">
        <v>0</v>
      </c>
      <c r="D57" s="59">
        <v>2</v>
      </c>
      <c r="E57" s="54">
        <v>0</v>
      </c>
      <c r="F57" s="54">
        <v>41</v>
      </c>
      <c r="G57" s="56">
        <v>0</v>
      </c>
      <c r="H57" s="56">
        <v>40</v>
      </c>
      <c r="I57" s="60">
        <v>0.1068294825</v>
      </c>
      <c r="J57" s="61">
        <v>1.33621213226992E-2</v>
      </c>
      <c r="K57" s="61">
        <v>0.32802318479984399</v>
      </c>
      <c r="L57" s="97">
        <v>14.041067761806982</v>
      </c>
      <c r="M57" s="97">
        <v>3</v>
      </c>
      <c r="N57" s="60">
        <v>13.020075</v>
      </c>
      <c r="O57" s="62">
        <v>10.4583333333333</v>
      </c>
      <c r="P57" s="62">
        <v>15</v>
      </c>
      <c r="Q57" s="56">
        <v>0.497</v>
      </c>
      <c r="R57" s="56">
        <v>0.45200000000000001</v>
      </c>
      <c r="S57" s="56">
        <v>0.54300000000000004</v>
      </c>
      <c r="T57" s="63">
        <v>1.1743407235879799E-2</v>
      </c>
      <c r="U57" s="63">
        <v>9.9601870065436204E-3</v>
      </c>
      <c r="V57" s="63">
        <v>1.37803698779621E-2</v>
      </c>
      <c r="W57" s="63">
        <v>0.79719762406907801</v>
      </c>
      <c r="X57" s="63">
        <v>0.46345510499347697</v>
      </c>
      <c r="Y57" s="64">
        <v>1.17295711895041</v>
      </c>
      <c r="AA57" s="77"/>
      <c r="AJ57" s="97"/>
      <c r="AK57" s="98"/>
      <c r="AX57" s="59">
        <v>1</v>
      </c>
      <c r="AY57" s="59">
        <v>0</v>
      </c>
      <c r="AZ57" s="59">
        <v>0</v>
      </c>
      <c r="BA57" s="80">
        <v>0</v>
      </c>
      <c r="BB57" s="78">
        <v>3</v>
      </c>
      <c r="BC57" s="54">
        <v>0.33333333333333331</v>
      </c>
      <c r="BD57" s="54">
        <v>3</v>
      </c>
      <c r="BE57" s="66">
        <v>0</v>
      </c>
      <c r="BF57" s="66">
        <v>0</v>
      </c>
      <c r="BG57" s="66">
        <v>0.26417285432218401</v>
      </c>
      <c r="BH57" s="97">
        <v>5.5503080082135519</v>
      </c>
      <c r="BI57" s="99">
        <v>0</v>
      </c>
      <c r="BJ57" s="66">
        <v>4.0015000000000001</v>
      </c>
      <c r="BK57" s="66">
        <v>1</v>
      </c>
      <c r="BL57" s="66">
        <v>6</v>
      </c>
      <c r="BM57" s="79">
        <v>4.1946417757517333E-2</v>
      </c>
      <c r="BN57" s="79">
        <v>1.3229776741625142E-2</v>
      </c>
      <c r="BO57" s="79">
        <v>7.0663058773409532E-2</v>
      </c>
      <c r="BP57" s="67">
        <v>1.0425596518829599E-3</v>
      </c>
      <c r="BQ57" s="67">
        <v>1.5881487976345001E-4</v>
      </c>
      <c r="BR57" s="67">
        <v>2.4352368932218202E-3</v>
      </c>
      <c r="BS57" s="67">
        <v>0.13556825467540301</v>
      </c>
      <c r="BT57" s="67">
        <v>0</v>
      </c>
      <c r="BU57" s="68">
        <v>0.457797169864057</v>
      </c>
      <c r="BV57" s="65">
        <v>1</v>
      </c>
      <c r="BW57" s="59">
        <v>1</v>
      </c>
      <c r="BX57" s="59">
        <v>1</v>
      </c>
      <c r="BY57" s="81">
        <v>0</v>
      </c>
      <c r="BZ57" s="76">
        <v>35</v>
      </c>
      <c r="CA57" s="56">
        <v>5.8000000000000003E-2</v>
      </c>
      <c r="CB57" s="56">
        <v>35</v>
      </c>
      <c r="CC57" s="60">
        <v>7.9840610500000006E-2</v>
      </c>
      <c r="CD57" s="61">
        <v>1.9547321846832999E-2</v>
      </c>
      <c r="CE57" s="61">
        <v>0.23007613172007299</v>
      </c>
      <c r="CF57" s="97">
        <v>28.170431211498972</v>
      </c>
      <c r="CG57" s="98">
        <v>4.4982888432580426</v>
      </c>
      <c r="CH57" s="60">
        <v>9.7688389999999998</v>
      </c>
      <c r="CI57" s="62">
        <v>7.4165611084456202</v>
      </c>
      <c r="CJ57" s="62">
        <v>12.805355253212401</v>
      </c>
      <c r="CK57" s="79">
        <v>0.24873501509938503</v>
      </c>
      <c r="CL57" s="79">
        <v>0.20667371014753189</v>
      </c>
      <c r="CM57" s="79">
        <v>0.29079632005123818</v>
      </c>
      <c r="CN57" s="69">
        <v>1.82466466782439E-2</v>
      </c>
      <c r="CO57" s="69">
        <v>1.52791447061653E-2</v>
      </c>
      <c r="CP57" s="69">
        <v>2.1594378611846599E-2</v>
      </c>
      <c r="CQ57" s="69">
        <v>0.73768487506027203</v>
      </c>
      <c r="CR57" s="69">
        <v>0.47703533773838402</v>
      </c>
      <c r="CS57" s="70">
        <v>1.06132281035533</v>
      </c>
      <c r="CT57" s="71">
        <v>1</v>
      </c>
      <c r="CU57" s="59">
        <v>1</v>
      </c>
      <c r="CV57" s="59">
        <v>3</v>
      </c>
      <c r="CW57" s="81">
        <v>0</v>
      </c>
      <c r="CX57" s="76">
        <v>28</v>
      </c>
      <c r="CY57" s="54">
        <v>7.4999999999999997E-2</v>
      </c>
      <c r="CZ57" s="54">
        <v>27</v>
      </c>
      <c r="DA57" s="72">
        <v>0.1290218125</v>
      </c>
      <c r="DB57" s="61">
        <v>4.6582478270679101E-2</v>
      </c>
      <c r="DC57" s="61">
        <v>0.32855898617469698</v>
      </c>
      <c r="DD57" s="97">
        <v>23.251882272416154</v>
      </c>
      <c r="DE57" s="99">
        <v>6</v>
      </c>
      <c r="DF57" s="60">
        <v>8.3816480000000002</v>
      </c>
      <c r="DG57" s="62">
        <v>6.5132306626354204</v>
      </c>
      <c r="DH57" s="62">
        <v>10.4572605253937</v>
      </c>
      <c r="DI57" s="79">
        <v>0.49506922719135737</v>
      </c>
      <c r="DJ57" s="79">
        <v>0.43566982440906554</v>
      </c>
      <c r="DK57" s="79">
        <v>0.55446862997364921</v>
      </c>
      <c r="DL57" s="73">
        <v>1.5299366000448299E-2</v>
      </c>
      <c r="DM57" s="73">
        <v>1.3058629139149401E-2</v>
      </c>
      <c r="DN57" s="73">
        <v>1.78687329135476E-2</v>
      </c>
      <c r="DO57" s="73">
        <v>0.65319211863717497</v>
      </c>
      <c r="DP57" s="73">
        <v>0.41187093210619702</v>
      </c>
      <c r="DQ57" s="74">
        <v>0.927156238035586</v>
      </c>
      <c r="DR57" s="71">
        <v>1</v>
      </c>
      <c r="DS57" s="59">
        <v>0</v>
      </c>
      <c r="DT57" s="59">
        <v>1</v>
      </c>
      <c r="DU57" s="83">
        <v>0</v>
      </c>
      <c r="DV57" s="76">
        <v>10</v>
      </c>
      <c r="DW57" s="56">
        <v>0.105</v>
      </c>
      <c r="DX57" s="56">
        <v>10</v>
      </c>
      <c r="DY57" s="60">
        <v>0</v>
      </c>
      <c r="DZ57" s="61">
        <v>0</v>
      </c>
      <c r="EA57" s="61">
        <v>0.18736566406031699</v>
      </c>
      <c r="EB57" s="97">
        <v>8.084873374401095</v>
      </c>
      <c r="EC57" s="98">
        <v>0</v>
      </c>
      <c r="ED57" s="60">
        <v>4.0219680000000002</v>
      </c>
      <c r="EE57" s="62">
        <v>2.7428571428571402</v>
      </c>
      <c r="EF57" s="62">
        <v>5.375</v>
      </c>
      <c r="EG57" s="79">
        <v>7.6099346291233105E-2</v>
      </c>
      <c r="EH57" s="79">
        <v>5.3744760889605302E-2</v>
      </c>
      <c r="EI57" s="79">
        <v>9.8453931692860902E-2</v>
      </c>
      <c r="EJ57" s="63">
        <v>2.0250346795144701E-3</v>
      </c>
      <c r="EK57" s="63">
        <v>1.11586603980091E-3</v>
      </c>
      <c r="EL57" s="63">
        <v>3.2012762012692399E-3</v>
      </c>
      <c r="EM57" s="63">
        <v>6.8475526396487796E-2</v>
      </c>
      <c r="EN57" s="63">
        <v>0</v>
      </c>
      <c r="EO57" s="64">
        <v>0.29651663628212299</v>
      </c>
      <c r="EZ57" s="97"/>
      <c r="FA57" s="98"/>
    </row>
    <row r="58" spans="1:169" x14ac:dyDescent="0.25">
      <c r="A58" s="57">
        <v>29</v>
      </c>
      <c r="B58" s="56">
        <v>0</v>
      </c>
      <c r="C58" s="54">
        <v>0</v>
      </c>
      <c r="D58" s="59">
        <v>15</v>
      </c>
      <c r="E58" s="54">
        <v>0</v>
      </c>
      <c r="F58" s="54">
        <v>39</v>
      </c>
      <c r="G58" s="56">
        <v>0</v>
      </c>
      <c r="H58" s="56">
        <v>32</v>
      </c>
      <c r="I58" s="60">
        <v>0.186233498</v>
      </c>
      <c r="J58" s="61">
        <v>5.1957449460163903E-2</v>
      </c>
      <c r="K58" s="61">
        <v>0.46851305789033398</v>
      </c>
      <c r="L58" s="97">
        <v>12.598904859685147</v>
      </c>
      <c r="M58" s="97">
        <v>4.6926762491444212</v>
      </c>
      <c r="N58" s="60">
        <v>12.020075</v>
      </c>
      <c r="O58" s="62">
        <v>9.4583333333333304</v>
      </c>
      <c r="P58" s="62">
        <v>14</v>
      </c>
      <c r="Q58" s="56">
        <v>0.497</v>
      </c>
      <c r="R58" s="56">
        <v>0.45200000000000001</v>
      </c>
      <c r="S58" s="56">
        <v>0.54300000000000004</v>
      </c>
      <c r="T58" s="63">
        <v>1.12358059436958E-2</v>
      </c>
      <c r="U58" s="63">
        <v>9.4552016544832296E-3</v>
      </c>
      <c r="V58" s="63">
        <v>1.3307725566501999E-2</v>
      </c>
      <c r="W58" s="63">
        <v>0.72638322995092297</v>
      </c>
      <c r="X58" s="63">
        <v>0.39843096479332701</v>
      </c>
      <c r="Y58" s="64">
        <v>1.09975775592419</v>
      </c>
      <c r="AJ58" s="97"/>
      <c r="AK58" s="98"/>
      <c r="AX58" s="59">
        <v>0</v>
      </c>
      <c r="AY58" s="59">
        <v>0</v>
      </c>
      <c r="AZ58" s="59">
        <v>0</v>
      </c>
      <c r="BA58" s="80">
        <v>0</v>
      </c>
      <c r="BB58" s="78">
        <v>2</v>
      </c>
      <c r="BC58" s="54">
        <v>0</v>
      </c>
      <c r="BD58" s="54">
        <v>2</v>
      </c>
      <c r="BE58" s="66">
        <v>9.1899441499999998E-2</v>
      </c>
      <c r="BF58" s="66">
        <v>1.70999507261469E-3</v>
      </c>
      <c r="BG58" s="66">
        <v>0.56398272028337204</v>
      </c>
      <c r="BH58" s="97">
        <v>4.9007529089664619</v>
      </c>
      <c r="BI58" s="99">
        <v>0.90075290896646132</v>
      </c>
      <c r="BJ58" s="66">
        <v>4.5</v>
      </c>
      <c r="BK58" s="66">
        <v>4</v>
      </c>
      <c r="BL58" s="66">
        <v>5</v>
      </c>
      <c r="BM58" s="79">
        <v>2.7964278505011559E-2</v>
      </c>
      <c r="BN58" s="79">
        <v>8.8198511610834314E-3</v>
      </c>
      <c r="BO58" s="79">
        <v>4.7108705848939683E-2</v>
      </c>
      <c r="BP58" s="67">
        <v>6.6066207964526902E-4</v>
      </c>
      <c r="BQ58" s="67">
        <v>0</v>
      </c>
      <c r="BR58" s="67">
        <v>1.9042578305708E-3</v>
      </c>
      <c r="BS58" s="67">
        <v>0.213933865368297</v>
      </c>
      <c r="BT58" s="67">
        <v>0</v>
      </c>
      <c r="BU58" s="68">
        <v>0.58848438738120001</v>
      </c>
      <c r="BV58" s="65">
        <v>2</v>
      </c>
      <c r="BW58" s="59">
        <v>1</v>
      </c>
      <c r="BX58" s="59">
        <v>3</v>
      </c>
      <c r="BY58" s="83">
        <v>0</v>
      </c>
      <c r="BZ58" s="76">
        <v>32</v>
      </c>
      <c r="CA58" s="56">
        <v>9.8000000000000004E-2</v>
      </c>
      <c r="CB58" s="56">
        <v>31</v>
      </c>
      <c r="CC58" s="60">
        <v>7.8003203500000007E-2</v>
      </c>
      <c r="CD58" s="61">
        <v>2.2156245170804001E-2</v>
      </c>
      <c r="CE58" s="61">
        <v>0.25444210109200299</v>
      </c>
      <c r="CF58" s="97">
        <v>25.639972621492127</v>
      </c>
      <c r="CG58" s="98">
        <v>4</v>
      </c>
      <c r="CH58" s="60">
        <v>9.3087459999999993</v>
      </c>
      <c r="CI58" s="62">
        <v>6.8993713253002902</v>
      </c>
      <c r="CJ58" s="62">
        <v>12.4321906538345</v>
      </c>
      <c r="CK58" s="79">
        <v>0.23431559393420329</v>
      </c>
      <c r="CL58" s="79">
        <v>0.19228754560064099</v>
      </c>
      <c r="CM58" s="79">
        <v>0.27634364226776559</v>
      </c>
      <c r="CN58" s="69">
        <v>1.7401756393987999E-2</v>
      </c>
      <c r="CO58" s="69">
        <v>1.43366318138963E-2</v>
      </c>
      <c r="CP58" s="69">
        <v>2.0828597769937399E-2</v>
      </c>
      <c r="CQ58" s="69">
        <v>0.68874447319340404</v>
      </c>
      <c r="CR58" s="69">
        <v>0.42408116517656602</v>
      </c>
      <c r="CS58" s="70">
        <v>1.01450037359783</v>
      </c>
      <c r="CT58" s="71">
        <v>1</v>
      </c>
      <c r="CU58" s="59">
        <v>1</v>
      </c>
      <c r="CV58" s="59">
        <v>1</v>
      </c>
      <c r="CW58" s="81">
        <v>1</v>
      </c>
      <c r="CX58" s="76">
        <v>24</v>
      </c>
      <c r="CY58" s="54">
        <v>8.5000000000000006E-2</v>
      </c>
      <c r="CZ58" s="54">
        <v>24</v>
      </c>
      <c r="DA58" s="72">
        <v>0.10937675450000001</v>
      </c>
      <c r="DB58" s="61">
        <v>3.2125092863294E-2</v>
      </c>
      <c r="DC58" s="61">
        <v>0.33775285475161798</v>
      </c>
      <c r="DD58" s="97">
        <v>18.285420944558521</v>
      </c>
      <c r="DE58" s="99">
        <v>4</v>
      </c>
      <c r="DF58" s="60">
        <v>7.9801599999999997</v>
      </c>
      <c r="DG58" s="62">
        <v>6.0928932852101099</v>
      </c>
      <c r="DH58" s="62">
        <v>10.036332530234301</v>
      </c>
      <c r="DI58" s="79">
        <v>0.45770551193163228</v>
      </c>
      <c r="DJ58" s="79">
        <v>0.39569676915886143</v>
      </c>
      <c r="DK58" s="79">
        <v>0.51971425470440313</v>
      </c>
      <c r="DL58" s="73">
        <v>1.37059492861987E-2</v>
      </c>
      <c r="DM58" s="73">
        <v>1.13121363684539E-2</v>
      </c>
      <c r="DN58" s="73">
        <v>1.6354115571216899E-2</v>
      </c>
      <c r="DO58" s="73">
        <v>0.58964743287374299</v>
      </c>
      <c r="DP58" s="73">
        <v>0.35214723161165101</v>
      </c>
      <c r="DQ58" s="74">
        <v>0.87159309148532804</v>
      </c>
      <c r="DR58" s="71">
        <v>1</v>
      </c>
      <c r="DS58" s="59">
        <v>0</v>
      </c>
      <c r="DT58" s="59">
        <v>0</v>
      </c>
      <c r="DU58" s="83">
        <v>0</v>
      </c>
      <c r="DV58" s="76">
        <v>8</v>
      </c>
      <c r="DW58" s="56">
        <v>0.125</v>
      </c>
      <c r="DX58" s="56">
        <v>8</v>
      </c>
      <c r="DY58" s="60">
        <v>0</v>
      </c>
      <c r="DZ58" s="61">
        <v>0</v>
      </c>
      <c r="EA58" s="61">
        <v>0.207508041680733</v>
      </c>
      <c r="EB58" s="97">
        <v>7.0109514031485283</v>
      </c>
      <c r="EC58" s="98">
        <v>0</v>
      </c>
      <c r="ED58" s="60">
        <v>3.3765000000000001</v>
      </c>
      <c r="EE58" s="62">
        <v>2.0714285714285698</v>
      </c>
      <c r="EF58" s="62">
        <v>4.8571428571428603</v>
      </c>
      <c r="EG58" s="79">
        <v>6.8088888786892773E-2</v>
      </c>
      <c r="EH58" s="79">
        <v>4.6115125100395615E-2</v>
      </c>
      <c r="EI58" s="79">
        <v>9.0062652473389931E-2</v>
      </c>
      <c r="EJ58" s="63">
        <v>1.722194698436E-3</v>
      </c>
      <c r="EK58" s="63">
        <v>8.8792426675606505E-4</v>
      </c>
      <c r="EL58" s="63">
        <v>2.8296736451787E-3</v>
      </c>
      <c r="EM58" s="63">
        <v>8.0516631352323106E-2</v>
      </c>
      <c r="EN58" s="63">
        <v>0</v>
      </c>
      <c r="EO58" s="64">
        <v>0.35709387162661299</v>
      </c>
      <c r="EZ58" s="97"/>
      <c r="FA58" s="98"/>
    </row>
    <row r="59" spans="1:169" x14ac:dyDescent="0.25">
      <c r="A59" s="57">
        <v>30</v>
      </c>
      <c r="B59" s="56">
        <v>0</v>
      </c>
      <c r="C59" s="54">
        <v>0</v>
      </c>
      <c r="D59" s="59">
        <v>10</v>
      </c>
      <c r="E59" s="54">
        <v>0</v>
      </c>
      <c r="F59" s="54">
        <v>24</v>
      </c>
      <c r="G59" s="56">
        <v>0</v>
      </c>
      <c r="H59" s="56">
        <v>19</v>
      </c>
      <c r="I59" s="60">
        <v>9.9293190000000003E-2</v>
      </c>
      <c r="J59" s="61">
        <v>2.04263081248004E-2</v>
      </c>
      <c r="K59" s="61">
        <v>0.42717401639686298</v>
      </c>
      <c r="L59" s="97">
        <v>10.071184120465434</v>
      </c>
      <c r="M59" s="97">
        <v>2</v>
      </c>
      <c r="N59" s="60">
        <v>11.020075</v>
      </c>
      <c r="O59" s="62">
        <v>8.4583333333333304</v>
      </c>
      <c r="P59" s="62">
        <v>13</v>
      </c>
      <c r="Q59" s="56">
        <v>0.497</v>
      </c>
      <c r="R59" s="56">
        <v>0.45200000000000001</v>
      </c>
      <c r="S59" s="56">
        <v>0.54300000000000004</v>
      </c>
      <c r="T59" s="63">
        <v>1.07501453938067E-2</v>
      </c>
      <c r="U59" s="63">
        <v>8.9588793258323692E-3</v>
      </c>
      <c r="V59" s="63">
        <v>1.28900085604209E-2</v>
      </c>
      <c r="W59" s="63">
        <v>0.57296563033787995</v>
      </c>
      <c r="X59" s="63">
        <v>0.27168905957738898</v>
      </c>
      <c r="Y59" s="64">
        <v>0.93009512143181705</v>
      </c>
      <c r="AJ59" s="97"/>
      <c r="AK59" s="98"/>
      <c r="AX59" s="59">
        <v>0</v>
      </c>
      <c r="AY59" s="59">
        <v>0</v>
      </c>
      <c r="AZ59" s="59">
        <v>0</v>
      </c>
      <c r="BA59" s="80">
        <v>0</v>
      </c>
      <c r="BB59" s="78">
        <v>2</v>
      </c>
      <c r="BC59" s="54">
        <v>0</v>
      </c>
      <c r="BD59" s="54">
        <v>2</v>
      </c>
      <c r="BE59" s="66">
        <v>0.14028436</v>
      </c>
      <c r="BF59" s="66">
        <v>9.5568729071263108E-3</v>
      </c>
      <c r="BG59" s="66">
        <v>0.77075725036944598</v>
      </c>
      <c r="BH59" s="97">
        <v>2.1663244353182751</v>
      </c>
      <c r="BI59" s="99">
        <v>0.6078028747433265</v>
      </c>
      <c r="BJ59" s="66">
        <v>3.5</v>
      </c>
      <c r="BK59" s="66">
        <v>3</v>
      </c>
      <c r="BL59" s="66">
        <v>4</v>
      </c>
      <c r="BM59" s="79">
        <v>2.7964278505011559E-2</v>
      </c>
      <c r="BN59" s="79">
        <v>8.8198511610834314E-3</v>
      </c>
      <c r="BO59" s="79">
        <v>4.7108705848939683E-2</v>
      </c>
      <c r="BP59" s="67">
        <v>6.2767092688502098E-4</v>
      </c>
      <c r="BQ59" s="67">
        <v>0</v>
      </c>
      <c r="BR59" s="67">
        <v>1.8182067599278001E-3</v>
      </c>
      <c r="BS59" s="67">
        <v>0.13327904988273301</v>
      </c>
      <c r="BT59" s="67">
        <v>0</v>
      </c>
      <c r="BU59" s="68">
        <v>0.476067608472169</v>
      </c>
      <c r="BV59" s="65">
        <v>3</v>
      </c>
      <c r="BW59" s="59">
        <v>0</v>
      </c>
      <c r="BX59" s="59">
        <v>0</v>
      </c>
      <c r="BY59" s="81">
        <v>1</v>
      </c>
      <c r="BZ59" s="76">
        <v>27</v>
      </c>
      <c r="CA59" s="56">
        <v>0.111</v>
      </c>
      <c r="CB59" s="56">
        <v>27</v>
      </c>
      <c r="CC59" s="60">
        <v>6.6104608999999995E-2</v>
      </c>
      <c r="CD59" s="61">
        <v>7.8287562139281903E-3</v>
      </c>
      <c r="CE59" s="61">
        <v>0.223646272171445</v>
      </c>
      <c r="CF59" s="97">
        <v>22.691307323750856</v>
      </c>
      <c r="CG59" s="98">
        <v>3</v>
      </c>
      <c r="CH59" s="60">
        <v>9.2114700000000003</v>
      </c>
      <c r="CI59" s="62">
        <v>6.7058104686319</v>
      </c>
      <c r="CJ59" s="62">
        <v>12.3996672706281</v>
      </c>
      <c r="CK59" s="79">
        <v>0.21126815846526525</v>
      </c>
      <c r="CL59" s="79">
        <v>0.1707390828624884</v>
      </c>
      <c r="CM59" s="79">
        <v>0.25179723406804211</v>
      </c>
      <c r="CN59" s="69">
        <v>1.5891274938716698E-2</v>
      </c>
      <c r="CO59" s="69">
        <v>1.28047607969903E-2</v>
      </c>
      <c r="CP59" s="69">
        <v>1.9445546578130499E-2</v>
      </c>
      <c r="CQ59" s="69">
        <v>0.66773226629966997</v>
      </c>
      <c r="CR59" s="69">
        <v>0.40247924668749102</v>
      </c>
      <c r="CS59" s="70">
        <v>1.00104891221077</v>
      </c>
      <c r="CT59" s="71">
        <v>1</v>
      </c>
      <c r="CU59" s="59">
        <v>0</v>
      </c>
      <c r="CV59" s="59">
        <v>0</v>
      </c>
      <c r="CW59" s="81">
        <v>0</v>
      </c>
      <c r="CX59" s="76">
        <v>21</v>
      </c>
      <c r="CY59" s="54">
        <v>4.8000000000000001E-2</v>
      </c>
      <c r="CZ59" s="54">
        <v>21</v>
      </c>
      <c r="DA59" s="72">
        <v>8.7676197999999997E-2</v>
      </c>
      <c r="DB59" s="61">
        <v>1.13677053152435E-2</v>
      </c>
      <c r="DC59" s="61">
        <v>0.29380236140340099</v>
      </c>
      <c r="DD59" s="97">
        <v>16.99520876112252</v>
      </c>
      <c r="DE59" s="99">
        <v>2.9801505817932923</v>
      </c>
      <c r="DF59" s="60">
        <v>7.6285910000000001</v>
      </c>
      <c r="DG59" s="62">
        <v>5.7720722457814304</v>
      </c>
      <c r="DH59" s="62">
        <v>9.6863362937767707</v>
      </c>
      <c r="DI59" s="79">
        <v>0.41875185134170612</v>
      </c>
      <c r="DJ59" s="79">
        <v>0.35845293349085933</v>
      </c>
      <c r="DK59" s="79">
        <v>0.47905076919255291</v>
      </c>
      <c r="DL59" s="73">
        <v>1.21457452610545E-2</v>
      </c>
      <c r="DM59" s="73">
        <v>9.6932625286337108E-3</v>
      </c>
      <c r="DN59" s="73">
        <v>1.50003150397833E-2</v>
      </c>
      <c r="DO59" s="73">
        <v>0.54585424072034805</v>
      </c>
      <c r="DP59" s="73">
        <v>0.308245685950163</v>
      </c>
      <c r="DQ59" s="74">
        <v>0.83444889546339296</v>
      </c>
      <c r="DR59" s="71">
        <v>4</v>
      </c>
      <c r="DS59" s="59">
        <v>0</v>
      </c>
      <c r="DT59" s="59">
        <v>0</v>
      </c>
      <c r="DU59" s="83">
        <v>0</v>
      </c>
      <c r="DV59" s="76">
        <v>7</v>
      </c>
      <c r="DW59" s="56">
        <v>0.57099999999999995</v>
      </c>
      <c r="DX59" s="56">
        <v>7</v>
      </c>
      <c r="DY59" s="60">
        <v>0</v>
      </c>
      <c r="DZ59" s="61">
        <v>0</v>
      </c>
      <c r="EA59" s="61">
        <v>0.26417285432218401</v>
      </c>
      <c r="EB59" s="97">
        <v>5.8062970568104042</v>
      </c>
      <c r="EC59" s="98">
        <v>0</v>
      </c>
      <c r="ED59" s="60">
        <v>2.7160000000000002</v>
      </c>
      <c r="EE59" s="62">
        <v>1.5714285714285701</v>
      </c>
      <c r="EF59" s="62">
        <v>3.8571428571428599</v>
      </c>
      <c r="EG59" s="79">
        <v>5.9577777688531175E-2</v>
      </c>
      <c r="EH59" s="79">
        <v>2.723930775353791E-2</v>
      </c>
      <c r="EI59" s="79">
        <v>9.1916247623524433E-2</v>
      </c>
      <c r="EJ59" s="63">
        <v>1.4319143736318E-3</v>
      </c>
      <c r="EK59" s="63">
        <v>6.7676299345976099E-4</v>
      </c>
      <c r="EL59" s="63">
        <v>2.4646717984887902E-3</v>
      </c>
      <c r="EM59" s="63">
        <v>9.6839111475075901E-2</v>
      </c>
      <c r="EN59" s="63">
        <v>0</v>
      </c>
      <c r="EO59" s="64">
        <v>0.388899431162127</v>
      </c>
      <c r="EZ59" s="97"/>
      <c r="FA59" s="98"/>
    </row>
    <row r="60" spans="1:169" x14ac:dyDescent="0.25">
      <c r="A60" s="57">
        <v>31</v>
      </c>
      <c r="B60" s="56">
        <v>0</v>
      </c>
      <c r="C60" s="54">
        <v>0</v>
      </c>
      <c r="D60" s="59">
        <v>6</v>
      </c>
      <c r="E60" s="54">
        <v>0</v>
      </c>
      <c r="F60" s="54">
        <v>14</v>
      </c>
      <c r="G60" s="56">
        <v>0</v>
      </c>
      <c r="H60" s="56">
        <v>11</v>
      </c>
      <c r="I60" s="60">
        <v>0.10909498199999999</v>
      </c>
      <c r="J60" s="61">
        <v>2.3465504167650302E-2</v>
      </c>
      <c r="K60" s="61">
        <v>0.46189841277862898</v>
      </c>
      <c r="L60" s="97">
        <v>9.1663244353182751</v>
      </c>
      <c r="M60" s="97">
        <v>2</v>
      </c>
      <c r="N60" s="60">
        <v>10.020075</v>
      </c>
      <c r="O60" s="62">
        <v>7.4583333333333304</v>
      </c>
      <c r="P60" s="62">
        <v>12</v>
      </c>
      <c r="Q60" s="56">
        <v>0.497</v>
      </c>
      <c r="R60" s="56">
        <v>0.45200000000000001</v>
      </c>
      <c r="S60" s="56">
        <v>0.54300000000000004</v>
      </c>
      <c r="T60" s="63">
        <v>1.02854772116126E-2</v>
      </c>
      <c r="U60" s="63">
        <v>8.49999588464765E-3</v>
      </c>
      <c r="V60" s="63">
        <v>1.24519561160695E-2</v>
      </c>
      <c r="W60" s="63">
        <v>0.499557374253075</v>
      </c>
      <c r="X60" s="63">
        <v>0.208622896934615</v>
      </c>
      <c r="Y60" s="64">
        <v>0.85204338869577601</v>
      </c>
      <c r="AJ60" s="97"/>
      <c r="AK60" s="98"/>
      <c r="AX60" s="59">
        <v>0</v>
      </c>
      <c r="AY60" s="59">
        <v>0</v>
      </c>
      <c r="AZ60" s="59">
        <v>0</v>
      </c>
      <c r="BA60" s="80">
        <v>0</v>
      </c>
      <c r="BB60" s="78">
        <v>2</v>
      </c>
      <c r="BC60" s="54">
        <v>0</v>
      </c>
      <c r="BD60" s="54">
        <v>2</v>
      </c>
      <c r="BE60" s="66">
        <v>0</v>
      </c>
      <c r="BF60" s="66">
        <v>0</v>
      </c>
      <c r="BG60" s="66">
        <v>0.56925853186189901</v>
      </c>
      <c r="BH60" s="97">
        <v>1.6899383983572895</v>
      </c>
      <c r="BI60" s="99">
        <v>0</v>
      </c>
      <c r="BJ60" s="66">
        <v>2.5</v>
      </c>
      <c r="BK60" s="66">
        <v>2</v>
      </c>
      <c r="BL60" s="66">
        <v>3</v>
      </c>
      <c r="BM60" s="79">
        <v>2.7964278505011559E-2</v>
      </c>
      <c r="BN60" s="79">
        <v>8.8198511610834314E-3</v>
      </c>
      <c r="BO60" s="79">
        <v>4.7108705848939683E-2</v>
      </c>
      <c r="BP60" s="67">
        <v>5.9632723686553295E-4</v>
      </c>
      <c r="BQ60" s="67">
        <v>0</v>
      </c>
      <c r="BR60" s="67">
        <v>1.73061966543857E-3</v>
      </c>
      <c r="BS60" s="67">
        <v>0</v>
      </c>
      <c r="BT60" s="67">
        <v>0</v>
      </c>
      <c r="BU60" s="68">
        <v>0</v>
      </c>
      <c r="BV60" s="65">
        <v>2</v>
      </c>
      <c r="BW60" s="59">
        <v>1</v>
      </c>
      <c r="BX60" s="59">
        <v>0</v>
      </c>
      <c r="BY60" s="81">
        <v>1</v>
      </c>
      <c r="BZ60" s="76">
        <v>25</v>
      </c>
      <c r="CA60" s="56">
        <v>0.12</v>
      </c>
      <c r="CB60" s="56">
        <v>25</v>
      </c>
      <c r="CC60" s="60">
        <v>4.7185350500000001E-2</v>
      </c>
      <c r="CD60" s="61">
        <v>8.2590389818036607E-3</v>
      </c>
      <c r="CE60" s="61">
        <v>0.23292520159761901</v>
      </c>
      <c r="CF60" s="97">
        <v>21.193018480492814</v>
      </c>
      <c r="CG60" s="98">
        <v>2</v>
      </c>
      <c r="CH60" s="60">
        <v>9.2367489999999997</v>
      </c>
      <c r="CI60" s="62">
        <v>6.6535731890261802</v>
      </c>
      <c r="CJ60" s="62">
        <v>12.593296439200699</v>
      </c>
      <c r="CK60" s="79">
        <v>0.18779391863579134</v>
      </c>
      <c r="CL60" s="79">
        <v>0.14919049212214064</v>
      </c>
      <c r="CM60" s="79">
        <v>0.22639734514944204</v>
      </c>
      <c r="CN60" s="69">
        <v>1.43027524444425E-2</v>
      </c>
      <c r="CO60" s="69">
        <v>1.11549697549069E-2</v>
      </c>
      <c r="CP60" s="69">
        <v>1.7853217851949599E-2</v>
      </c>
      <c r="CQ60" s="69">
        <v>0.66753496694458103</v>
      </c>
      <c r="CR60" s="69">
        <v>0.39429507033682498</v>
      </c>
      <c r="CS60" s="70">
        <v>1.0178889255537</v>
      </c>
      <c r="CT60" s="71">
        <v>2</v>
      </c>
      <c r="CU60" s="59">
        <v>0</v>
      </c>
      <c r="CV60" s="59">
        <v>0</v>
      </c>
      <c r="CW60" s="81">
        <v>0</v>
      </c>
      <c r="CX60" s="76">
        <v>20</v>
      </c>
      <c r="CY60" s="54">
        <v>0.1</v>
      </c>
      <c r="CZ60" s="54">
        <v>20</v>
      </c>
      <c r="DA60" s="72">
        <v>0.1015100285</v>
      </c>
      <c r="DB60" s="61">
        <v>1.33621213226992E-2</v>
      </c>
      <c r="DC60" s="61">
        <v>0.32802318479984399</v>
      </c>
      <c r="DD60" s="97">
        <v>14.776865160848734</v>
      </c>
      <c r="DE60" s="99">
        <v>3</v>
      </c>
      <c r="DF60" s="60">
        <v>6.9628050000000004</v>
      </c>
      <c r="DG60" s="62">
        <v>5.0889096864335004</v>
      </c>
      <c r="DH60" s="62">
        <v>8.98124355802927</v>
      </c>
      <c r="DI60" s="79">
        <v>0.39881128699210106</v>
      </c>
      <c r="DJ60" s="79">
        <v>0.33414648966232069</v>
      </c>
      <c r="DK60" s="79">
        <v>0.46347608432188142</v>
      </c>
      <c r="DL60" s="73">
        <v>1.11983766389023E-2</v>
      </c>
      <c r="DM60" s="73">
        <v>8.7306368446524105E-3</v>
      </c>
      <c r="DN60" s="73">
        <v>1.41238610750754E-2</v>
      </c>
      <c r="DO60" s="73">
        <v>0.49993597840710002</v>
      </c>
      <c r="DP60" s="73">
        <v>0.26047143866605499</v>
      </c>
      <c r="DQ60" s="74">
        <v>0.799700169781142</v>
      </c>
      <c r="DR60" s="71">
        <v>0</v>
      </c>
      <c r="DS60" s="59">
        <v>0</v>
      </c>
      <c r="DT60" s="59">
        <v>1</v>
      </c>
      <c r="DU60" s="83">
        <v>0</v>
      </c>
      <c r="DV60" s="76">
        <v>3</v>
      </c>
      <c r="DW60" s="56">
        <v>0</v>
      </c>
      <c r="DX60" s="56">
        <v>3</v>
      </c>
      <c r="DY60" s="60">
        <v>0.25</v>
      </c>
      <c r="DZ60" s="61">
        <v>6.0830275920097397E-2</v>
      </c>
      <c r="EA60" s="61">
        <v>0.93916972407990396</v>
      </c>
      <c r="EB60" s="97">
        <v>2</v>
      </c>
      <c r="EC60" s="98">
        <v>1</v>
      </c>
      <c r="ED60" s="60">
        <v>4</v>
      </c>
      <c r="EE60" s="62">
        <v>4</v>
      </c>
      <c r="EF60" s="62">
        <v>4</v>
      </c>
      <c r="EG60" s="79">
        <v>2.5533333295084792E-2</v>
      </c>
      <c r="EH60" s="79">
        <v>1.1673989037230536E-2</v>
      </c>
      <c r="EI60" s="79">
        <v>3.939267755293905E-2</v>
      </c>
      <c r="EJ60" s="63">
        <v>5.8371531534281203E-4</v>
      </c>
      <c r="EK60" s="63">
        <v>1.0777862790487899E-4</v>
      </c>
      <c r="EL60" s="63">
        <v>1.34849158448993E-3</v>
      </c>
      <c r="EM60" s="63">
        <v>0.23755641150082399</v>
      </c>
      <c r="EN60" s="63">
        <v>0</v>
      </c>
      <c r="EO60" s="64">
        <v>0.717316675555286</v>
      </c>
      <c r="EZ60" s="97"/>
      <c r="FA60" s="98"/>
    </row>
    <row r="61" spans="1:169" x14ac:dyDescent="0.25">
      <c r="A61" s="57">
        <v>32</v>
      </c>
      <c r="B61" s="56">
        <v>1</v>
      </c>
      <c r="C61" s="54">
        <v>0</v>
      </c>
      <c r="D61" s="59">
        <v>0</v>
      </c>
      <c r="E61" s="54">
        <v>0</v>
      </c>
      <c r="F61" s="54">
        <v>8</v>
      </c>
      <c r="G61" s="56">
        <v>0.125</v>
      </c>
      <c r="H61" s="56">
        <v>8</v>
      </c>
      <c r="I61" s="60">
        <v>9.2620131999999994E-2</v>
      </c>
      <c r="J61" s="61">
        <v>5.5679342328902295E-4</v>
      </c>
      <c r="K61" s="61">
        <v>0.39704424570393199</v>
      </c>
      <c r="L61" s="97">
        <v>7.3641341546885695</v>
      </c>
      <c r="M61" s="97">
        <v>1.3641341546885695</v>
      </c>
      <c r="N61" s="60">
        <v>9.0200750000000003</v>
      </c>
      <c r="O61" s="62">
        <v>6.4583333333333304</v>
      </c>
      <c r="P61" s="62">
        <v>11</v>
      </c>
      <c r="Q61" s="56">
        <v>0.497</v>
      </c>
      <c r="R61" s="56">
        <v>0.41699999999999998</v>
      </c>
      <c r="S61" s="56">
        <v>0.57799999999999996</v>
      </c>
      <c r="T61" s="63">
        <v>9.8408940154008293E-3</v>
      </c>
      <c r="U61" s="63">
        <v>8.0647730912140198E-3</v>
      </c>
      <c r="V61" s="63">
        <v>1.20314487775573E-2</v>
      </c>
      <c r="W61" s="63">
        <v>0.41303095297418502</v>
      </c>
      <c r="X61" s="63">
        <v>0.14427414739921601</v>
      </c>
      <c r="Y61" s="64">
        <v>0.74914497678512204</v>
      </c>
      <c r="AJ61" s="97"/>
      <c r="AK61" s="98"/>
      <c r="AX61" s="59">
        <v>1</v>
      </c>
      <c r="AY61" s="59">
        <v>0</v>
      </c>
      <c r="AZ61" s="59">
        <v>0</v>
      </c>
      <c r="BA61" s="80">
        <v>0</v>
      </c>
      <c r="BB61" s="78">
        <v>2</v>
      </c>
      <c r="BC61" s="54">
        <v>0.5</v>
      </c>
      <c r="BD61" s="54">
        <v>2</v>
      </c>
      <c r="BE61" s="66">
        <v>0</v>
      </c>
      <c r="BF61" s="66">
        <v>0</v>
      </c>
      <c r="BG61" s="66">
        <v>0.56925853186189901</v>
      </c>
      <c r="BH61" s="97">
        <v>1.3696098562628336</v>
      </c>
      <c r="BI61" s="99">
        <v>0</v>
      </c>
      <c r="BJ61" s="66">
        <v>1.5</v>
      </c>
      <c r="BK61" s="66">
        <v>1</v>
      </c>
      <c r="BL61" s="66">
        <v>2</v>
      </c>
      <c r="BM61" s="79">
        <v>2.7964278505011559E-2</v>
      </c>
      <c r="BN61" s="79">
        <v>4.413874054219509E-4</v>
      </c>
      <c r="BO61" s="79">
        <v>5.5487169604601164E-2</v>
      </c>
      <c r="BP61" s="67">
        <v>5.6654874106160905E-4</v>
      </c>
      <c r="BQ61" s="67">
        <v>0</v>
      </c>
      <c r="BR61" s="67">
        <v>1.64002191719202E-3</v>
      </c>
      <c r="BS61" s="67">
        <v>0</v>
      </c>
      <c r="BT61" s="67">
        <v>0</v>
      </c>
      <c r="BU61" s="68">
        <v>0</v>
      </c>
      <c r="BV61" s="65">
        <v>2</v>
      </c>
      <c r="BW61" s="59">
        <v>0</v>
      </c>
      <c r="BX61" s="59">
        <v>1</v>
      </c>
      <c r="BY61" s="81">
        <v>2</v>
      </c>
      <c r="BZ61" s="76">
        <v>24</v>
      </c>
      <c r="CA61" s="56">
        <v>8.5000000000000006E-2</v>
      </c>
      <c r="CB61" s="56">
        <v>24</v>
      </c>
      <c r="CC61" s="60">
        <v>5.0571131999999998E-2</v>
      </c>
      <c r="CD61" s="61">
        <v>9.2766220202290806E-3</v>
      </c>
      <c r="CE61" s="61">
        <v>0.25399056403333098</v>
      </c>
      <c r="CF61" s="97">
        <v>19.774127310061601</v>
      </c>
      <c r="CG61" s="98">
        <v>2</v>
      </c>
      <c r="CH61" s="60">
        <v>9.3599420000000002</v>
      </c>
      <c r="CI61" s="62">
        <v>6.79174178034663</v>
      </c>
      <c r="CJ61" s="62">
        <v>12.758031677700799</v>
      </c>
      <c r="CK61" s="79">
        <v>0.16525864839949639</v>
      </c>
      <c r="CL61" s="79">
        <v>0.12973208865550601</v>
      </c>
      <c r="CM61" s="79">
        <v>0.20078520814348677</v>
      </c>
      <c r="CN61" s="69">
        <v>1.2742698668108799E-2</v>
      </c>
      <c r="CO61" s="69">
        <v>9.6169966955047606E-3</v>
      </c>
      <c r="CP61" s="69">
        <v>1.6293280953203801E-2</v>
      </c>
      <c r="CQ61" s="69">
        <v>0.69563973231689902</v>
      </c>
      <c r="CR61" s="69">
        <v>0.39940486928671898</v>
      </c>
      <c r="CS61" s="70">
        <v>1.0638267452961201</v>
      </c>
      <c r="CT61" s="71">
        <v>1</v>
      </c>
      <c r="CU61" s="59">
        <v>1</v>
      </c>
      <c r="CV61" s="59">
        <v>1</v>
      </c>
      <c r="CW61" s="81">
        <v>0</v>
      </c>
      <c r="CX61" s="76">
        <v>18</v>
      </c>
      <c r="CY61" s="54">
        <v>0.114</v>
      </c>
      <c r="CZ61" s="54">
        <v>18</v>
      </c>
      <c r="DA61" s="72">
        <v>6.9730813500000002E-2</v>
      </c>
      <c r="DB61" s="61">
        <v>1.33621213226992E-2</v>
      </c>
      <c r="DC61" s="61">
        <v>0.32802318479984399</v>
      </c>
      <c r="DD61" s="97">
        <v>14.340862422997946</v>
      </c>
      <c r="DE61" s="99">
        <v>2</v>
      </c>
      <c r="DF61" s="60">
        <v>6.6253390000000003</v>
      </c>
      <c r="DG61" s="62">
        <v>4.8279083350511902</v>
      </c>
      <c r="DH61" s="62">
        <v>8.6372666288737694</v>
      </c>
      <c r="DI61" s="79">
        <v>0.35893015829289093</v>
      </c>
      <c r="DJ61" s="79">
        <v>0.29307464129696392</v>
      </c>
      <c r="DK61" s="79">
        <v>0.42478567528881794</v>
      </c>
      <c r="DL61" s="73">
        <v>9.7609375282288295E-3</v>
      </c>
      <c r="DM61" s="73">
        <v>7.2376254180707396E-3</v>
      </c>
      <c r="DN61" s="73">
        <v>1.26434714540109E-2</v>
      </c>
      <c r="DO61" s="73">
        <v>0.46076985546876598</v>
      </c>
      <c r="DP61" s="73">
        <v>0.22109568146754099</v>
      </c>
      <c r="DQ61" s="74">
        <v>0.76213864921015595</v>
      </c>
      <c r="DR61" s="71">
        <v>0</v>
      </c>
      <c r="DS61" s="59">
        <v>0</v>
      </c>
      <c r="DT61" s="59">
        <v>0</v>
      </c>
      <c r="DU61" s="83">
        <v>0</v>
      </c>
      <c r="DV61" s="76">
        <v>2</v>
      </c>
      <c r="DW61" s="56">
        <v>0</v>
      </c>
      <c r="DX61" s="56">
        <v>2</v>
      </c>
      <c r="DY61" s="60">
        <v>0</v>
      </c>
      <c r="DZ61" s="61">
        <v>0</v>
      </c>
      <c r="EA61" s="61">
        <v>0.56925853186189901</v>
      </c>
      <c r="EB61" s="97">
        <v>2</v>
      </c>
      <c r="EC61" s="98">
        <v>0</v>
      </c>
      <c r="ED61" s="60">
        <v>3</v>
      </c>
      <c r="EE61" s="62">
        <v>3</v>
      </c>
      <c r="EF61" s="62">
        <v>3</v>
      </c>
      <c r="EG61" s="79">
        <v>2.5533333295084792E-2</v>
      </c>
      <c r="EH61" s="79">
        <v>1.1673989037230536E-2</v>
      </c>
      <c r="EI61" s="79">
        <v>3.939267755293905E-2</v>
      </c>
      <c r="EJ61" s="63">
        <v>5.5466126260365304E-4</v>
      </c>
      <c r="EK61" s="63">
        <v>1.01679154921557E-4</v>
      </c>
      <c r="EL61" s="63">
        <v>1.2885397296474399E-3</v>
      </c>
      <c r="EM61" s="63">
        <v>0</v>
      </c>
      <c r="EN61" s="63">
        <v>0</v>
      </c>
      <c r="EO61" s="64">
        <v>0</v>
      </c>
      <c r="EZ61" s="97"/>
      <c r="FA61" s="98"/>
    </row>
    <row r="62" spans="1:169" x14ac:dyDescent="0.25">
      <c r="A62" s="57">
        <v>33</v>
      </c>
      <c r="B62" s="56">
        <v>0</v>
      </c>
      <c r="C62" s="54">
        <v>0</v>
      </c>
      <c r="D62" s="59">
        <v>0</v>
      </c>
      <c r="E62" s="54">
        <v>0</v>
      </c>
      <c r="F62" s="54">
        <v>7</v>
      </c>
      <c r="G62" s="56">
        <v>0</v>
      </c>
      <c r="H62" s="56">
        <v>7</v>
      </c>
      <c r="I62" s="60">
        <v>0.14285714299999999</v>
      </c>
      <c r="J62" s="61">
        <v>4.1282927450726301E-2</v>
      </c>
      <c r="K62" s="61">
        <v>0.60911669426314297</v>
      </c>
      <c r="L62" s="97">
        <v>7</v>
      </c>
      <c r="M62" s="97">
        <v>2</v>
      </c>
      <c r="N62" s="60">
        <v>9.1658000000000008</v>
      </c>
      <c r="O62" s="62">
        <v>8.1666666666666696</v>
      </c>
      <c r="P62" s="62">
        <v>10</v>
      </c>
      <c r="Q62" s="56">
        <v>0.435</v>
      </c>
      <c r="R62" s="56">
        <v>0.36499999999999999</v>
      </c>
      <c r="S62" s="56">
        <v>0.50600000000000001</v>
      </c>
      <c r="T62" s="63">
        <v>8.2385866888982501E-3</v>
      </c>
      <c r="U62" s="63">
        <v>5.57688110494682E-3</v>
      </c>
      <c r="V62" s="63">
        <v>1.0865904516588899E-2</v>
      </c>
      <c r="W62" s="63">
        <v>0.38750899159948099</v>
      </c>
      <c r="X62" s="63">
        <v>0.12140542005369601</v>
      </c>
      <c r="Y62" s="64">
        <v>0.72896354936355201</v>
      </c>
      <c r="AJ62" s="97"/>
      <c r="AK62" s="98"/>
      <c r="AX62" s="59">
        <v>1</v>
      </c>
      <c r="AY62" s="59">
        <v>0</v>
      </c>
      <c r="AZ62" s="59">
        <v>0</v>
      </c>
      <c r="BA62" s="80">
        <v>0</v>
      </c>
      <c r="BB62" s="78">
        <v>1</v>
      </c>
      <c r="BC62" s="54">
        <v>1</v>
      </c>
      <c r="BD62" s="54">
        <v>1</v>
      </c>
      <c r="BE62" s="66">
        <v>0</v>
      </c>
      <c r="BF62" s="66">
        <v>0</v>
      </c>
      <c r="BG62" s="66">
        <v>0.77148018619367098</v>
      </c>
      <c r="BH62" s="97">
        <v>0.4462696783025325</v>
      </c>
      <c r="BI62" s="99">
        <v>0</v>
      </c>
      <c r="BJ62" s="66">
        <v>1</v>
      </c>
      <c r="BK62" s="66">
        <v>1</v>
      </c>
      <c r="BL62" s="66">
        <v>1</v>
      </c>
      <c r="BM62" s="79">
        <v>1.398213925250578E-2</v>
      </c>
      <c r="BN62" s="79">
        <v>0</v>
      </c>
      <c r="BO62" s="79">
        <v>3.3600436877336277E-2</v>
      </c>
      <c r="BP62" s="67">
        <v>2.6912863957518002E-4</v>
      </c>
      <c r="BQ62" s="67">
        <v>0</v>
      </c>
      <c r="BR62" s="67">
        <v>1.0818540318940301E-3</v>
      </c>
      <c r="BS62" s="67">
        <v>0</v>
      </c>
      <c r="BT62" s="67">
        <v>0</v>
      </c>
      <c r="BU62" s="68">
        <v>0</v>
      </c>
      <c r="BV62" s="65">
        <v>1</v>
      </c>
      <c r="BW62" s="59">
        <v>0</v>
      </c>
      <c r="BX62" s="59">
        <v>0</v>
      </c>
      <c r="BY62" s="81">
        <v>0</v>
      </c>
      <c r="BZ62" s="76">
        <v>21</v>
      </c>
      <c r="CA62" s="56">
        <v>4.8000000000000001E-2</v>
      </c>
      <c r="CB62" s="56">
        <v>21</v>
      </c>
      <c r="CC62" s="60">
        <v>0.17961011599999999</v>
      </c>
      <c r="CD62" s="61">
        <v>5.7802648693799703E-2</v>
      </c>
      <c r="CE62" s="61">
        <v>0.386518864133086</v>
      </c>
      <c r="CF62" s="97">
        <v>19.486652977412732</v>
      </c>
      <c r="CG62" s="98">
        <v>7</v>
      </c>
      <c r="CH62" s="60">
        <v>9.1365490000000005</v>
      </c>
      <c r="CI62" s="62">
        <v>6.5261134900388704</v>
      </c>
      <c r="CJ62" s="62">
        <v>12.7155346152066</v>
      </c>
      <c r="CK62" s="79">
        <v>0.15119408257826264</v>
      </c>
      <c r="CL62" s="79">
        <v>0.11786430269496123</v>
      </c>
      <c r="CM62" s="79">
        <v>0.18452386246156405</v>
      </c>
      <c r="CN62" s="69">
        <v>1.1804337735382401E-2</v>
      </c>
      <c r="CO62" s="69">
        <v>8.5540655908168794E-3</v>
      </c>
      <c r="CP62" s="69">
        <v>1.52598857976052E-2</v>
      </c>
      <c r="CQ62" s="69">
        <v>0.69566914900016497</v>
      </c>
      <c r="CR62" s="69">
        <v>0.38736371448587498</v>
      </c>
      <c r="CS62" s="70">
        <v>1.0901546104674</v>
      </c>
      <c r="CT62" s="71">
        <v>2</v>
      </c>
      <c r="CU62" s="59">
        <v>0</v>
      </c>
      <c r="CV62" s="59">
        <v>2</v>
      </c>
      <c r="CW62" s="81">
        <v>0</v>
      </c>
      <c r="CX62" s="76">
        <v>15</v>
      </c>
      <c r="CY62" s="54">
        <v>0.14299999999999999</v>
      </c>
      <c r="CZ62" s="54">
        <v>14</v>
      </c>
      <c r="DA62" s="72">
        <v>0.13444293500000001</v>
      </c>
      <c r="DB62" s="61">
        <v>2.04263081248004E-2</v>
      </c>
      <c r="DC62" s="61">
        <v>0.42717401639686298</v>
      </c>
      <c r="DD62" s="97">
        <v>10.075290896646134</v>
      </c>
      <c r="DE62" s="99">
        <v>2.7091033538672145</v>
      </c>
      <c r="DF62" s="60">
        <v>6.3491410000000004</v>
      </c>
      <c r="DG62" s="62">
        <v>4.5800278293135399</v>
      </c>
      <c r="DH62" s="62">
        <v>8.3008008658008698</v>
      </c>
      <c r="DI62" s="79">
        <v>0.31790956877370341</v>
      </c>
      <c r="DJ62" s="79">
        <v>0.2500459933023369</v>
      </c>
      <c r="DK62" s="79">
        <v>0.38577314424506992</v>
      </c>
      <c r="DL62" s="73">
        <v>8.3756632659017106E-3</v>
      </c>
      <c r="DM62" s="73">
        <v>5.8959845308253602E-3</v>
      </c>
      <c r="DN62" s="73">
        <v>1.1275001582320299E-2</v>
      </c>
      <c r="DO62" s="73">
        <v>0.45827491470503501</v>
      </c>
      <c r="DP62" s="73">
        <v>0.19739630009054099</v>
      </c>
      <c r="DQ62" s="74">
        <v>0.77913489139970005</v>
      </c>
      <c r="DR62" s="71">
        <v>0</v>
      </c>
      <c r="DS62" s="59">
        <v>0</v>
      </c>
      <c r="DT62" s="59">
        <v>1</v>
      </c>
      <c r="DU62" s="83">
        <v>0</v>
      </c>
      <c r="DV62" s="76">
        <v>2</v>
      </c>
      <c r="DW62" s="56">
        <v>0</v>
      </c>
      <c r="DX62" s="56">
        <v>2</v>
      </c>
      <c r="DY62" s="60">
        <v>0</v>
      </c>
      <c r="DZ62" s="61">
        <v>0</v>
      </c>
      <c r="EA62" s="61">
        <v>0.77148018619367098</v>
      </c>
      <c r="EB62" s="97">
        <v>1</v>
      </c>
      <c r="EC62" s="98">
        <v>0</v>
      </c>
      <c r="ED62" s="60">
        <v>2</v>
      </c>
      <c r="EE62" s="62">
        <v>2</v>
      </c>
      <c r="EF62" s="62">
        <v>2</v>
      </c>
      <c r="EG62" s="79">
        <v>2.5533333295084792E-2</v>
      </c>
      <c r="EH62" s="79">
        <v>1.1673989037230536E-2</v>
      </c>
      <c r="EI62" s="79">
        <v>3.939267755293905E-2</v>
      </c>
      <c r="EJ62" s="63">
        <v>5.2705335657057199E-4</v>
      </c>
      <c r="EK62" s="63">
        <v>9.5520181803615003E-5</v>
      </c>
      <c r="EL62" s="63">
        <v>1.2230189560292E-3</v>
      </c>
      <c r="EM62" s="63">
        <v>0</v>
      </c>
      <c r="EN62" s="63">
        <v>0</v>
      </c>
      <c r="EO62" s="64">
        <v>0</v>
      </c>
      <c r="EZ62" s="97"/>
      <c r="FA62" s="98"/>
    </row>
    <row r="63" spans="1:169" x14ac:dyDescent="0.25">
      <c r="A63" s="57">
        <v>34</v>
      </c>
      <c r="B63" s="56">
        <v>0</v>
      </c>
      <c r="C63" s="54">
        <v>0</v>
      </c>
      <c r="D63" s="59">
        <v>0</v>
      </c>
      <c r="E63" s="54">
        <v>0</v>
      </c>
      <c r="F63" s="54">
        <v>7</v>
      </c>
      <c r="G63" s="56">
        <v>0</v>
      </c>
      <c r="H63" s="56">
        <v>7</v>
      </c>
      <c r="I63" s="60">
        <v>0</v>
      </c>
      <c r="J63" s="61">
        <v>0</v>
      </c>
      <c r="K63" s="61">
        <v>0.232464781612856</v>
      </c>
      <c r="L63" s="97">
        <v>7</v>
      </c>
      <c r="M63" s="97">
        <v>0</v>
      </c>
      <c r="N63" s="60">
        <v>8.1658000000000008</v>
      </c>
      <c r="O63" s="62">
        <v>7.1666666666666696</v>
      </c>
      <c r="P63" s="62">
        <v>9</v>
      </c>
      <c r="Q63" s="56">
        <v>0.435</v>
      </c>
      <c r="R63" s="56">
        <v>0.36499999999999999</v>
      </c>
      <c r="S63" s="56">
        <v>0.50600000000000001</v>
      </c>
      <c r="T63" s="63">
        <v>7.8824790307836894E-3</v>
      </c>
      <c r="U63" s="63">
        <v>5.3082829729797004E-3</v>
      </c>
      <c r="V63" s="63">
        <v>1.0486287111152799E-2</v>
      </c>
      <c r="W63" s="63">
        <v>0.26215838670226599</v>
      </c>
      <c r="X63" s="63">
        <v>5.9714925956628501E-2</v>
      </c>
      <c r="Y63" s="64">
        <v>0.53708045424254902</v>
      </c>
      <c r="AJ63" s="97"/>
      <c r="AK63" s="98"/>
      <c r="AX63" s="54"/>
      <c r="BA63" s="56"/>
      <c r="BH63" s="97"/>
      <c r="BI63" s="98"/>
      <c r="BV63" s="65">
        <v>3</v>
      </c>
      <c r="BW63" s="59">
        <v>1</v>
      </c>
      <c r="BX63" s="59">
        <v>0</v>
      </c>
      <c r="BY63" s="83">
        <v>0</v>
      </c>
      <c r="BZ63" s="76">
        <v>20</v>
      </c>
      <c r="CA63" s="56">
        <v>0.2</v>
      </c>
      <c r="CB63" s="56">
        <v>20</v>
      </c>
      <c r="CC63" s="60">
        <v>3.0548237499999999E-2</v>
      </c>
      <c r="CD63" s="61">
        <v>1.5024442034811E-4</v>
      </c>
      <c r="CE63" s="61">
        <v>0.20825266924486699</v>
      </c>
      <c r="CF63" s="97">
        <v>16.367556468172484</v>
      </c>
      <c r="CG63" s="98">
        <v>1</v>
      </c>
      <c r="CH63" s="60">
        <v>8.5467949999999995</v>
      </c>
      <c r="CI63" s="62">
        <v>5.8952207341269904</v>
      </c>
      <c r="CJ63" s="62">
        <v>12.0422236394558</v>
      </c>
      <c r="CK63" s="79">
        <v>0.14399436436025012</v>
      </c>
      <c r="CL63" s="79">
        <v>0.10840257622162068</v>
      </c>
      <c r="CM63" s="79">
        <v>0.17958615249887955</v>
      </c>
      <c r="CN63" s="69">
        <v>1.1377260298431301E-2</v>
      </c>
      <c r="CO63" s="69">
        <v>8.1332709436214602E-3</v>
      </c>
      <c r="CP63" s="69">
        <v>1.48464086976192E-2</v>
      </c>
      <c r="CQ63" s="69">
        <v>0.53311695719755803</v>
      </c>
      <c r="CR63" s="69">
        <v>0.24742973172597699</v>
      </c>
      <c r="CS63" s="70">
        <v>0.92815566635817603</v>
      </c>
      <c r="CT63" s="71">
        <v>1</v>
      </c>
      <c r="CU63" s="59">
        <v>0</v>
      </c>
      <c r="CV63" s="59">
        <v>0</v>
      </c>
      <c r="CW63" s="81">
        <v>0</v>
      </c>
      <c r="CX63" s="76">
        <v>11</v>
      </c>
      <c r="CY63" s="54">
        <v>9.0999999999999998E-2</v>
      </c>
      <c r="CZ63" s="54">
        <v>11</v>
      </c>
      <c r="DA63" s="72">
        <v>0.12903983099999999</v>
      </c>
      <c r="DB63" s="61">
        <v>2.7503807605333198E-2</v>
      </c>
      <c r="DC63" s="61">
        <v>0.50261385108624301</v>
      </c>
      <c r="DD63" s="97">
        <v>8.7467488021902806</v>
      </c>
      <c r="DE63" s="99">
        <v>2.2573579739904175</v>
      </c>
      <c r="DF63" s="60">
        <v>6.2417049999999996</v>
      </c>
      <c r="DG63" s="62">
        <v>4.5844155844155798</v>
      </c>
      <c r="DH63" s="62">
        <v>8.0678787878787901</v>
      </c>
      <c r="DI63" s="79">
        <v>0.27249391609174578</v>
      </c>
      <c r="DJ63" s="79">
        <v>0.20878651053309905</v>
      </c>
      <c r="DK63" s="79">
        <v>0.33620132165039252</v>
      </c>
      <c r="DL63" s="73">
        <v>6.9517474176105003E-3</v>
      </c>
      <c r="DM63" s="73">
        <v>4.4716350329792797E-3</v>
      </c>
      <c r="DN63" s="73">
        <v>9.8354081086397399E-3</v>
      </c>
      <c r="DO63" s="73">
        <v>0.395266431466329</v>
      </c>
      <c r="DP63" s="73">
        <v>0.14199626286664399</v>
      </c>
      <c r="DQ63" s="74">
        <v>0.70842356718121502</v>
      </c>
      <c r="DR63" s="71">
        <v>0</v>
      </c>
      <c r="DS63" s="59">
        <v>0</v>
      </c>
      <c r="DT63" s="59">
        <v>1</v>
      </c>
      <c r="DU63" s="83">
        <v>0</v>
      </c>
      <c r="DV63" s="76">
        <v>1</v>
      </c>
      <c r="DW63" s="56">
        <v>0</v>
      </c>
      <c r="DX63" s="56">
        <v>1</v>
      </c>
      <c r="DY63" s="60">
        <v>0</v>
      </c>
      <c r="DZ63" s="61">
        <v>0</v>
      </c>
      <c r="EA63" s="61">
        <v>1</v>
      </c>
      <c r="EB63" s="97">
        <v>0</v>
      </c>
      <c r="EC63" s="98">
        <v>0</v>
      </c>
      <c r="ED63" s="60">
        <v>1</v>
      </c>
      <c r="EE63" s="62">
        <v>1</v>
      </c>
      <c r="EF63" s="62">
        <v>1</v>
      </c>
      <c r="EG63" s="79">
        <v>2.5533333295084792E-2</v>
      </c>
      <c r="EH63" s="79">
        <v>1.1673989037230536E-2</v>
      </c>
      <c r="EI63" s="79">
        <v>3.939267755293905E-2</v>
      </c>
      <c r="EJ63" s="63">
        <v>5.0081961622548904E-4</v>
      </c>
      <c r="EK63" s="63">
        <v>9.0290880291641004E-5</v>
      </c>
      <c r="EL63" s="63">
        <v>1.1636793290877999E-3</v>
      </c>
      <c r="EM63" s="63">
        <v>0</v>
      </c>
      <c r="EN63" s="63">
        <v>0</v>
      </c>
      <c r="EO63" s="64">
        <v>0</v>
      </c>
      <c r="EZ63" s="97"/>
      <c r="FA63" s="98"/>
    </row>
    <row r="64" spans="1:169" x14ac:dyDescent="0.25">
      <c r="A64" s="57">
        <v>35</v>
      </c>
      <c r="B64" s="56">
        <v>0</v>
      </c>
      <c r="C64" s="54">
        <v>0</v>
      </c>
      <c r="D64" s="59">
        <v>0</v>
      </c>
      <c r="E64" s="54">
        <v>0</v>
      </c>
      <c r="F64" s="54">
        <v>7</v>
      </c>
      <c r="G64" s="56">
        <v>0</v>
      </c>
      <c r="H64" s="56">
        <v>7</v>
      </c>
      <c r="I64" s="60">
        <v>0.14285714299999999</v>
      </c>
      <c r="J64" s="61">
        <v>4.1282927450726301E-2</v>
      </c>
      <c r="K64" s="61">
        <v>0.60911669426314297</v>
      </c>
      <c r="L64" s="97">
        <v>7</v>
      </c>
      <c r="M64" s="97">
        <v>2</v>
      </c>
      <c r="N64" s="60">
        <v>7.1657999999999999</v>
      </c>
      <c r="O64" s="62">
        <v>6.1666666666666696</v>
      </c>
      <c r="P64" s="62">
        <v>8</v>
      </c>
      <c r="Q64" s="56">
        <v>0.435</v>
      </c>
      <c r="R64" s="56">
        <v>0.36499999999999999</v>
      </c>
      <c r="S64" s="56">
        <v>0.50600000000000001</v>
      </c>
      <c r="T64" s="63">
        <v>7.5417638991978203E-3</v>
      </c>
      <c r="U64" s="63">
        <v>5.0551723184461298E-3</v>
      </c>
      <c r="V64" s="63">
        <v>1.0122244284781701E-2</v>
      </c>
      <c r="W64" s="63">
        <v>0.27400194616865098</v>
      </c>
      <c r="X64" s="63">
        <v>6.2493471895825999E-2</v>
      </c>
      <c r="Y64" s="64">
        <v>0.56212657401309696</v>
      </c>
      <c r="AJ64" s="97"/>
      <c r="AK64" s="98"/>
      <c r="AX64" s="54"/>
      <c r="BA64" s="56"/>
      <c r="BH64" s="97"/>
      <c r="BI64" s="98"/>
      <c r="BV64" s="65">
        <v>0</v>
      </c>
      <c r="BW64" s="59">
        <v>0</v>
      </c>
      <c r="BX64" s="59">
        <v>2</v>
      </c>
      <c r="BY64" s="83">
        <v>0</v>
      </c>
      <c r="BZ64" s="76">
        <v>16</v>
      </c>
      <c r="CA64" s="56">
        <v>0</v>
      </c>
      <c r="CB64" s="56">
        <v>15</v>
      </c>
      <c r="CC64" s="60">
        <v>7.6923077000000006E-2</v>
      </c>
      <c r="CD64" s="61">
        <v>1.6177002325088001E-2</v>
      </c>
      <c r="CE64" s="61">
        <v>0.37116694238264197</v>
      </c>
      <c r="CF64" s="97">
        <v>13</v>
      </c>
      <c r="CG64" s="98">
        <v>2</v>
      </c>
      <c r="CH64" s="60">
        <v>9.4334939999999996</v>
      </c>
      <c r="CI64" s="62">
        <v>6.7244740418488798</v>
      </c>
      <c r="CJ64" s="62">
        <v>13.1309948979592</v>
      </c>
      <c r="CK64" s="79">
        <v>0.1151954914882001</v>
      </c>
      <c r="CL64" s="79">
        <v>8.6722060977296553E-2</v>
      </c>
      <c r="CM64" s="79">
        <v>0.14366892199910364</v>
      </c>
      <c r="CN64" s="69">
        <v>9.2148188205347804E-3</v>
      </c>
      <c r="CO64" s="69">
        <v>6.1888534976174596E-3</v>
      </c>
      <c r="CP64" s="69">
        <v>1.26949522995489E-2</v>
      </c>
      <c r="CQ64" s="69">
        <v>0.62003821350241595</v>
      </c>
      <c r="CR64" s="69">
        <v>0.28524623147981898</v>
      </c>
      <c r="CS64" s="70">
        <v>1.04499923314495</v>
      </c>
      <c r="CT64" s="71">
        <v>0</v>
      </c>
      <c r="CU64" s="59">
        <v>0</v>
      </c>
      <c r="CV64" s="59">
        <v>0</v>
      </c>
      <c r="CW64" s="81">
        <v>0</v>
      </c>
      <c r="CX64" s="76">
        <v>10</v>
      </c>
      <c r="CY64" s="54">
        <v>0</v>
      </c>
      <c r="CZ64" s="54">
        <v>10</v>
      </c>
      <c r="DA64" s="72">
        <v>5.5555555499999999E-2</v>
      </c>
      <c r="DB64" s="61">
        <v>4.3976294192263202E-4</v>
      </c>
      <c r="DC64" s="61">
        <v>0.36096295081665603</v>
      </c>
      <c r="DD64" s="97">
        <v>9</v>
      </c>
      <c r="DE64" s="99">
        <v>1</v>
      </c>
      <c r="DF64" s="60">
        <v>5.7664520000000001</v>
      </c>
      <c r="DG64" s="62">
        <v>4.26968253968254</v>
      </c>
      <c r="DH64" s="62">
        <v>7.4444444444444402</v>
      </c>
      <c r="DI64" s="79">
        <v>0.24772174190158708</v>
      </c>
      <c r="DJ64" s="79">
        <v>0.18980591866645369</v>
      </c>
      <c r="DK64" s="79">
        <v>0.30563756513672047</v>
      </c>
      <c r="DL64" s="73">
        <v>6.1200056211534303E-3</v>
      </c>
      <c r="DM64" s="73">
        <v>3.71705514552242E-3</v>
      </c>
      <c r="DN64" s="73">
        <v>8.9343277521477492E-3</v>
      </c>
      <c r="DO64" s="73">
        <v>0.30702726304003303</v>
      </c>
      <c r="DP64" s="73">
        <v>8.5274068651591303E-2</v>
      </c>
      <c r="DQ64" s="74">
        <v>0.60947420136921004</v>
      </c>
      <c r="DW64" s="56"/>
      <c r="EB64" s="97"/>
      <c r="EC64" s="98"/>
      <c r="EZ64" s="97"/>
      <c r="FA64" s="98"/>
    </row>
    <row r="65" spans="1:157" x14ac:dyDescent="0.25">
      <c r="A65" s="57">
        <v>36</v>
      </c>
      <c r="B65" s="56">
        <v>0</v>
      </c>
      <c r="C65" s="54">
        <v>0</v>
      </c>
      <c r="D65" s="59">
        <v>0</v>
      </c>
      <c r="E65" s="54">
        <v>0</v>
      </c>
      <c r="F65" s="54">
        <v>7</v>
      </c>
      <c r="G65" s="56">
        <v>0</v>
      </c>
      <c r="H65" s="56">
        <v>7</v>
      </c>
      <c r="I65" s="60">
        <v>0</v>
      </c>
      <c r="J65" s="61">
        <v>0</v>
      </c>
      <c r="K65" s="61">
        <v>0.232464781612856</v>
      </c>
      <c r="L65" s="97">
        <v>7</v>
      </c>
      <c r="M65" s="97">
        <v>0</v>
      </c>
      <c r="N65" s="60">
        <v>6.1657999999999999</v>
      </c>
      <c r="O65" s="62">
        <v>5.1666666666666696</v>
      </c>
      <c r="P65" s="62">
        <v>7</v>
      </c>
      <c r="Q65" s="56">
        <v>0.435</v>
      </c>
      <c r="R65" s="56">
        <v>0.36499999999999999</v>
      </c>
      <c r="S65" s="56">
        <v>0.50600000000000001</v>
      </c>
      <c r="T65" s="63">
        <v>7.2157759619930701E-3</v>
      </c>
      <c r="U65" s="63">
        <v>4.8178306348070797E-3</v>
      </c>
      <c r="V65" s="63">
        <v>9.7877328842659508E-3</v>
      </c>
      <c r="W65" s="63">
        <v>0.143523420477737</v>
      </c>
      <c r="X65" s="63">
        <v>0</v>
      </c>
      <c r="Y65" s="64">
        <v>0.36308909597657102</v>
      </c>
      <c r="AJ65" s="97"/>
      <c r="AK65" s="98"/>
      <c r="AX65" s="54"/>
      <c r="BA65" s="56"/>
      <c r="BH65" s="97"/>
      <c r="BI65" s="98"/>
      <c r="BV65" s="65">
        <v>1</v>
      </c>
      <c r="BW65" s="59">
        <v>0</v>
      </c>
      <c r="BX65" s="59">
        <v>0</v>
      </c>
      <c r="BY65" s="83">
        <v>0</v>
      </c>
      <c r="BZ65" s="76">
        <v>14</v>
      </c>
      <c r="CA65" s="56">
        <v>7.0999999999999994E-2</v>
      </c>
      <c r="CB65" s="56">
        <v>14</v>
      </c>
      <c r="CC65" s="60">
        <v>0</v>
      </c>
      <c r="CD65" s="61">
        <v>0</v>
      </c>
      <c r="CE65" s="61">
        <v>0.134892897341819</v>
      </c>
      <c r="CF65" s="97">
        <v>12.840520191649555</v>
      </c>
      <c r="CG65" s="98">
        <v>0</v>
      </c>
      <c r="CH65" s="60">
        <v>8.4334939999999996</v>
      </c>
      <c r="CI65" s="62">
        <v>5.7244740418488798</v>
      </c>
      <c r="CJ65" s="62">
        <v>12.1309948979592</v>
      </c>
      <c r="CK65" s="79">
        <v>0.1151954914882001</v>
      </c>
      <c r="CL65" s="79">
        <v>8.5469268386533348E-2</v>
      </c>
      <c r="CM65" s="79">
        <v>0.14492171458986686</v>
      </c>
      <c r="CN65" s="69">
        <v>9.3292325731298004E-3</v>
      </c>
      <c r="CO65" s="69">
        <v>6.2475736288484501E-3</v>
      </c>
      <c r="CP65" s="69">
        <v>1.2909085396885E-2</v>
      </c>
      <c r="CQ65" s="69">
        <v>0.53551098490655302</v>
      </c>
      <c r="CR65" s="69">
        <v>0.22429261843666001</v>
      </c>
      <c r="CS65" s="70">
        <v>0.95912771454747003</v>
      </c>
      <c r="CT65" s="71">
        <v>1</v>
      </c>
      <c r="CU65" s="59">
        <v>0</v>
      </c>
      <c r="CV65" s="59">
        <v>0</v>
      </c>
      <c r="CW65" s="81">
        <v>0</v>
      </c>
      <c r="CX65" s="76">
        <v>10</v>
      </c>
      <c r="CY65" s="54">
        <v>0.1</v>
      </c>
      <c r="CZ65" s="54">
        <v>10</v>
      </c>
      <c r="DA65" s="72">
        <v>0</v>
      </c>
      <c r="DB65" s="61">
        <v>0</v>
      </c>
      <c r="DC65" s="61">
        <v>0.18736566406031699</v>
      </c>
      <c r="DD65" s="97">
        <v>8.8514715947980847</v>
      </c>
      <c r="DE65" s="99">
        <v>0</v>
      </c>
      <c r="DF65" s="60">
        <v>4.7664520000000001</v>
      </c>
      <c r="DG65" s="62">
        <v>3.26968253968254</v>
      </c>
      <c r="DH65" s="62">
        <v>6.4444444444444402</v>
      </c>
      <c r="DI65" s="79">
        <v>0.24772174190158708</v>
      </c>
      <c r="DJ65" s="79">
        <v>0.18419153091665957</v>
      </c>
      <c r="DK65" s="79">
        <v>0.31125195288651458</v>
      </c>
      <c r="DL65" s="73">
        <v>5.9271480408613899E-3</v>
      </c>
      <c r="DM65" s="73">
        <v>3.5998044922419402E-3</v>
      </c>
      <c r="DN65" s="73">
        <v>8.6959676683191298E-3</v>
      </c>
      <c r="DO65" s="73">
        <v>0.26146176255896703</v>
      </c>
      <c r="DP65" s="73">
        <v>5.3937916286270399E-2</v>
      </c>
      <c r="DQ65" s="74">
        <v>0.55272180037849294</v>
      </c>
      <c r="DW65" s="56"/>
      <c r="EB65" s="97"/>
      <c r="EC65" s="98"/>
      <c r="EZ65" s="97"/>
      <c r="FA65" s="98"/>
    </row>
    <row r="66" spans="1:157" x14ac:dyDescent="0.25">
      <c r="A66" s="57">
        <v>37</v>
      </c>
      <c r="B66" s="56">
        <v>0</v>
      </c>
      <c r="C66" s="54">
        <v>0</v>
      </c>
      <c r="D66" s="59">
        <v>0</v>
      </c>
      <c r="E66" s="54">
        <v>0</v>
      </c>
      <c r="F66" s="54">
        <v>7</v>
      </c>
      <c r="G66" s="56">
        <v>0</v>
      </c>
      <c r="H66" s="56">
        <v>7</v>
      </c>
      <c r="I66" s="60">
        <v>7.1428571499999996E-2</v>
      </c>
      <c r="J66" s="61">
        <v>7.4161985386696704E-4</v>
      </c>
      <c r="K66" s="61">
        <v>0.44091155112669</v>
      </c>
      <c r="L66" s="97">
        <v>7</v>
      </c>
      <c r="M66" s="97">
        <v>1</v>
      </c>
      <c r="N66" s="60">
        <v>5.1657999999999999</v>
      </c>
      <c r="O66" s="62">
        <v>4.1666666666666696</v>
      </c>
      <c r="P66" s="62">
        <v>6</v>
      </c>
      <c r="Q66" s="56">
        <v>0.435</v>
      </c>
      <c r="R66" s="56">
        <v>0.36499999999999999</v>
      </c>
      <c r="S66" s="56">
        <v>0.50600000000000001</v>
      </c>
      <c r="T66" s="63">
        <v>6.9038786455798903E-3</v>
      </c>
      <c r="U66" s="63">
        <v>4.5953412937397202E-3</v>
      </c>
      <c r="V66" s="63">
        <v>9.4345299941938094E-3</v>
      </c>
      <c r="W66" s="63">
        <v>0.150007394485319</v>
      </c>
      <c r="X66" s="63">
        <v>0</v>
      </c>
      <c r="Y66" s="64">
        <v>0.38065789740454697</v>
      </c>
      <c r="AJ66" s="97"/>
      <c r="AK66" s="98"/>
      <c r="AX66" s="54"/>
      <c r="BA66" s="56"/>
      <c r="BH66" s="97"/>
      <c r="BI66" s="98"/>
      <c r="BV66" s="65">
        <v>1</v>
      </c>
      <c r="BW66" s="59">
        <v>0</v>
      </c>
      <c r="BX66" s="59">
        <v>0</v>
      </c>
      <c r="BY66" s="81">
        <v>1</v>
      </c>
      <c r="BZ66" s="76">
        <v>14</v>
      </c>
      <c r="CA66" s="56">
        <v>7.0999999999999994E-2</v>
      </c>
      <c r="CB66" s="56">
        <v>14</v>
      </c>
      <c r="CC66" s="60">
        <v>4.1050857000000003E-2</v>
      </c>
      <c r="CD66" s="61">
        <v>2.28361212543895E-4</v>
      </c>
      <c r="CE66" s="61">
        <v>0.26428940019882202</v>
      </c>
      <c r="CF66" s="97">
        <v>12.180013689253936</v>
      </c>
      <c r="CG66" s="98">
        <v>1</v>
      </c>
      <c r="CH66" s="60">
        <v>8.0016079999999992</v>
      </c>
      <c r="CI66" s="62">
        <v>5.2281250000000004</v>
      </c>
      <c r="CJ66" s="62">
        <v>11.7237351190476</v>
      </c>
      <c r="CK66" s="79">
        <v>0.10696724209618581</v>
      </c>
      <c r="CL66" s="79">
        <v>7.8248095966335487E-2</v>
      </c>
      <c r="CM66" s="79">
        <v>0.13568638822603613</v>
      </c>
      <c r="CN66" s="69">
        <v>8.7744671674621494E-3</v>
      </c>
      <c r="CO66" s="69">
        <v>5.7505309101824999E-3</v>
      </c>
      <c r="CP66" s="69">
        <v>1.23674820978274E-2</v>
      </c>
      <c r="CQ66" s="69">
        <v>0.56936864977796697</v>
      </c>
      <c r="CR66" s="69">
        <v>0.24019053080197</v>
      </c>
      <c r="CS66" s="70">
        <v>1.00076987327599</v>
      </c>
      <c r="CT66" s="71">
        <v>2</v>
      </c>
      <c r="CU66" s="59">
        <v>0</v>
      </c>
      <c r="CV66" s="59">
        <v>0</v>
      </c>
      <c r="CW66" s="81">
        <v>0</v>
      </c>
      <c r="CX66" s="76">
        <v>9</v>
      </c>
      <c r="CY66" s="54">
        <v>0.222</v>
      </c>
      <c r="CZ66" s="54">
        <v>9</v>
      </c>
      <c r="DA66" s="72">
        <v>0.21557151299999999</v>
      </c>
      <c r="DB66" s="61">
        <v>4.1282927450726301E-2</v>
      </c>
      <c r="DC66" s="61">
        <v>0.60911669426314297</v>
      </c>
      <c r="DD66" s="97">
        <v>6.9582477754962353</v>
      </c>
      <c r="DE66" s="99">
        <v>3</v>
      </c>
      <c r="DF66" s="60">
        <v>4.1849470000000002</v>
      </c>
      <c r="DG66" s="62">
        <v>2.5873015873015901</v>
      </c>
      <c r="DH66" s="62">
        <v>5.8571428571428603</v>
      </c>
      <c r="DI66" s="79">
        <v>0.22294956771142838</v>
      </c>
      <c r="DJ66" s="79">
        <v>0.15332762088726948</v>
      </c>
      <c r="DK66" s="79">
        <v>0.29257151453558727</v>
      </c>
      <c r="DL66" s="73">
        <v>5.1663311221762098E-3</v>
      </c>
      <c r="DM66" s="73">
        <v>2.9633447207312899E-3</v>
      </c>
      <c r="DN66" s="73">
        <v>7.9003449280168597E-3</v>
      </c>
      <c r="DO66" s="73">
        <v>0.29996578559578901</v>
      </c>
      <c r="DP66" s="73">
        <v>6.8641614121932995E-2</v>
      </c>
      <c r="DQ66" s="74">
        <v>0.61604862837248897</v>
      </c>
      <c r="DW66" s="56"/>
      <c r="EB66" s="97"/>
      <c r="EC66" s="98"/>
      <c r="EZ66" s="97"/>
      <c r="FA66" s="98"/>
    </row>
    <row r="67" spans="1:157" x14ac:dyDescent="0.25">
      <c r="A67" s="57">
        <v>38</v>
      </c>
      <c r="B67" s="56">
        <v>0</v>
      </c>
      <c r="C67" s="54">
        <v>0</v>
      </c>
      <c r="D67" s="59">
        <v>1</v>
      </c>
      <c r="E67" s="54">
        <v>0</v>
      </c>
      <c r="F67" s="54">
        <v>7</v>
      </c>
      <c r="G67" s="56">
        <v>0</v>
      </c>
      <c r="H67" s="56">
        <v>7</v>
      </c>
      <c r="I67" s="60">
        <v>0</v>
      </c>
      <c r="J67" s="61">
        <v>0</v>
      </c>
      <c r="K67" s="61">
        <v>0.232464781612856</v>
      </c>
      <c r="L67" s="97">
        <v>6.2464065708418888</v>
      </c>
      <c r="M67" s="97">
        <v>0</v>
      </c>
      <c r="N67" s="60">
        <v>4.1657999999999999</v>
      </c>
      <c r="O67" s="62">
        <v>3.1666666666666701</v>
      </c>
      <c r="P67" s="62">
        <v>5</v>
      </c>
      <c r="Q67" s="56">
        <v>0.435</v>
      </c>
      <c r="R67" s="56">
        <v>0.36499999999999999</v>
      </c>
      <c r="S67" s="56">
        <v>0.50600000000000001</v>
      </c>
      <c r="T67" s="63">
        <v>6.60546289185632E-3</v>
      </c>
      <c r="U67" s="63">
        <v>4.3741141728485498E-3</v>
      </c>
      <c r="V67" s="63">
        <v>9.0954115354718902E-3</v>
      </c>
      <c r="W67" s="63">
        <v>8.5355724229384505E-2</v>
      </c>
      <c r="X67" s="63">
        <v>0</v>
      </c>
      <c r="Y67" s="64">
        <v>0.26638513192972202</v>
      </c>
      <c r="AJ67" s="97"/>
      <c r="AK67" s="98"/>
      <c r="AX67" s="54"/>
      <c r="BA67" s="56"/>
      <c r="BH67" s="97"/>
      <c r="BI67" s="98"/>
      <c r="BV67" s="65">
        <v>2</v>
      </c>
      <c r="BW67" s="59">
        <v>0</v>
      </c>
      <c r="BX67" s="59">
        <v>0</v>
      </c>
      <c r="BY67" s="81">
        <v>1</v>
      </c>
      <c r="BZ67" s="76">
        <v>14</v>
      </c>
      <c r="CA67" s="56">
        <v>0.14299999999999999</v>
      </c>
      <c r="CB67" s="56">
        <v>14</v>
      </c>
      <c r="CC67" s="60">
        <v>0.180125755</v>
      </c>
      <c r="CD67" s="61">
        <v>5.7837244325109498E-2</v>
      </c>
      <c r="CE67" s="61">
        <v>0.50059048066436895</v>
      </c>
      <c r="CF67" s="97">
        <v>11.103353867214237</v>
      </c>
      <c r="CG67" s="98">
        <v>4</v>
      </c>
      <c r="CH67" s="60">
        <v>7.5367139999999999</v>
      </c>
      <c r="CI67" s="62">
        <v>4.7137731481481504</v>
      </c>
      <c r="CJ67" s="62">
        <v>11.3210317460318</v>
      </c>
      <c r="CK67" s="79">
        <v>9.9326724803601121E-2</v>
      </c>
      <c r="CL67" s="79">
        <v>7.054095762545301E-2</v>
      </c>
      <c r="CM67" s="79">
        <v>0.12811249198174923</v>
      </c>
      <c r="CN67" s="69">
        <v>8.2526910406995994E-3</v>
      </c>
      <c r="CO67" s="69">
        <v>5.1926788920387398E-3</v>
      </c>
      <c r="CP67" s="69">
        <v>1.18509124991895E-2</v>
      </c>
      <c r="CQ67" s="69">
        <v>0.56117874375922805</v>
      </c>
      <c r="CR67" s="69">
        <v>0.22282675827249099</v>
      </c>
      <c r="CS67" s="70">
        <v>1.0023937533207501</v>
      </c>
      <c r="CT67" s="71">
        <v>2</v>
      </c>
      <c r="CU67" s="59">
        <v>0</v>
      </c>
      <c r="CV67" s="59">
        <v>0</v>
      </c>
      <c r="CW67" s="81">
        <v>0</v>
      </c>
      <c r="CX67" s="76">
        <v>7</v>
      </c>
      <c r="CY67" s="54">
        <v>0.28599999999999998</v>
      </c>
      <c r="CZ67" s="54">
        <v>7</v>
      </c>
      <c r="DA67" s="72">
        <v>0</v>
      </c>
      <c r="DB67" s="61">
        <v>0</v>
      </c>
      <c r="DC67" s="61">
        <v>0.26417285432218401</v>
      </c>
      <c r="DD67" s="97">
        <v>5.4702258726899373</v>
      </c>
      <c r="DE67" s="99">
        <v>0</v>
      </c>
      <c r="DF67" s="60">
        <v>4.0937619999999999</v>
      </c>
      <c r="DG67" s="62">
        <v>2.71428571428571</v>
      </c>
      <c r="DH67" s="62">
        <v>5.5</v>
      </c>
      <c r="DI67" s="79">
        <v>0.17340521933111097</v>
      </c>
      <c r="DJ67" s="79">
        <v>0.10521052838072506</v>
      </c>
      <c r="DK67" s="79">
        <v>0.24159991028149688</v>
      </c>
      <c r="DL67" s="73">
        <v>3.8927435005108499E-3</v>
      </c>
      <c r="DM67" s="73">
        <v>1.8922187423661299E-3</v>
      </c>
      <c r="DN67" s="73">
        <v>6.4979156476553503E-3</v>
      </c>
      <c r="DO67" s="73">
        <v>0.12102128691151599</v>
      </c>
      <c r="DP67" s="73">
        <v>0</v>
      </c>
      <c r="DQ67" s="74">
        <v>0.35192348731797402</v>
      </c>
      <c r="DW67" s="56"/>
      <c r="EB67" s="97"/>
      <c r="EC67" s="98"/>
      <c r="EZ67" s="97"/>
      <c r="FA67" s="98"/>
    </row>
    <row r="68" spans="1:157" x14ac:dyDescent="0.25">
      <c r="A68" s="57">
        <v>39</v>
      </c>
      <c r="B68" s="56">
        <v>1</v>
      </c>
      <c r="C68" s="54">
        <v>0</v>
      </c>
      <c r="D68" s="59">
        <v>0</v>
      </c>
      <c r="E68" s="54">
        <v>0</v>
      </c>
      <c r="F68" s="54">
        <v>6</v>
      </c>
      <c r="G68" s="56">
        <v>0.16700000000000001</v>
      </c>
      <c r="H68" s="56">
        <v>6</v>
      </c>
      <c r="I68" s="60">
        <v>0</v>
      </c>
      <c r="J68" s="61">
        <v>0</v>
      </c>
      <c r="K68" s="61">
        <v>0.26417285432218401</v>
      </c>
      <c r="L68" s="97">
        <v>5.9253935660506505</v>
      </c>
      <c r="M68" s="97">
        <v>0</v>
      </c>
      <c r="N68" s="60">
        <v>3.1657999999999999</v>
      </c>
      <c r="O68" s="62">
        <v>2.1666666666666701</v>
      </c>
      <c r="P68" s="62">
        <v>4</v>
      </c>
      <c r="Q68" s="56">
        <v>0.435</v>
      </c>
      <c r="R68" s="56">
        <v>0.32900000000000001</v>
      </c>
      <c r="S68" s="56">
        <v>0.54100000000000004</v>
      </c>
      <c r="T68" s="63">
        <v>6.3199459688686298E-3</v>
      </c>
      <c r="U68" s="63">
        <v>4.1611665652554301E-3</v>
      </c>
      <c r="V68" s="63">
        <v>8.7723900004425693E-3</v>
      </c>
      <c r="W68" s="63">
        <v>8.9211849560424994E-2</v>
      </c>
      <c r="X68" s="63">
        <v>0</v>
      </c>
      <c r="Y68" s="64">
        <v>0.27714927003433498</v>
      </c>
      <c r="AJ68" s="97"/>
      <c r="AK68" s="98"/>
      <c r="AX68" s="54"/>
      <c r="BA68" s="56"/>
      <c r="BH68" s="97"/>
      <c r="BI68" s="98"/>
      <c r="BV68" s="65">
        <v>3</v>
      </c>
      <c r="BW68" s="59">
        <v>0</v>
      </c>
      <c r="BX68" s="59">
        <v>0</v>
      </c>
      <c r="BY68" s="83">
        <v>0</v>
      </c>
      <c r="BZ68" s="76">
        <v>12</v>
      </c>
      <c r="CA68" s="56">
        <v>0.25</v>
      </c>
      <c r="CB68" s="56">
        <v>12</v>
      </c>
      <c r="CC68" s="60">
        <v>0</v>
      </c>
      <c r="CD68" s="61">
        <v>0</v>
      </c>
      <c r="CE68" s="61">
        <v>0.207508041680733</v>
      </c>
      <c r="CF68" s="97">
        <v>7.4010951403148528</v>
      </c>
      <c r="CG68" s="98">
        <v>0</v>
      </c>
      <c r="CH68" s="60">
        <v>7.6274379999999997</v>
      </c>
      <c r="CI68" s="62">
        <v>4.6458333333333304</v>
      </c>
      <c r="CJ68" s="62">
        <v>11.625</v>
      </c>
      <c r="CK68" s="79">
        <v>8.5137192688800961E-2</v>
      </c>
      <c r="CL68" s="79">
        <v>5.6674495162412949E-2</v>
      </c>
      <c r="CM68" s="79">
        <v>0.11359989021518897</v>
      </c>
      <c r="CN68" s="69">
        <v>7.16037104640778E-3</v>
      </c>
      <c r="CO68" s="69">
        <v>4.2165595331053202E-3</v>
      </c>
      <c r="CP68" s="69">
        <v>1.07091128612254E-2</v>
      </c>
      <c r="CQ68" s="69">
        <v>0.43660523918308702</v>
      </c>
      <c r="CR68" s="69">
        <v>9.6000000944011704E-2</v>
      </c>
      <c r="CS68" s="70">
        <v>0.89458855146233396</v>
      </c>
      <c r="CT68" s="71">
        <v>0</v>
      </c>
      <c r="CU68" s="59">
        <v>0</v>
      </c>
      <c r="CV68" s="59">
        <v>0</v>
      </c>
      <c r="CW68" s="81">
        <v>0</v>
      </c>
      <c r="CX68" s="76">
        <v>5</v>
      </c>
      <c r="CY68" s="54">
        <v>0</v>
      </c>
      <c r="CZ68" s="54">
        <v>5</v>
      </c>
      <c r="DA68" s="72">
        <v>0.1</v>
      </c>
      <c r="DB68" s="61">
        <v>1.70999507261469E-3</v>
      </c>
      <c r="DC68" s="61">
        <v>0.56398272028337204</v>
      </c>
      <c r="DD68" s="97">
        <v>5</v>
      </c>
      <c r="DE68" s="99">
        <v>1</v>
      </c>
      <c r="DF68" s="60">
        <v>4.3330000000000002</v>
      </c>
      <c r="DG68" s="62">
        <v>4</v>
      </c>
      <c r="DH68" s="62">
        <v>4.6666666666666696</v>
      </c>
      <c r="DI68" s="79">
        <v>0.12386087095079355</v>
      </c>
      <c r="DJ68" s="79">
        <v>7.5150377414803612E-2</v>
      </c>
      <c r="DK68" s="79">
        <v>0.17257136448678351</v>
      </c>
      <c r="DL68" s="73">
        <v>2.69183201238826E-3</v>
      </c>
      <c r="DM68" s="73">
        <v>1.0172602033301E-3</v>
      </c>
      <c r="DN68" s="73">
        <v>5.1534577760888002E-3</v>
      </c>
      <c r="DO68" s="73">
        <v>0.17501271471628299</v>
      </c>
      <c r="DP68" s="73">
        <v>0</v>
      </c>
      <c r="DQ68" s="74">
        <v>0.45634395337364397</v>
      </c>
      <c r="DW68" s="56"/>
      <c r="EB68" s="97"/>
      <c r="EC68" s="98"/>
      <c r="EZ68" s="97"/>
      <c r="FA68" s="98"/>
    </row>
    <row r="69" spans="1:157" x14ac:dyDescent="0.25">
      <c r="A69" s="57">
        <v>40</v>
      </c>
      <c r="B69" s="56">
        <v>1</v>
      </c>
      <c r="C69" s="54">
        <v>0</v>
      </c>
      <c r="D69" s="59">
        <v>0</v>
      </c>
      <c r="E69" s="54">
        <v>0</v>
      </c>
      <c r="F69" s="54">
        <v>5</v>
      </c>
      <c r="G69" s="56">
        <v>0.2</v>
      </c>
      <c r="H69" s="56">
        <v>5</v>
      </c>
      <c r="I69" s="60">
        <v>0.1169923125</v>
      </c>
      <c r="J69" s="61">
        <v>1.70999507261469E-3</v>
      </c>
      <c r="K69" s="61">
        <v>0.56398272028337204</v>
      </c>
      <c r="L69" s="97">
        <v>4.2737850787132103</v>
      </c>
      <c r="M69" s="97">
        <v>1</v>
      </c>
      <c r="N69" s="60">
        <v>2.6</v>
      </c>
      <c r="O69" s="62">
        <v>1.8</v>
      </c>
      <c r="P69" s="62">
        <v>3</v>
      </c>
      <c r="Q69" s="56">
        <v>0.36299999999999999</v>
      </c>
      <c r="R69" s="56">
        <v>0.24299999999999999</v>
      </c>
      <c r="S69" s="56">
        <v>0.48299999999999998</v>
      </c>
      <c r="T69" s="63">
        <v>5.0369596872893302E-3</v>
      </c>
      <c r="U69" s="63">
        <v>2.61416605438337E-3</v>
      </c>
      <c r="V69" s="63">
        <v>7.8055490816892103E-3</v>
      </c>
      <c r="W69" s="63">
        <v>0.111935394366466</v>
      </c>
      <c r="X69" s="63">
        <v>0</v>
      </c>
      <c r="Y69" s="64">
        <v>0.38065488823342702</v>
      </c>
      <c r="AJ69" s="97"/>
      <c r="AK69" s="98"/>
      <c r="AX69" s="54"/>
      <c r="BA69" s="56"/>
      <c r="BH69" s="97"/>
      <c r="BI69" s="98"/>
      <c r="BV69" s="65">
        <v>0</v>
      </c>
      <c r="BW69" s="59">
        <v>0</v>
      </c>
      <c r="BX69" s="59">
        <v>3</v>
      </c>
      <c r="BY69" s="83">
        <v>0</v>
      </c>
      <c r="BZ69" s="76">
        <v>9</v>
      </c>
      <c r="CA69" s="56">
        <v>0</v>
      </c>
      <c r="CB69" s="56">
        <v>8</v>
      </c>
      <c r="CC69" s="60">
        <v>0.1</v>
      </c>
      <c r="CD69" s="61">
        <v>1.70999507261469E-3</v>
      </c>
      <c r="CE69" s="61">
        <v>0.56398272028337204</v>
      </c>
      <c r="CF69" s="97">
        <v>5</v>
      </c>
      <c r="CG69" s="98">
        <v>1</v>
      </c>
      <c r="CH69" s="60">
        <v>8.8365840000000002</v>
      </c>
      <c r="CI69" s="62">
        <v>5.9444444444444402</v>
      </c>
      <c r="CJ69" s="62">
        <v>13</v>
      </c>
      <c r="CK69" s="79">
        <v>6.3852894516600728E-2</v>
      </c>
      <c r="CL69" s="79">
        <v>4.2505871371809716E-2</v>
      </c>
      <c r="CM69" s="79">
        <v>8.5199917661391733E-2</v>
      </c>
      <c r="CN69" s="69">
        <v>5.4369571531602701E-3</v>
      </c>
      <c r="CO69" s="69">
        <v>2.7881393859405302E-3</v>
      </c>
      <c r="CP69" s="69">
        <v>8.6896767046414896E-3</v>
      </c>
      <c r="CQ69" s="69">
        <v>0.57500094727422202</v>
      </c>
      <c r="CR69" s="69">
        <v>0.12079380652479201</v>
      </c>
      <c r="CS69" s="70">
        <v>1.13677412062544</v>
      </c>
      <c r="CT69" s="71">
        <v>0</v>
      </c>
      <c r="CU69" s="59">
        <v>0</v>
      </c>
      <c r="CV69" s="59">
        <v>0</v>
      </c>
      <c r="CW69" s="76">
        <v>1</v>
      </c>
      <c r="CX69" s="76">
        <v>6</v>
      </c>
      <c r="CY69" s="54">
        <v>0</v>
      </c>
      <c r="CZ69" s="54">
        <v>6</v>
      </c>
      <c r="DA69" s="72">
        <v>8.3333333499999995E-2</v>
      </c>
      <c r="DB69" s="61">
        <v>1.0633841591701099E-3</v>
      </c>
      <c r="DC69" s="61">
        <v>0.49524705986346801</v>
      </c>
      <c r="DD69" s="97">
        <v>6</v>
      </c>
      <c r="DE69" s="99">
        <v>1</v>
      </c>
      <c r="DF69" s="60">
        <v>3.3330000000000002</v>
      </c>
      <c r="DG69" s="62">
        <v>3</v>
      </c>
      <c r="DH69" s="62">
        <v>3.6666666666666701</v>
      </c>
      <c r="DI69" s="79">
        <v>0.12386087095079355</v>
      </c>
      <c r="DJ69" s="79">
        <v>7.5150377414803612E-2</v>
      </c>
      <c r="DK69" s="79">
        <v>0.17257136448678351</v>
      </c>
      <c r="DL69" s="73">
        <v>2.6070052588526901E-3</v>
      </c>
      <c r="DM69" s="73">
        <v>9.797000433659699E-4</v>
      </c>
      <c r="DN69" s="73">
        <v>4.9991516508992896E-3</v>
      </c>
      <c r="DO69" s="73">
        <v>8.0707279530225301E-2</v>
      </c>
      <c r="DP69" s="73">
        <v>0</v>
      </c>
      <c r="DQ69" s="74">
        <v>0.24367515783692001</v>
      </c>
      <c r="DW69" s="56"/>
      <c r="EB69" s="97"/>
      <c r="EC69" s="98"/>
      <c r="EZ69" s="97"/>
      <c r="FA69" s="98"/>
    </row>
    <row r="70" spans="1:157" x14ac:dyDescent="0.25">
      <c r="A70" s="57">
        <v>41</v>
      </c>
      <c r="B70" s="56">
        <v>0</v>
      </c>
      <c r="C70" s="54">
        <v>0</v>
      </c>
      <c r="D70" s="59">
        <v>3</v>
      </c>
      <c r="E70" s="54">
        <v>0</v>
      </c>
      <c r="F70" s="54">
        <v>4</v>
      </c>
      <c r="G70" s="56">
        <v>0</v>
      </c>
      <c r="H70" s="56">
        <v>3</v>
      </c>
      <c r="I70" s="60">
        <v>0</v>
      </c>
      <c r="J70" s="61">
        <v>0</v>
      </c>
      <c r="K70" s="61">
        <v>0.56925853186189901</v>
      </c>
      <c r="L70" s="97">
        <v>1.731006160164271</v>
      </c>
      <c r="M70" s="97">
        <v>0</v>
      </c>
      <c r="N70" s="60">
        <v>2</v>
      </c>
      <c r="O70" s="62">
        <v>2</v>
      </c>
      <c r="P70" s="62">
        <v>2</v>
      </c>
      <c r="Q70" s="56">
        <v>0.28999999999999998</v>
      </c>
      <c r="R70" s="56">
        <v>0.19400000000000001</v>
      </c>
      <c r="S70" s="56">
        <v>0.38600000000000001</v>
      </c>
      <c r="T70" s="63">
        <v>3.8553922524078399E-3</v>
      </c>
      <c r="U70" s="63">
        <v>1.5451598452212399E-3</v>
      </c>
      <c r="V70" s="63">
        <v>6.7090982537249596E-3</v>
      </c>
      <c r="W70" s="63">
        <v>0</v>
      </c>
      <c r="X70" s="63">
        <v>0</v>
      </c>
      <c r="Y70" s="64">
        <v>0</v>
      </c>
      <c r="AJ70" s="97"/>
      <c r="AK70" s="98"/>
      <c r="AX70" s="54"/>
      <c r="BA70" s="56"/>
      <c r="BH70" s="97"/>
      <c r="BI70" s="98"/>
      <c r="BV70" s="65">
        <v>0</v>
      </c>
      <c r="BW70" s="59">
        <v>0</v>
      </c>
      <c r="BX70" s="59">
        <v>0</v>
      </c>
      <c r="BY70" s="83">
        <v>0</v>
      </c>
      <c r="BZ70" s="76">
        <v>6</v>
      </c>
      <c r="CA70" s="56">
        <v>0</v>
      </c>
      <c r="CB70" s="56">
        <v>6</v>
      </c>
      <c r="CC70" s="60">
        <v>0</v>
      </c>
      <c r="CD70" s="61">
        <v>0</v>
      </c>
      <c r="CE70" s="61">
        <v>0.30574558468894902</v>
      </c>
      <c r="CF70" s="97">
        <v>5</v>
      </c>
      <c r="CG70" s="98">
        <v>0</v>
      </c>
      <c r="CH70" s="60">
        <v>7.8365840000000002</v>
      </c>
      <c r="CI70" s="62">
        <v>4.9444444444444402</v>
      </c>
      <c r="CJ70" s="62">
        <v>12</v>
      </c>
      <c r="CK70" s="79">
        <v>6.3852894516600728E-2</v>
      </c>
      <c r="CL70" s="79">
        <v>4.2505871371809716E-2</v>
      </c>
      <c r="CM70" s="79">
        <v>8.5199917661391733E-2</v>
      </c>
      <c r="CN70" s="69">
        <v>5.5044639248838E-3</v>
      </c>
      <c r="CO70" s="69">
        <v>2.8238599153258101E-3</v>
      </c>
      <c r="CP70" s="69">
        <v>8.8254846077508893E-3</v>
      </c>
      <c r="CQ70" s="69">
        <v>0.46794913292532703</v>
      </c>
      <c r="CR70" s="69">
        <v>0.102649814383226</v>
      </c>
      <c r="CS70" s="70">
        <v>0.98237935688427602</v>
      </c>
      <c r="CT70" s="71">
        <v>0</v>
      </c>
      <c r="CU70" s="59">
        <v>0</v>
      </c>
      <c r="CV70" s="59">
        <v>0</v>
      </c>
      <c r="CW70" s="81">
        <v>0</v>
      </c>
      <c r="CX70" s="76">
        <v>6</v>
      </c>
      <c r="CY70" s="54">
        <v>0</v>
      </c>
      <c r="CZ70" s="54">
        <v>6</v>
      </c>
      <c r="DA70" s="72">
        <v>0</v>
      </c>
      <c r="DB70" s="61">
        <v>0</v>
      </c>
      <c r="DC70" s="61">
        <v>0.26417285432218401</v>
      </c>
      <c r="DD70" s="97">
        <v>6</v>
      </c>
      <c r="DE70" s="99">
        <v>0</v>
      </c>
      <c r="DF70" s="60">
        <v>2.3330000000000002</v>
      </c>
      <c r="DG70" s="62">
        <v>2</v>
      </c>
      <c r="DH70" s="62">
        <v>2.6666666666666701</v>
      </c>
      <c r="DI70" s="79">
        <v>0.12386087095079355</v>
      </c>
      <c r="DJ70" s="79">
        <v>7.5150377414803612E-2</v>
      </c>
      <c r="DK70" s="79">
        <v>0.17257136448678351</v>
      </c>
      <c r="DL70" s="73">
        <v>2.5248516209061601E-3</v>
      </c>
      <c r="DM70" s="73">
        <v>9.4304355774210604E-4</v>
      </c>
      <c r="DN70" s="73">
        <v>4.8658503344549599E-3</v>
      </c>
      <c r="DO70" s="73">
        <v>0</v>
      </c>
      <c r="DP70" s="73">
        <v>0</v>
      </c>
      <c r="DQ70" s="74">
        <v>0</v>
      </c>
      <c r="DW70" s="56"/>
      <c r="EB70" s="97"/>
      <c r="EC70" s="98"/>
      <c r="EZ70" s="97"/>
      <c r="FA70" s="98"/>
    </row>
    <row r="71" spans="1:157" x14ac:dyDescent="0.25">
      <c r="A71" s="57">
        <v>42</v>
      </c>
      <c r="B71" s="56">
        <v>0</v>
      </c>
      <c r="C71" s="54">
        <v>0</v>
      </c>
      <c r="D71" s="59">
        <v>1</v>
      </c>
      <c r="E71" s="54">
        <v>0</v>
      </c>
      <c r="F71" s="54">
        <v>1</v>
      </c>
      <c r="G71" s="56">
        <v>0</v>
      </c>
      <c r="H71" s="56">
        <v>1</v>
      </c>
      <c r="I71" s="60">
        <v>0</v>
      </c>
      <c r="J71" s="61">
        <v>0</v>
      </c>
      <c r="K71" s="61">
        <v>0.77148018619367098</v>
      </c>
      <c r="L71" s="97">
        <v>0.24640657084188911</v>
      </c>
      <c r="M71" s="97">
        <v>0</v>
      </c>
      <c r="N71" s="60">
        <v>1</v>
      </c>
      <c r="O71" s="62">
        <v>1</v>
      </c>
      <c r="P71" s="62">
        <v>1</v>
      </c>
      <c r="Q71" s="56">
        <v>0.28999999999999998</v>
      </c>
      <c r="R71" s="56">
        <v>0.19400000000000001</v>
      </c>
      <c r="S71" s="56">
        <v>0.38600000000000001</v>
      </c>
      <c r="T71" s="63">
        <v>3.68874537983587E-3</v>
      </c>
      <c r="U71" s="63">
        <v>1.4749285541290199E-3</v>
      </c>
      <c r="V71" s="63">
        <v>6.4589279039136901E-3</v>
      </c>
      <c r="W71" s="63">
        <v>0</v>
      </c>
      <c r="X71" s="63">
        <v>0</v>
      </c>
      <c r="Y71" s="64">
        <v>0</v>
      </c>
      <c r="AJ71" s="97"/>
      <c r="AK71" s="98"/>
      <c r="AX71" s="54"/>
      <c r="BA71" s="56"/>
      <c r="BH71" s="97"/>
      <c r="BI71" s="98"/>
      <c r="BV71" s="65">
        <v>0</v>
      </c>
      <c r="BW71" s="59">
        <v>0</v>
      </c>
      <c r="BX71" s="59">
        <v>1</v>
      </c>
      <c r="BY71" s="83">
        <v>0</v>
      </c>
      <c r="BZ71" s="76">
        <v>6</v>
      </c>
      <c r="CA71" s="56">
        <v>0</v>
      </c>
      <c r="CB71" s="56">
        <v>6</v>
      </c>
      <c r="CC71" s="60">
        <v>0.121506986</v>
      </c>
      <c r="CD71" s="61">
        <v>1.70999507261469E-3</v>
      </c>
      <c r="CE71" s="61">
        <v>0.56398272028337204</v>
      </c>
      <c r="CF71" s="97">
        <v>4.1149897330595486</v>
      </c>
      <c r="CG71" s="98">
        <v>1</v>
      </c>
      <c r="CH71" s="60">
        <v>6.8365840000000002</v>
      </c>
      <c r="CI71" s="62">
        <v>3.9444444444444402</v>
      </c>
      <c r="CJ71" s="62">
        <v>11</v>
      </c>
      <c r="CK71" s="79">
        <v>6.3852894516600728E-2</v>
      </c>
      <c r="CL71" s="79">
        <v>4.2505871371809716E-2</v>
      </c>
      <c r="CM71" s="79">
        <v>8.5199917661391733E-2</v>
      </c>
      <c r="CN71" s="69">
        <v>5.5728088794548799E-3</v>
      </c>
      <c r="CO71" s="69">
        <v>2.8551697866927299E-3</v>
      </c>
      <c r="CP71" s="69">
        <v>8.9712787319538804E-3</v>
      </c>
      <c r="CQ71" s="69">
        <v>0.46221020253615502</v>
      </c>
      <c r="CR71" s="69">
        <v>0.10150127252520599</v>
      </c>
      <c r="CS71" s="70">
        <v>0.97122243835585698</v>
      </c>
      <c r="CT71" s="71">
        <v>4</v>
      </c>
      <c r="CU71" s="59">
        <v>0</v>
      </c>
      <c r="CV71" s="59">
        <v>0</v>
      </c>
      <c r="CW71" s="81">
        <v>0</v>
      </c>
      <c r="CX71" s="76">
        <v>6</v>
      </c>
      <c r="CY71" s="54">
        <v>0.66700000000000004</v>
      </c>
      <c r="CZ71" s="54">
        <v>6</v>
      </c>
      <c r="DA71" s="72">
        <v>0</v>
      </c>
      <c r="DB71" s="61">
        <v>0</v>
      </c>
      <c r="DC71" s="61">
        <v>0.36248681276449402</v>
      </c>
      <c r="DD71" s="97">
        <v>3.5140314852840522</v>
      </c>
      <c r="DE71" s="99">
        <v>0</v>
      </c>
      <c r="DF71" s="60">
        <v>1.333</v>
      </c>
      <c r="DG71" s="62">
        <v>1</v>
      </c>
      <c r="DH71" s="62">
        <v>1.6666666666666701</v>
      </c>
      <c r="DI71" s="79">
        <v>0.12386087095079355</v>
      </c>
      <c r="DJ71" s="79">
        <v>3.7336015380754622E-2</v>
      </c>
      <c r="DK71" s="79">
        <v>0.21038572652083248</v>
      </c>
      <c r="DL71" s="73">
        <v>2.4452868615991801E-3</v>
      </c>
      <c r="DM71" s="73">
        <v>9.0855447548961502E-4</v>
      </c>
      <c r="DN71" s="73">
        <v>4.7506142166501703E-3</v>
      </c>
      <c r="DO71" s="73">
        <v>0</v>
      </c>
      <c r="DP71" s="73">
        <v>0</v>
      </c>
      <c r="DQ71" s="74">
        <v>0</v>
      </c>
      <c r="DW71" s="56"/>
      <c r="EB71" s="97"/>
      <c r="EC71" s="98"/>
      <c r="EZ71" s="97"/>
      <c r="FA71" s="98"/>
    </row>
    <row r="72" spans="1:157" x14ac:dyDescent="0.25">
      <c r="A72" s="57">
        <v>43</v>
      </c>
      <c r="L72" s="97"/>
      <c r="M72" s="97"/>
      <c r="AJ72" s="97"/>
      <c r="AK72" s="98"/>
      <c r="AX72" s="54"/>
      <c r="BA72" s="56"/>
      <c r="BH72" s="97"/>
      <c r="BI72" s="98"/>
      <c r="BV72" s="65">
        <v>0</v>
      </c>
      <c r="BW72" s="59">
        <v>0</v>
      </c>
      <c r="BX72" s="59">
        <v>0</v>
      </c>
      <c r="BY72" s="76">
        <v>1</v>
      </c>
      <c r="BZ72" s="76">
        <v>6</v>
      </c>
      <c r="CA72" s="56">
        <v>0</v>
      </c>
      <c r="CB72" s="56">
        <v>6</v>
      </c>
      <c r="CC72" s="60">
        <v>0</v>
      </c>
      <c r="CD72" s="61">
        <v>0</v>
      </c>
      <c r="CE72" s="61">
        <v>0.30574558468894902</v>
      </c>
      <c r="CF72" s="97">
        <v>4.131416837782341</v>
      </c>
      <c r="CG72" s="98">
        <v>0</v>
      </c>
      <c r="CH72" s="60">
        <v>5.8365840000000002</v>
      </c>
      <c r="CI72" s="62">
        <v>2.9444444444444402</v>
      </c>
      <c r="CJ72" s="62">
        <v>10</v>
      </c>
      <c r="CK72" s="79">
        <v>6.3852894516600728E-2</v>
      </c>
      <c r="CL72" s="79">
        <v>4.2505871371809716E-2</v>
      </c>
      <c r="CM72" s="79">
        <v>8.5199917661391733E-2</v>
      </c>
      <c r="CN72" s="69">
        <v>5.6420024239847598E-3</v>
      </c>
      <c r="CO72" s="69">
        <v>2.8788074694997699E-3</v>
      </c>
      <c r="CP72" s="69">
        <v>9.1076358994676403E-3</v>
      </c>
      <c r="CQ72" s="69">
        <v>0.33503466841653801</v>
      </c>
      <c r="CR72" s="69">
        <v>0</v>
      </c>
      <c r="CS72" s="70">
        <v>0.78640991209332201</v>
      </c>
      <c r="CT72" s="71">
        <v>2</v>
      </c>
      <c r="CU72" s="59">
        <v>0</v>
      </c>
      <c r="CV72" s="59">
        <v>0</v>
      </c>
      <c r="CW72" s="81">
        <v>0</v>
      </c>
      <c r="CX72" s="76">
        <v>2</v>
      </c>
      <c r="CY72" s="54">
        <v>1</v>
      </c>
      <c r="CZ72" s="54">
        <v>2</v>
      </c>
      <c r="DA72" s="72">
        <v>0</v>
      </c>
      <c r="DB72" s="61">
        <v>0</v>
      </c>
      <c r="DC72" s="61">
        <v>0.56925853186189901</v>
      </c>
      <c r="DD72" s="97">
        <v>1.6646132785763175</v>
      </c>
      <c r="DE72" s="99">
        <v>0</v>
      </c>
      <c r="DF72" s="60">
        <v>1</v>
      </c>
      <c r="DG72" s="62">
        <v>1</v>
      </c>
      <c r="DH72" s="62">
        <v>1</v>
      </c>
      <c r="DI72" s="79">
        <v>4.1286956983597856E-2</v>
      </c>
      <c r="DJ72" s="79">
        <v>0</v>
      </c>
      <c r="DK72" s="79">
        <v>9.1650155611283257E-2</v>
      </c>
      <c r="DL72" s="73">
        <v>7.8862038970435697E-4</v>
      </c>
      <c r="DM72" s="73">
        <v>0</v>
      </c>
      <c r="DN72" s="73">
        <v>2.2678992536920599E-3</v>
      </c>
      <c r="DO72" s="73">
        <v>0</v>
      </c>
      <c r="DP72" s="73">
        <v>0</v>
      </c>
      <c r="DQ72" s="74">
        <v>0</v>
      </c>
      <c r="DW72" s="56"/>
      <c r="EB72" s="97"/>
      <c r="EC72" s="98"/>
      <c r="EZ72" s="97"/>
      <c r="FA72" s="98"/>
    </row>
    <row r="73" spans="1:157" x14ac:dyDescent="0.25">
      <c r="A73" s="57">
        <v>44</v>
      </c>
      <c r="L73" s="97"/>
      <c r="M73" s="97"/>
      <c r="AJ73" s="97"/>
      <c r="AK73" s="98"/>
      <c r="AX73" s="54"/>
      <c r="BA73" s="56"/>
      <c r="BH73" s="97"/>
      <c r="BI73" s="98"/>
      <c r="BV73" s="65">
        <v>2</v>
      </c>
      <c r="BW73" s="59">
        <v>0</v>
      </c>
      <c r="BX73" s="59">
        <v>0</v>
      </c>
      <c r="BY73" s="83">
        <v>0</v>
      </c>
      <c r="BZ73" s="76">
        <v>6</v>
      </c>
      <c r="CA73" s="56">
        <v>0.33300000000000002</v>
      </c>
      <c r="CB73" s="56">
        <v>6</v>
      </c>
      <c r="CC73" s="60">
        <v>0.2381418095</v>
      </c>
      <c r="CD73" s="61">
        <v>7.6773175646510705E-2</v>
      </c>
      <c r="CE73" s="61">
        <v>0.76817646816336904</v>
      </c>
      <c r="CF73" s="97">
        <v>4.1991786447638599</v>
      </c>
      <c r="CG73" s="98">
        <v>2</v>
      </c>
      <c r="CH73" s="60">
        <v>4.8365840000000002</v>
      </c>
      <c r="CI73" s="62">
        <v>1.94444444444444</v>
      </c>
      <c r="CJ73" s="62">
        <v>9</v>
      </c>
      <c r="CK73" s="79">
        <v>6.3852894516600728E-2</v>
      </c>
      <c r="CL73" s="79">
        <v>3.5648969104406986E-2</v>
      </c>
      <c r="CM73" s="79">
        <v>9.205681992879447E-2</v>
      </c>
      <c r="CN73" s="69">
        <v>5.7120550948023003E-3</v>
      </c>
      <c r="CO73" s="69">
        <v>2.9090243574619798E-3</v>
      </c>
      <c r="CP73" s="69">
        <v>9.2808446492184307E-3</v>
      </c>
      <c r="CQ73" s="69">
        <v>0.33092580165150698</v>
      </c>
      <c r="CR73" s="69">
        <v>0</v>
      </c>
      <c r="CS73" s="70">
        <v>0.77846458238433902</v>
      </c>
      <c r="CT73" s="54"/>
      <c r="CU73" s="59"/>
      <c r="CV73" s="76"/>
      <c r="CW73" s="76"/>
      <c r="CX73" s="76"/>
      <c r="DD73" s="97"/>
      <c r="DE73" s="99"/>
      <c r="DW73" s="56"/>
      <c r="EB73" s="97"/>
      <c r="EC73" s="98"/>
      <c r="EZ73" s="97"/>
      <c r="FA73" s="98"/>
    </row>
    <row r="74" spans="1:157" x14ac:dyDescent="0.25">
      <c r="A74" s="57">
        <v>45</v>
      </c>
      <c r="L74" s="97"/>
      <c r="M74" s="97"/>
      <c r="AJ74" s="97"/>
      <c r="AK74" s="98"/>
      <c r="AX74" s="54"/>
      <c r="BA74" s="56"/>
      <c r="BH74" s="97"/>
      <c r="BI74" s="98"/>
      <c r="BV74" s="65">
        <v>1</v>
      </c>
      <c r="BW74" s="59">
        <v>0</v>
      </c>
      <c r="BX74" s="59">
        <v>0</v>
      </c>
      <c r="BY74" s="83">
        <v>0</v>
      </c>
      <c r="BZ74" s="76">
        <v>4</v>
      </c>
      <c r="CA74" s="56">
        <v>0.25</v>
      </c>
      <c r="CB74" s="56">
        <v>4</v>
      </c>
      <c r="CC74" s="60">
        <v>0</v>
      </c>
      <c r="CD74" s="61">
        <v>0</v>
      </c>
      <c r="CE74" s="61">
        <v>0.44406710946101802</v>
      </c>
      <c r="CF74" s="97">
        <v>3</v>
      </c>
      <c r="CG74" s="98">
        <v>0</v>
      </c>
      <c r="CH74" s="60">
        <v>5.7519999999999998</v>
      </c>
      <c r="CI74" s="62">
        <v>1.75</v>
      </c>
      <c r="CJ74" s="62">
        <v>10</v>
      </c>
      <c r="CK74" s="79">
        <v>4.2568596344400488E-2</v>
      </c>
      <c r="CL74" s="79">
        <v>2.0106505611900066E-2</v>
      </c>
      <c r="CM74" s="79">
        <v>6.5030687076900906E-2</v>
      </c>
      <c r="CN74" s="69">
        <v>3.8572460318919799E-3</v>
      </c>
      <c r="CO74" s="69">
        <v>1.3044710222221399E-3</v>
      </c>
      <c r="CP74" s="69">
        <v>7.3887358219780399E-3</v>
      </c>
      <c r="CQ74" s="69">
        <v>0.13302176394003101</v>
      </c>
      <c r="CR74" s="69">
        <v>0</v>
      </c>
      <c r="CS74" s="70">
        <v>0.55109723544524503</v>
      </c>
      <c r="CT74" s="54"/>
      <c r="CU74" s="59"/>
      <c r="CV74" s="76"/>
      <c r="CW74" s="76"/>
      <c r="CX74" s="76"/>
      <c r="DD74" s="97"/>
      <c r="DE74" s="99"/>
      <c r="DW74" s="56"/>
      <c r="EB74" s="97"/>
      <c r="EC74" s="98"/>
      <c r="EZ74" s="97"/>
      <c r="FA74" s="98"/>
    </row>
    <row r="75" spans="1:157" x14ac:dyDescent="0.25">
      <c r="A75" s="57">
        <v>46</v>
      </c>
      <c r="L75" s="97"/>
      <c r="M75" s="97"/>
      <c r="AJ75" s="97"/>
      <c r="AK75" s="98"/>
      <c r="AX75" s="54"/>
      <c r="BA75" s="56"/>
      <c r="BH75" s="97"/>
      <c r="BI75" s="98"/>
      <c r="BV75" s="65">
        <v>1</v>
      </c>
      <c r="BW75" s="59">
        <v>0</v>
      </c>
      <c r="BX75" s="59">
        <v>0</v>
      </c>
      <c r="BY75" s="83">
        <v>0</v>
      </c>
      <c r="BZ75" s="76">
        <v>3</v>
      </c>
      <c r="CA75" s="56">
        <v>0.33300000000000002</v>
      </c>
      <c r="CB75" s="56">
        <v>3</v>
      </c>
      <c r="CC75" s="60">
        <v>0</v>
      </c>
      <c r="CD75" s="61">
        <v>0</v>
      </c>
      <c r="CE75" s="61">
        <v>0.44406710946101802</v>
      </c>
      <c r="CF75" s="97">
        <v>2.1670088980150579</v>
      </c>
      <c r="CG75" s="98">
        <v>0</v>
      </c>
      <c r="CH75" s="60">
        <v>6.3360000000000003</v>
      </c>
      <c r="CI75" s="62">
        <v>1</v>
      </c>
      <c r="CJ75" s="62">
        <v>10</v>
      </c>
      <c r="CK75" s="79">
        <v>3.1926447258300364E-2</v>
      </c>
      <c r="CL75" s="79">
        <v>1.0626450525943673E-2</v>
      </c>
      <c r="CM75" s="79">
        <v>5.3226443990657055E-2</v>
      </c>
      <c r="CN75" s="69">
        <v>2.92885400332923E-3</v>
      </c>
      <c r="CO75" s="69">
        <v>6.7690773541422098E-4</v>
      </c>
      <c r="CP75" s="69">
        <v>6.39890376979858E-3</v>
      </c>
      <c r="CQ75" s="69">
        <v>0.17518717919354099</v>
      </c>
      <c r="CR75" s="69">
        <v>0</v>
      </c>
      <c r="CS75" s="70">
        <v>0.71401483519522602</v>
      </c>
      <c r="CT75" s="54"/>
      <c r="CU75" s="59"/>
      <c r="CV75" s="76"/>
      <c r="CW75" s="76"/>
      <c r="CX75" s="76"/>
      <c r="DD75" s="97"/>
      <c r="DE75" s="99"/>
      <c r="DW75" s="56"/>
      <c r="EB75" s="97"/>
      <c r="EC75" s="98"/>
      <c r="EZ75" s="97"/>
      <c r="FA75" s="98"/>
    </row>
    <row r="76" spans="1:157" x14ac:dyDescent="0.25">
      <c r="A76" s="57">
        <v>47</v>
      </c>
      <c r="L76" s="97"/>
      <c r="M76" s="97"/>
      <c r="AJ76" s="97"/>
      <c r="AK76" s="98"/>
      <c r="AX76" s="54"/>
      <c r="BA76" s="56"/>
      <c r="BH76" s="97"/>
      <c r="BI76" s="98"/>
      <c r="BV76" s="65">
        <v>0</v>
      </c>
      <c r="BW76" s="59">
        <v>0</v>
      </c>
      <c r="BX76" s="59">
        <v>0</v>
      </c>
      <c r="BY76" s="83">
        <v>0</v>
      </c>
      <c r="BZ76" s="76">
        <v>2</v>
      </c>
      <c r="CA76" s="56">
        <v>0</v>
      </c>
      <c r="CB76" s="56">
        <v>2</v>
      </c>
      <c r="CC76" s="60">
        <v>0</v>
      </c>
      <c r="CD76" s="61">
        <v>0</v>
      </c>
      <c r="CE76" s="61">
        <v>0.56925853186189901</v>
      </c>
      <c r="CF76" s="97">
        <v>2</v>
      </c>
      <c r="CG76" s="98">
        <v>0</v>
      </c>
      <c r="CH76" s="60">
        <v>8</v>
      </c>
      <c r="CI76" s="62">
        <v>7</v>
      </c>
      <c r="CJ76" s="62">
        <v>9</v>
      </c>
      <c r="CK76" s="79">
        <v>2.1284298172200244E-2</v>
      </c>
      <c r="CL76" s="79">
        <v>7.084300350629116E-3</v>
      </c>
      <c r="CM76" s="79">
        <v>3.548429599377137E-2</v>
      </c>
      <c r="CN76" s="69">
        <v>1.9778013858116699E-3</v>
      </c>
      <c r="CO76" s="69">
        <v>0</v>
      </c>
      <c r="CP76" s="69">
        <v>5.3099990775042401E-3</v>
      </c>
      <c r="CQ76" s="69">
        <v>0.25942831003851802</v>
      </c>
      <c r="CR76" s="69">
        <v>0</v>
      </c>
      <c r="CS76" s="70">
        <v>0.80203493969519601</v>
      </c>
      <c r="CT76" s="54"/>
      <c r="CU76" s="59"/>
      <c r="CV76" s="75"/>
      <c r="CW76" s="75"/>
      <c r="CX76" s="76"/>
      <c r="DD76" s="97"/>
      <c r="DE76" s="99"/>
      <c r="DW76" s="56"/>
      <c r="EB76" s="97"/>
      <c r="EC76" s="98"/>
      <c r="EZ76" s="97"/>
      <c r="FA76" s="98"/>
    </row>
    <row r="77" spans="1:157" x14ac:dyDescent="0.25">
      <c r="A77" s="57">
        <v>48</v>
      </c>
      <c r="L77" s="97"/>
      <c r="M77" s="97"/>
      <c r="AJ77" s="97"/>
      <c r="AK77" s="98"/>
      <c r="AX77" s="54"/>
      <c r="BA77" s="56"/>
      <c r="BH77" s="97"/>
      <c r="BI77" s="98"/>
      <c r="BV77" s="65">
        <v>0</v>
      </c>
      <c r="BW77" s="59">
        <v>0</v>
      </c>
      <c r="BX77" s="59">
        <v>0</v>
      </c>
      <c r="BY77" s="83">
        <v>0</v>
      </c>
      <c r="BZ77" s="76">
        <v>2</v>
      </c>
      <c r="CA77" s="56">
        <v>0</v>
      </c>
      <c r="CB77" s="56">
        <v>2</v>
      </c>
      <c r="CC77" s="60">
        <v>0</v>
      </c>
      <c r="CD77" s="61">
        <v>0</v>
      </c>
      <c r="CE77" s="61">
        <v>0.56925853186189901</v>
      </c>
      <c r="CF77" s="97">
        <v>2</v>
      </c>
      <c r="CG77" s="98">
        <v>0</v>
      </c>
      <c r="CH77" s="60">
        <v>7</v>
      </c>
      <c r="CI77" s="62">
        <v>6</v>
      </c>
      <c r="CJ77" s="62">
        <v>8</v>
      </c>
      <c r="CK77" s="79">
        <v>2.1284298172200244E-2</v>
      </c>
      <c r="CL77" s="79">
        <v>7.084300350629116E-3</v>
      </c>
      <c r="CM77" s="79">
        <v>3.548429599377137E-2</v>
      </c>
      <c r="CN77" s="69">
        <v>2.0023583177324802E-3</v>
      </c>
      <c r="CO77" s="69">
        <v>0</v>
      </c>
      <c r="CP77" s="69">
        <v>5.38341070298861E-3</v>
      </c>
      <c r="CQ77" s="69">
        <v>0.25624668001179801</v>
      </c>
      <c r="CR77" s="69">
        <v>0</v>
      </c>
      <c r="CS77" s="70">
        <v>0.78430071898326303</v>
      </c>
      <c r="CT77" s="54"/>
      <c r="DD77" s="97"/>
      <c r="DE77" s="99"/>
      <c r="DW77" s="56"/>
      <c r="EB77" s="97"/>
      <c r="EC77" s="98"/>
      <c r="EZ77" s="97"/>
      <c r="FA77" s="98"/>
    </row>
    <row r="78" spans="1:157" x14ac:dyDescent="0.25">
      <c r="A78" s="57">
        <v>49</v>
      </c>
      <c r="L78" s="97"/>
      <c r="M78" s="97"/>
      <c r="AJ78" s="97"/>
      <c r="AK78" s="98"/>
      <c r="AX78" s="54"/>
      <c r="BA78" s="56"/>
      <c r="BH78" s="97"/>
      <c r="BI78" s="98"/>
      <c r="BV78" s="65">
        <v>0</v>
      </c>
      <c r="BW78" s="59">
        <v>0</v>
      </c>
      <c r="BX78" s="59">
        <v>0</v>
      </c>
      <c r="BY78" s="83">
        <v>0</v>
      </c>
      <c r="BZ78" s="76">
        <v>2</v>
      </c>
      <c r="CA78" s="56">
        <v>0</v>
      </c>
      <c r="CB78" s="56">
        <v>2</v>
      </c>
      <c r="CC78" s="60">
        <v>0.25</v>
      </c>
      <c r="CD78" s="61">
        <v>6.0830275920097397E-2</v>
      </c>
      <c r="CE78" s="61">
        <v>0.93916972407990396</v>
      </c>
      <c r="CF78" s="97">
        <v>2</v>
      </c>
      <c r="CG78" s="98">
        <v>1</v>
      </c>
      <c r="CH78" s="60">
        <v>6</v>
      </c>
      <c r="CI78" s="62">
        <v>5</v>
      </c>
      <c r="CJ78" s="62">
        <v>7</v>
      </c>
      <c r="CK78" s="79">
        <v>2.1284298172200244E-2</v>
      </c>
      <c r="CL78" s="79">
        <v>7.084300350629116E-3</v>
      </c>
      <c r="CM78" s="79">
        <v>3.548429599377137E-2</v>
      </c>
      <c r="CN78" s="69">
        <v>2.02722015534791E-3</v>
      </c>
      <c r="CO78" s="69">
        <v>0</v>
      </c>
      <c r="CP78" s="69">
        <v>5.4531597724344801E-3</v>
      </c>
      <c r="CQ78" s="69">
        <v>0.25310406951084402</v>
      </c>
      <c r="CR78" s="69">
        <v>0</v>
      </c>
      <c r="CS78" s="70">
        <v>0.76695862929429603</v>
      </c>
      <c r="CT78" s="54"/>
      <c r="DD78" s="97"/>
      <c r="DE78" s="99"/>
      <c r="DW78" s="56"/>
      <c r="EB78" s="97"/>
      <c r="EC78" s="98"/>
      <c r="EZ78" s="97"/>
      <c r="FA78" s="98"/>
    </row>
    <row r="79" spans="1:157" x14ac:dyDescent="0.25">
      <c r="A79" s="57">
        <v>50</v>
      </c>
      <c r="L79" s="97"/>
      <c r="M79" s="97"/>
      <c r="AJ79" s="97"/>
      <c r="AK79" s="98"/>
      <c r="AX79" s="54"/>
      <c r="BA79" s="56"/>
      <c r="BH79" s="97"/>
      <c r="BI79" s="98"/>
      <c r="BV79" s="65">
        <v>0</v>
      </c>
      <c r="BW79" s="59">
        <v>0</v>
      </c>
      <c r="BX79" s="59">
        <v>0</v>
      </c>
      <c r="BY79" s="83">
        <v>0</v>
      </c>
      <c r="BZ79" s="76">
        <v>2</v>
      </c>
      <c r="CA79" s="56">
        <v>0</v>
      </c>
      <c r="CB79" s="56">
        <v>2</v>
      </c>
      <c r="CC79" s="60">
        <v>0</v>
      </c>
      <c r="CD79" s="61">
        <v>0</v>
      </c>
      <c r="CE79" s="61">
        <v>0.56925853186189901</v>
      </c>
      <c r="CF79" s="97">
        <v>2</v>
      </c>
      <c r="CG79" s="98">
        <v>0</v>
      </c>
      <c r="CH79" s="60">
        <v>5</v>
      </c>
      <c r="CI79" s="62">
        <v>4</v>
      </c>
      <c r="CJ79" s="62">
        <v>6</v>
      </c>
      <c r="CK79" s="79">
        <v>2.1284298172200244E-2</v>
      </c>
      <c r="CL79" s="79">
        <v>7.084300350629116E-3</v>
      </c>
      <c r="CM79" s="79">
        <v>3.548429599377137E-2</v>
      </c>
      <c r="CN79" s="69">
        <v>2.0523906844518401E-3</v>
      </c>
      <c r="CO79" s="69">
        <v>0</v>
      </c>
      <c r="CP79" s="69">
        <v>5.5336058424569198E-3</v>
      </c>
      <c r="CQ79" s="69">
        <v>0</v>
      </c>
      <c r="CR79" s="69">
        <v>0</v>
      </c>
      <c r="CS79" s="70">
        <v>0</v>
      </c>
      <c r="CT79" s="54"/>
      <c r="DD79" s="97"/>
      <c r="DE79" s="99"/>
      <c r="DW79" s="56"/>
      <c r="EB79" s="97"/>
      <c r="EC79" s="98"/>
      <c r="EZ79" s="97"/>
      <c r="FA79" s="98"/>
    </row>
    <row r="80" spans="1:157" x14ac:dyDescent="0.25">
      <c r="A80" s="57">
        <v>51</v>
      </c>
      <c r="L80" s="97"/>
      <c r="M80" s="97"/>
      <c r="AJ80" s="97"/>
      <c r="AK80" s="98"/>
      <c r="AX80" s="54"/>
      <c r="BA80" s="56"/>
      <c r="BH80" s="97"/>
      <c r="BI80" s="98"/>
      <c r="BV80" s="65">
        <v>0</v>
      </c>
      <c r="BW80" s="59">
        <v>0</v>
      </c>
      <c r="BX80" s="59">
        <v>0</v>
      </c>
      <c r="BY80" s="83">
        <v>0</v>
      </c>
      <c r="BZ80" s="76">
        <v>2</v>
      </c>
      <c r="CA80" s="56">
        <v>0</v>
      </c>
      <c r="CB80" s="56">
        <v>2</v>
      </c>
      <c r="CC80" s="60">
        <v>0</v>
      </c>
      <c r="CD80" s="61">
        <v>0</v>
      </c>
      <c r="CE80" s="61">
        <v>0.56925853186189901</v>
      </c>
      <c r="CF80" s="97">
        <v>2</v>
      </c>
      <c r="CG80" s="98">
        <v>0</v>
      </c>
      <c r="CH80" s="60">
        <v>4</v>
      </c>
      <c r="CI80" s="62">
        <v>3</v>
      </c>
      <c r="CJ80" s="62">
        <v>5</v>
      </c>
      <c r="CK80" s="79">
        <v>2.1284298172200244E-2</v>
      </c>
      <c r="CL80" s="79">
        <v>7.084300350629116E-3</v>
      </c>
      <c r="CM80" s="79">
        <v>3.548429599377137E-2</v>
      </c>
      <c r="CN80" s="69">
        <v>2.07787373784362E-3</v>
      </c>
      <c r="CO80" s="69">
        <v>0</v>
      </c>
      <c r="CP80" s="69">
        <v>5.6105556811621698E-3</v>
      </c>
      <c r="CQ80" s="69">
        <v>0</v>
      </c>
      <c r="CR80" s="69">
        <v>0</v>
      </c>
      <c r="CS80" s="70">
        <v>0</v>
      </c>
      <c r="CT80" s="54"/>
      <c r="DD80" s="97"/>
      <c r="DE80" s="99"/>
      <c r="DW80" s="56"/>
      <c r="EB80" s="97"/>
      <c r="EC80" s="98"/>
      <c r="EZ80" s="97"/>
      <c r="FA80" s="98"/>
    </row>
    <row r="81" spans="1:157" x14ac:dyDescent="0.25">
      <c r="A81" s="57">
        <v>52</v>
      </c>
      <c r="L81" s="97"/>
      <c r="M81" s="97"/>
      <c r="AJ81" s="97"/>
      <c r="AK81" s="98"/>
      <c r="AX81" s="54"/>
      <c r="BA81" s="56"/>
      <c r="BH81" s="97"/>
      <c r="BI81" s="98"/>
      <c r="BV81" s="65">
        <v>0</v>
      </c>
      <c r="BW81" s="59">
        <v>0</v>
      </c>
      <c r="BX81" s="59">
        <v>0</v>
      </c>
      <c r="BY81" s="83">
        <v>0</v>
      </c>
      <c r="BZ81" s="76">
        <v>2</v>
      </c>
      <c r="CA81" s="56">
        <v>0</v>
      </c>
      <c r="CB81" s="56">
        <v>2</v>
      </c>
      <c r="CC81" s="60">
        <v>0</v>
      </c>
      <c r="CD81" s="61">
        <v>0</v>
      </c>
      <c r="CE81" s="61">
        <v>0.56925853186189901</v>
      </c>
      <c r="CF81" s="97">
        <v>2</v>
      </c>
      <c r="CG81" s="98">
        <v>0</v>
      </c>
      <c r="CH81" s="60">
        <v>3</v>
      </c>
      <c r="CI81" s="62">
        <v>2</v>
      </c>
      <c r="CJ81" s="62">
        <v>4</v>
      </c>
      <c r="CK81" s="79">
        <v>2.1284298172200244E-2</v>
      </c>
      <c r="CL81" s="79">
        <v>7.084300350629116E-3</v>
      </c>
      <c r="CM81" s="79">
        <v>3.548429599377137E-2</v>
      </c>
      <c r="CN81" s="69">
        <v>2.1036731959117E-3</v>
      </c>
      <c r="CO81" s="69">
        <v>0</v>
      </c>
      <c r="CP81" s="69">
        <v>5.70507009546196E-3</v>
      </c>
      <c r="CQ81" s="69">
        <v>0</v>
      </c>
      <c r="CR81" s="69">
        <v>0</v>
      </c>
      <c r="CS81" s="70">
        <v>0</v>
      </c>
      <c r="CT81" s="54"/>
      <c r="DD81" s="97"/>
      <c r="DE81" s="99"/>
      <c r="DW81" s="56"/>
      <c r="EB81" s="97"/>
      <c r="EC81" s="98"/>
      <c r="EZ81" s="97"/>
      <c r="FA81" s="98"/>
    </row>
    <row r="82" spans="1:157" x14ac:dyDescent="0.25">
      <c r="A82" s="57">
        <v>53</v>
      </c>
      <c r="L82" s="97"/>
      <c r="M82" s="97"/>
      <c r="AJ82" s="97"/>
      <c r="AK82" s="98"/>
      <c r="AX82" s="54"/>
      <c r="BA82" s="56"/>
      <c r="BH82" s="97"/>
      <c r="BI82" s="98"/>
      <c r="BV82" s="65">
        <v>1</v>
      </c>
      <c r="BW82" s="59">
        <v>0</v>
      </c>
      <c r="BX82" s="59">
        <v>0</v>
      </c>
      <c r="BY82" s="83">
        <v>0</v>
      </c>
      <c r="BZ82" s="76">
        <v>2</v>
      </c>
      <c r="CA82" s="56">
        <v>0.5</v>
      </c>
      <c r="CB82" s="56">
        <v>2</v>
      </c>
      <c r="CC82" s="60">
        <v>0</v>
      </c>
      <c r="CD82" s="61">
        <v>0</v>
      </c>
      <c r="CE82" s="61">
        <v>0.56925853186189901</v>
      </c>
      <c r="CF82" s="97">
        <v>1.1368925393566052</v>
      </c>
      <c r="CG82" s="98">
        <v>0</v>
      </c>
      <c r="CH82" s="60">
        <v>2</v>
      </c>
      <c r="CI82" s="62">
        <v>1</v>
      </c>
      <c r="CJ82" s="62">
        <v>3</v>
      </c>
      <c r="CK82" s="79">
        <v>2.1284298172200244E-2</v>
      </c>
      <c r="CL82" s="79">
        <v>5.9249756243725041E-4</v>
      </c>
      <c r="CM82" s="79">
        <v>4.1976098781963234E-2</v>
      </c>
      <c r="CN82" s="69">
        <v>2.1297929872245202E-3</v>
      </c>
      <c r="CO82" s="69">
        <v>0</v>
      </c>
      <c r="CP82" s="69">
        <v>5.79598263012439E-3</v>
      </c>
      <c r="CQ82" s="69">
        <v>0</v>
      </c>
      <c r="CR82" s="69">
        <v>0</v>
      </c>
      <c r="CS82" s="70">
        <v>0</v>
      </c>
      <c r="CT82" s="54"/>
      <c r="DD82" s="97"/>
      <c r="DE82" s="99"/>
      <c r="DW82" s="56"/>
      <c r="EB82" s="97"/>
      <c r="EC82" s="98"/>
      <c r="EZ82" s="97"/>
      <c r="FA82" s="98"/>
    </row>
    <row r="83" spans="1:157" x14ac:dyDescent="0.25">
      <c r="A83" s="57">
        <v>54</v>
      </c>
      <c r="L83" s="97"/>
      <c r="M83" s="97"/>
      <c r="AJ83" s="97"/>
      <c r="AK83" s="98"/>
      <c r="AX83" s="54"/>
      <c r="BA83" s="56"/>
      <c r="BH83" s="97"/>
      <c r="BI83" s="98"/>
      <c r="BV83" s="65">
        <v>0</v>
      </c>
      <c r="BW83" s="59">
        <v>0</v>
      </c>
      <c r="BX83" s="59">
        <v>0</v>
      </c>
      <c r="BY83" s="83">
        <v>0</v>
      </c>
      <c r="BZ83" s="76">
        <v>1</v>
      </c>
      <c r="CA83" s="56">
        <v>0</v>
      </c>
      <c r="CB83" s="56">
        <v>1</v>
      </c>
      <c r="CC83" s="60">
        <v>0</v>
      </c>
      <c r="CD83" s="61">
        <v>0</v>
      </c>
      <c r="CE83" s="61">
        <v>0.77148018619367098</v>
      </c>
      <c r="CF83" s="97">
        <v>0.49828884325804246</v>
      </c>
      <c r="CG83" s="98">
        <v>0</v>
      </c>
      <c r="CH83" s="60">
        <v>2</v>
      </c>
      <c r="CI83" s="62">
        <v>2</v>
      </c>
      <c r="CJ83" s="62">
        <v>2</v>
      </c>
      <c r="CK83" s="79">
        <v>1.0642149086100122E-2</v>
      </c>
      <c r="CL83" s="79">
        <v>2.962487812186252E-4</v>
      </c>
      <c r="CM83" s="79">
        <v>2.0988049390981617E-2</v>
      </c>
      <c r="CN83" s="69">
        <v>1.0781185445643601E-3</v>
      </c>
      <c r="CO83" s="69">
        <v>0</v>
      </c>
      <c r="CP83" s="69">
        <v>4.0679447723568898E-3</v>
      </c>
      <c r="CQ83" s="69">
        <v>0</v>
      </c>
      <c r="CR83" s="69">
        <v>0</v>
      </c>
      <c r="CS83" s="70">
        <v>0</v>
      </c>
      <c r="CT83" s="54"/>
      <c r="DD83" s="97"/>
      <c r="DE83" s="99"/>
      <c r="DW83" s="56"/>
      <c r="EB83" s="97"/>
      <c r="EC83" s="98"/>
      <c r="EZ83" s="97"/>
      <c r="FA83" s="98"/>
    </row>
    <row r="84" spans="1:157" x14ac:dyDescent="0.25">
      <c r="A84" s="57">
        <v>55</v>
      </c>
      <c r="L84" s="97"/>
      <c r="M84" s="97"/>
      <c r="AJ84" s="97"/>
      <c r="AK84" s="98"/>
      <c r="AX84" s="54"/>
      <c r="BA84" s="56"/>
      <c r="BH84" s="97"/>
      <c r="BI84" s="98"/>
      <c r="BV84" s="65">
        <v>0</v>
      </c>
      <c r="BW84" s="59">
        <v>0</v>
      </c>
      <c r="BX84" s="59">
        <v>1</v>
      </c>
      <c r="BY84" s="83">
        <v>0</v>
      </c>
      <c r="BZ84" s="76">
        <v>1</v>
      </c>
      <c r="CA84" s="56">
        <v>0</v>
      </c>
      <c r="CB84" s="56">
        <v>1</v>
      </c>
      <c r="CC84" s="60">
        <v>0</v>
      </c>
      <c r="CD84" s="61">
        <v>0</v>
      </c>
      <c r="CE84" s="61">
        <v>1</v>
      </c>
      <c r="CF84" s="97">
        <v>0</v>
      </c>
      <c r="CG84" s="98">
        <v>0</v>
      </c>
      <c r="CH84" s="60">
        <v>1</v>
      </c>
      <c r="CI84" s="62">
        <v>1</v>
      </c>
      <c r="CJ84" s="62">
        <v>1</v>
      </c>
      <c r="CK84" s="79">
        <v>1.0642149086100122E-2</v>
      </c>
      <c r="CL84" s="79">
        <v>2.962487812186252E-4</v>
      </c>
      <c r="CM84" s="79">
        <v>2.0988049390981617E-2</v>
      </c>
      <c r="CN84" s="69">
        <v>1.0915047641773901E-3</v>
      </c>
      <c r="CO84" s="69">
        <v>0</v>
      </c>
      <c r="CP84" s="69">
        <v>4.1171429071889696E-3</v>
      </c>
      <c r="CQ84" s="69">
        <v>0</v>
      </c>
      <c r="CR84" s="69">
        <v>0</v>
      </c>
      <c r="CS84" s="70">
        <v>0</v>
      </c>
      <c r="CT84" s="54"/>
      <c r="DD84" s="97"/>
      <c r="DE84" s="99"/>
      <c r="DW84" s="56"/>
      <c r="EB84" s="97"/>
      <c r="EC84" s="98"/>
      <c r="EZ84" s="97"/>
      <c r="FA84" s="98"/>
    </row>
    <row r="85" spans="1:157" x14ac:dyDescent="0.25">
      <c r="A85" s="57">
        <v>56</v>
      </c>
      <c r="L85" s="97"/>
      <c r="M85" s="97"/>
      <c r="AJ85" s="97"/>
      <c r="AK85" s="98"/>
      <c r="AX85" s="54"/>
      <c r="BA85" s="56"/>
      <c r="BH85" s="97"/>
      <c r="BI85" s="98"/>
      <c r="BW85" s="54"/>
      <c r="BY85" s="56"/>
      <c r="CF85" s="97"/>
      <c r="CG85" s="98"/>
      <c r="CT85" s="54"/>
      <c r="DD85" s="97"/>
      <c r="DE85" s="99"/>
      <c r="DW85" s="56"/>
      <c r="EB85" s="97"/>
      <c r="EC85" s="98"/>
      <c r="EZ85" s="97"/>
      <c r="FA85" s="98"/>
    </row>
    <row r="86" spans="1:157" x14ac:dyDescent="0.25">
      <c r="A86" s="57"/>
      <c r="L86" s="97"/>
      <c r="M86" s="97"/>
      <c r="AJ86" s="97"/>
      <c r="AK86" s="98"/>
      <c r="AX86" s="54"/>
      <c r="BA86" s="56"/>
      <c r="BH86" s="97"/>
      <c r="BI86" s="98"/>
      <c r="BW86" s="54"/>
      <c r="BY86" s="56"/>
      <c r="CF86" s="97"/>
      <c r="CG86" s="98"/>
      <c r="CT86" s="54"/>
      <c r="DD86" s="97"/>
      <c r="DE86" s="99"/>
      <c r="DW86" s="56"/>
      <c r="EB86" s="97"/>
      <c r="EC86" s="98"/>
      <c r="EZ86" s="97"/>
      <c r="FA86" s="98"/>
    </row>
    <row r="87" spans="1:157" x14ac:dyDescent="0.25">
      <c r="A87" s="57"/>
      <c r="L87" s="97"/>
      <c r="M87" s="97"/>
      <c r="AJ87" s="97"/>
      <c r="AK87" s="98"/>
      <c r="AX87" s="54"/>
      <c r="BA87" s="56"/>
      <c r="BH87" s="97"/>
      <c r="BI87" s="98"/>
      <c r="BW87" s="54"/>
      <c r="BY87" s="56"/>
      <c r="CF87" s="97"/>
      <c r="CG87" s="98"/>
      <c r="CT87" s="54"/>
      <c r="DD87" s="97"/>
      <c r="DE87" s="99"/>
      <c r="DW87" s="56"/>
      <c r="EB87" s="97"/>
      <c r="EC87" s="98"/>
      <c r="EZ87" s="97"/>
      <c r="FA87" s="98"/>
    </row>
    <row r="88" spans="1:157" x14ac:dyDescent="0.25">
      <c r="A88" s="57"/>
      <c r="L88" s="97"/>
      <c r="M88" s="97"/>
      <c r="AJ88" s="97"/>
      <c r="AK88" s="98"/>
      <c r="AX88" s="54"/>
      <c r="BA88" s="56"/>
      <c r="BH88" s="97"/>
      <c r="BI88" s="98"/>
      <c r="BW88" s="54"/>
      <c r="BY88" s="56"/>
      <c r="CF88" s="97"/>
      <c r="CG88" s="98"/>
      <c r="CT88" s="54"/>
      <c r="DD88" s="97"/>
      <c r="DE88" s="99"/>
      <c r="DW88" s="56"/>
      <c r="EB88" s="97"/>
      <c r="EC88" s="98"/>
      <c r="EZ88" s="97"/>
      <c r="FA88" s="98"/>
    </row>
    <row r="89" spans="1:157" x14ac:dyDescent="0.25">
      <c r="A89" s="57"/>
      <c r="AX89" s="54"/>
      <c r="BA89" s="56"/>
      <c r="BW89" s="54"/>
      <c r="BY89" s="56"/>
      <c r="CT89" s="54"/>
      <c r="DW89" s="56"/>
    </row>
    <row r="90" spans="1:157" x14ac:dyDescent="0.25">
      <c r="A90" s="57"/>
      <c r="C90" s="56"/>
      <c r="D90" s="56"/>
      <c r="E90" s="56"/>
      <c r="F90" s="56"/>
      <c r="AY90" s="56"/>
      <c r="AZ90" s="56"/>
      <c r="BA90" s="56"/>
      <c r="BX90" s="56"/>
      <c r="BY90" s="56"/>
      <c r="CY90" s="56"/>
      <c r="CZ90" s="56"/>
      <c r="DA90" s="56"/>
      <c r="DB90" s="56"/>
      <c r="DC90" s="56"/>
      <c r="DD90" s="56"/>
      <c r="DE90" s="56"/>
      <c r="DF90" s="56"/>
      <c r="DG90" s="56"/>
      <c r="DH90" s="56"/>
      <c r="DI90" s="56"/>
      <c r="DJ90" s="56"/>
      <c r="DK90" s="56"/>
      <c r="DL90" s="56"/>
      <c r="DM90" s="56"/>
      <c r="DN90" s="56"/>
      <c r="DO90" s="56"/>
      <c r="DP90" s="56"/>
      <c r="DQ90" s="57"/>
      <c r="DR90" s="56"/>
      <c r="DS90" s="56"/>
      <c r="DT90" s="56"/>
      <c r="DU90" s="56"/>
      <c r="DV90" s="56"/>
      <c r="DW90" s="56"/>
    </row>
    <row r="91" spans="1:157" x14ac:dyDescent="0.25">
      <c r="A91" s="57"/>
      <c r="C91" s="56"/>
      <c r="D91" s="56"/>
      <c r="E91" s="56"/>
      <c r="F91" s="56"/>
      <c r="AY91" s="56"/>
      <c r="AZ91" s="56"/>
      <c r="BA91" s="56"/>
      <c r="BX91" s="56"/>
      <c r="BY91" s="56"/>
      <c r="CU91" s="56"/>
      <c r="CZ91" s="56"/>
      <c r="DA91" s="56"/>
      <c r="DB91" s="56"/>
      <c r="DC91" s="56"/>
      <c r="DD91" s="56"/>
      <c r="DE91" s="56"/>
      <c r="DF91" s="56"/>
      <c r="DG91" s="56"/>
      <c r="DH91" s="56"/>
      <c r="DI91" s="56"/>
      <c r="DJ91" s="56"/>
      <c r="DK91" s="56"/>
      <c r="DL91" s="56"/>
      <c r="DM91" s="56"/>
      <c r="DN91" s="56"/>
      <c r="DO91" s="56"/>
      <c r="DP91" s="56"/>
      <c r="DQ91" s="57"/>
      <c r="DR91" s="56"/>
      <c r="DS91" s="56"/>
      <c r="DT91" s="56"/>
      <c r="DU91" s="56"/>
      <c r="DV91" s="56"/>
      <c r="DW91" s="56"/>
    </row>
    <row r="92" spans="1:157" x14ac:dyDescent="0.25">
      <c r="A92" s="57"/>
      <c r="C92" s="56"/>
      <c r="D92" s="56"/>
      <c r="E92" s="56"/>
      <c r="F92" s="56"/>
      <c r="AY92" s="56"/>
      <c r="AZ92" s="56"/>
      <c r="BA92" s="56"/>
      <c r="BX92" s="56"/>
      <c r="BY92" s="56"/>
      <c r="CU92" s="56"/>
      <c r="CZ92" s="56"/>
      <c r="DA92" s="56"/>
      <c r="DB92" s="56"/>
      <c r="DC92" s="56"/>
      <c r="DD92" s="56"/>
      <c r="DE92" s="56"/>
      <c r="DF92" s="56"/>
      <c r="DG92" s="56"/>
      <c r="DH92" s="56"/>
      <c r="DI92" s="56"/>
      <c r="DJ92" s="56"/>
      <c r="DK92" s="56"/>
      <c r="DL92" s="56"/>
      <c r="DM92" s="56"/>
      <c r="DN92" s="56"/>
      <c r="DO92" s="56"/>
      <c r="DP92" s="56"/>
      <c r="DQ92" s="57"/>
      <c r="DR92" s="56"/>
      <c r="DS92" s="56"/>
      <c r="DT92" s="56"/>
      <c r="DU92" s="56"/>
      <c r="DV92" s="56"/>
      <c r="DW92" s="56"/>
    </row>
    <row r="93" spans="1:157" x14ac:dyDescent="0.25">
      <c r="A93" s="57"/>
      <c r="C93" s="56"/>
      <c r="D93" s="56"/>
      <c r="E93" s="56"/>
      <c r="F93" s="56"/>
      <c r="AY93" s="56"/>
      <c r="AZ93" s="56"/>
      <c r="BA93" s="56"/>
      <c r="BX93" s="56"/>
      <c r="BY93" s="56"/>
      <c r="CU93" s="56"/>
      <c r="CZ93" s="56"/>
      <c r="DA93" s="56"/>
      <c r="DB93" s="56"/>
      <c r="DC93" s="56"/>
      <c r="DD93" s="56"/>
      <c r="DE93" s="56"/>
      <c r="DF93" s="56"/>
      <c r="DG93" s="56"/>
      <c r="DH93" s="56"/>
      <c r="DI93" s="56"/>
      <c r="DJ93" s="56"/>
      <c r="DK93" s="56"/>
      <c r="DL93" s="56"/>
      <c r="DM93" s="56"/>
      <c r="DN93" s="56"/>
      <c r="DO93" s="56"/>
      <c r="DP93" s="56"/>
      <c r="DQ93" s="57"/>
      <c r="DR93" s="56"/>
      <c r="DS93" s="56"/>
      <c r="DT93" s="56"/>
      <c r="DU93" s="56"/>
      <c r="DV93" s="56"/>
      <c r="DW93" s="56"/>
    </row>
    <row r="94" spans="1:157" x14ac:dyDescent="0.25">
      <c r="A94" s="57"/>
      <c r="C94" s="56"/>
      <c r="D94" s="56"/>
      <c r="E94" s="56"/>
      <c r="F94" s="56"/>
      <c r="AY94" s="56"/>
      <c r="AZ94" s="56"/>
      <c r="BA94" s="56"/>
      <c r="BX94" s="56"/>
      <c r="BY94" s="56"/>
      <c r="CU94" s="56"/>
      <c r="CZ94" s="56"/>
      <c r="DA94" s="56"/>
      <c r="DB94" s="56"/>
      <c r="DC94" s="56"/>
      <c r="DD94" s="56"/>
      <c r="DE94" s="56"/>
      <c r="DF94" s="56"/>
      <c r="DG94" s="56"/>
      <c r="DH94" s="56"/>
      <c r="DI94" s="56"/>
      <c r="DJ94" s="56"/>
      <c r="DK94" s="56"/>
      <c r="DL94" s="56"/>
      <c r="DM94" s="56"/>
      <c r="DN94" s="56"/>
      <c r="DO94" s="56"/>
      <c r="DP94" s="56"/>
      <c r="DQ94" s="57"/>
      <c r="DR94" s="56"/>
      <c r="DS94" s="56"/>
      <c r="DT94" s="56"/>
      <c r="DU94" s="56"/>
      <c r="DV94" s="56"/>
      <c r="DW94" s="56"/>
    </row>
    <row r="95" spans="1:157" x14ac:dyDescent="0.25">
      <c r="A95" s="57"/>
      <c r="C95" s="56"/>
      <c r="D95" s="56"/>
      <c r="E95" s="56"/>
      <c r="F95" s="56"/>
      <c r="AY95" s="56"/>
      <c r="AZ95" s="56"/>
      <c r="BA95" s="56"/>
      <c r="BX95" s="56"/>
      <c r="BY95" s="56"/>
      <c r="CU95" s="56"/>
      <c r="CZ95" s="56"/>
      <c r="DA95" s="56"/>
      <c r="DB95" s="56"/>
      <c r="DC95" s="56"/>
      <c r="DD95" s="56"/>
      <c r="DE95" s="56"/>
      <c r="DF95" s="56"/>
      <c r="DG95" s="56"/>
      <c r="DH95" s="56"/>
      <c r="DI95" s="56"/>
      <c r="DJ95" s="56"/>
      <c r="DK95" s="56"/>
      <c r="DL95" s="56"/>
      <c r="DM95" s="56"/>
      <c r="DN95" s="56"/>
      <c r="DO95" s="56"/>
      <c r="DP95" s="56"/>
      <c r="DQ95" s="57"/>
      <c r="DR95" s="56"/>
      <c r="DS95" s="56"/>
      <c r="DT95" s="56"/>
      <c r="DU95" s="56"/>
      <c r="DV95" s="56"/>
      <c r="DW95" s="56"/>
    </row>
    <row r="96" spans="1:157" x14ac:dyDescent="0.25">
      <c r="A96" s="57"/>
      <c r="C96" s="56"/>
      <c r="D96" s="56"/>
      <c r="E96" s="56"/>
      <c r="F96" s="56"/>
      <c r="AY96" s="56"/>
      <c r="AZ96" s="56"/>
      <c r="BA96" s="56"/>
      <c r="BX96" s="56"/>
      <c r="BY96" s="56"/>
      <c r="CU96" s="56"/>
      <c r="CZ96" s="56"/>
      <c r="DA96" s="56"/>
      <c r="DB96" s="56"/>
      <c r="DC96" s="56"/>
      <c r="DD96" s="56"/>
      <c r="DE96" s="56"/>
      <c r="DF96" s="56"/>
      <c r="DG96" s="56"/>
      <c r="DH96" s="56"/>
      <c r="DI96" s="56"/>
      <c r="DJ96" s="56"/>
      <c r="DK96" s="56"/>
      <c r="DL96" s="56"/>
      <c r="DM96" s="56"/>
      <c r="DN96" s="56"/>
      <c r="DO96" s="56"/>
      <c r="DP96" s="56"/>
      <c r="DQ96" s="57"/>
      <c r="DR96" s="56"/>
      <c r="DS96" s="56"/>
      <c r="DT96" s="56"/>
      <c r="DU96" s="56"/>
      <c r="DV96" s="56"/>
      <c r="DW96" s="56"/>
    </row>
    <row r="97" spans="1:127" x14ac:dyDescent="0.25">
      <c r="A97" s="57"/>
      <c r="C97" s="56"/>
      <c r="D97" s="56"/>
      <c r="E97" s="56"/>
      <c r="F97" s="56"/>
      <c r="AY97" s="56"/>
      <c r="AZ97" s="56"/>
      <c r="BA97" s="56"/>
      <c r="BX97" s="56"/>
      <c r="BY97" s="56"/>
      <c r="CU97" s="56"/>
      <c r="CZ97" s="56"/>
      <c r="DA97" s="56"/>
      <c r="DB97" s="56"/>
      <c r="DC97" s="56"/>
      <c r="DD97" s="56"/>
      <c r="DE97" s="56"/>
      <c r="DF97" s="56"/>
      <c r="DG97" s="56"/>
      <c r="DH97" s="56"/>
      <c r="DI97" s="56"/>
      <c r="DJ97" s="56"/>
      <c r="DK97" s="56"/>
      <c r="DL97" s="56"/>
      <c r="DM97" s="56"/>
      <c r="DN97" s="56"/>
      <c r="DO97" s="56"/>
      <c r="DP97" s="56"/>
      <c r="DQ97" s="57"/>
      <c r="DR97" s="56"/>
      <c r="DS97" s="56"/>
      <c r="DT97" s="56"/>
      <c r="DU97" s="56"/>
      <c r="DV97" s="56"/>
      <c r="DW97" s="56"/>
    </row>
    <row r="98" spans="1:127" x14ac:dyDescent="0.25">
      <c r="A98" s="57"/>
      <c r="C98" s="56"/>
      <c r="D98" s="56"/>
      <c r="E98" s="56"/>
      <c r="F98" s="56"/>
      <c r="AY98" s="56"/>
      <c r="AZ98" s="56"/>
      <c r="BA98" s="56"/>
      <c r="BX98" s="56"/>
      <c r="BY98" s="56"/>
      <c r="CU98" s="56"/>
      <c r="CZ98" s="56"/>
      <c r="DA98" s="56"/>
      <c r="DB98" s="56"/>
      <c r="DC98" s="56"/>
      <c r="DD98" s="56"/>
      <c r="DE98" s="56"/>
      <c r="DF98" s="56"/>
      <c r="DG98" s="56"/>
      <c r="DH98" s="56"/>
      <c r="DI98" s="56"/>
      <c r="DJ98" s="56"/>
      <c r="DK98" s="56"/>
      <c r="DL98" s="56"/>
      <c r="DM98" s="56"/>
      <c r="DN98" s="56"/>
      <c r="DO98" s="56"/>
      <c r="DP98" s="56"/>
      <c r="DQ98" s="57"/>
      <c r="DR98" s="56"/>
      <c r="DS98" s="56"/>
      <c r="DT98" s="56"/>
      <c r="DU98" s="56"/>
      <c r="DV98" s="56"/>
      <c r="DW98" s="56"/>
    </row>
    <row r="99" spans="1:127" x14ac:dyDescent="0.25">
      <c r="A99" s="57"/>
      <c r="C99" s="56"/>
      <c r="D99" s="56"/>
      <c r="E99" s="56"/>
      <c r="F99" s="56"/>
      <c r="AY99" s="56"/>
      <c r="AZ99" s="56"/>
      <c r="BA99" s="56"/>
      <c r="BX99" s="56"/>
      <c r="BY99" s="56"/>
      <c r="CU99" s="56"/>
      <c r="CZ99" s="56"/>
      <c r="DA99" s="56"/>
      <c r="DB99" s="56"/>
      <c r="DC99" s="56"/>
      <c r="DD99" s="56"/>
      <c r="DE99" s="56"/>
      <c r="DF99" s="56"/>
      <c r="DG99" s="56"/>
      <c r="DH99" s="56"/>
      <c r="DI99" s="56"/>
      <c r="DJ99" s="56"/>
      <c r="DK99" s="56"/>
      <c r="DL99" s="56"/>
      <c r="DM99" s="56"/>
      <c r="DN99" s="56"/>
      <c r="DO99" s="56"/>
      <c r="DP99" s="56"/>
      <c r="DQ99" s="57"/>
      <c r="DR99" s="56"/>
      <c r="DS99" s="56"/>
      <c r="DT99" s="56"/>
      <c r="DU99" s="56"/>
      <c r="DV99" s="56"/>
      <c r="DW99" s="56"/>
    </row>
    <row r="100" spans="1:127" x14ac:dyDescent="0.25">
      <c r="A100" s="57"/>
      <c r="C100" s="56"/>
      <c r="D100" s="56"/>
      <c r="E100" s="56"/>
      <c r="F100" s="56"/>
      <c r="AY100" s="56"/>
      <c r="AZ100" s="56"/>
      <c r="BA100" s="56"/>
      <c r="BX100" s="56"/>
      <c r="BY100" s="56"/>
      <c r="CU100" s="56"/>
      <c r="CZ100" s="56"/>
      <c r="DA100" s="56"/>
      <c r="DB100" s="56"/>
      <c r="DC100" s="56"/>
      <c r="DD100" s="56"/>
      <c r="DE100" s="56"/>
      <c r="DF100" s="56"/>
      <c r="DG100" s="56"/>
      <c r="DH100" s="56"/>
      <c r="DI100" s="56"/>
      <c r="DJ100" s="56"/>
      <c r="DK100" s="56"/>
      <c r="DL100" s="56"/>
      <c r="DM100" s="56"/>
      <c r="DN100" s="56"/>
      <c r="DO100" s="56"/>
      <c r="DP100" s="56"/>
      <c r="DQ100" s="57"/>
      <c r="DR100" s="56"/>
      <c r="DS100" s="56"/>
      <c r="DT100" s="56"/>
      <c r="DU100" s="56"/>
      <c r="DV100" s="56"/>
      <c r="DW100" s="56"/>
    </row>
    <row r="101" spans="1:127" x14ac:dyDescent="0.25">
      <c r="A101" s="57"/>
      <c r="C101" s="56"/>
      <c r="D101" s="56"/>
      <c r="E101" s="56"/>
      <c r="F101" s="56"/>
      <c r="AY101" s="56"/>
      <c r="AZ101" s="56"/>
      <c r="BA101" s="56"/>
      <c r="BX101" s="56"/>
      <c r="BY101" s="56"/>
      <c r="CU101" s="56"/>
      <c r="CZ101" s="56"/>
      <c r="DA101" s="56"/>
      <c r="DB101" s="56"/>
      <c r="DC101" s="56"/>
      <c r="DD101" s="56"/>
      <c r="DE101" s="56"/>
      <c r="DF101" s="56"/>
      <c r="DG101" s="56"/>
      <c r="DH101" s="56"/>
      <c r="DI101" s="56"/>
      <c r="DJ101" s="56"/>
      <c r="DK101" s="56"/>
      <c r="DL101" s="56"/>
      <c r="DM101" s="56"/>
      <c r="DN101" s="56"/>
      <c r="DO101" s="56"/>
      <c r="DP101" s="56"/>
      <c r="DQ101" s="57"/>
      <c r="DR101" s="56"/>
      <c r="DS101" s="56"/>
      <c r="DT101" s="56"/>
      <c r="DU101" s="56"/>
      <c r="DV101" s="56"/>
      <c r="DW101" s="56"/>
    </row>
    <row r="102" spans="1:127" x14ac:dyDescent="0.25">
      <c r="A102" s="57"/>
      <c r="C102" s="56"/>
      <c r="D102" s="56"/>
      <c r="E102" s="56"/>
      <c r="F102" s="56"/>
      <c r="AY102" s="56"/>
      <c r="AZ102" s="56"/>
      <c r="BA102" s="56"/>
      <c r="BX102" s="56"/>
      <c r="BY102" s="56"/>
      <c r="CU102" s="56"/>
      <c r="CZ102" s="56"/>
      <c r="DA102" s="56"/>
      <c r="DB102" s="56"/>
      <c r="DC102" s="56"/>
      <c r="DD102" s="56"/>
      <c r="DE102" s="56"/>
      <c r="DF102" s="56"/>
      <c r="DG102" s="56"/>
      <c r="DH102" s="56"/>
      <c r="DI102" s="56"/>
      <c r="DJ102" s="56"/>
      <c r="DK102" s="56"/>
      <c r="DL102" s="56"/>
      <c r="DM102" s="56"/>
      <c r="DN102" s="56"/>
      <c r="DO102" s="56"/>
      <c r="DP102" s="56"/>
      <c r="DQ102" s="57"/>
      <c r="DR102" s="56"/>
      <c r="DS102" s="56"/>
      <c r="DT102" s="56"/>
      <c r="DU102" s="56"/>
      <c r="DV102" s="56"/>
      <c r="DW102" s="56"/>
    </row>
    <row r="103" spans="1:127" x14ac:dyDescent="0.25">
      <c r="A103" s="57"/>
    </row>
    <row r="104" spans="1:127" x14ac:dyDescent="0.25">
      <c r="A104" s="57"/>
    </row>
    <row r="105" spans="1:127" x14ac:dyDescent="0.25">
      <c r="A105" s="57"/>
    </row>
    <row r="106" spans="1:127" x14ac:dyDescent="0.25">
      <c r="A106" s="57"/>
    </row>
    <row r="107" spans="1:127" x14ac:dyDescent="0.25">
      <c r="A107" s="57"/>
    </row>
    <row r="108" spans="1:127" x14ac:dyDescent="0.25">
      <c r="A108" s="57"/>
    </row>
    <row r="109" spans="1:127" x14ac:dyDescent="0.25">
      <c r="A109" s="57"/>
    </row>
    <row r="110" spans="1:127" x14ac:dyDescent="0.25">
      <c r="A110" s="57"/>
    </row>
    <row r="111" spans="1:127" x14ac:dyDescent="0.25">
      <c r="A111" s="57"/>
    </row>
    <row r="112" spans="1:127" x14ac:dyDescent="0.25">
      <c r="A112" s="57"/>
    </row>
    <row r="113" spans="1:127" x14ac:dyDescent="0.25">
      <c r="A113" s="57"/>
      <c r="C113" s="56"/>
      <c r="D113" s="56"/>
      <c r="E113" s="56"/>
      <c r="F113" s="56"/>
      <c r="AY113" s="56"/>
      <c r="AZ113" s="56"/>
      <c r="BA113" s="56"/>
      <c r="BX113" s="56"/>
      <c r="BY113" s="56"/>
      <c r="CU113" s="56"/>
      <c r="CV113" s="76"/>
      <c r="CW113" s="76"/>
      <c r="CX113" s="76"/>
      <c r="CY113" s="76"/>
      <c r="CZ113" s="56"/>
      <c r="DA113" s="56"/>
      <c r="DB113" s="56"/>
      <c r="DC113" s="56"/>
      <c r="DD113" s="56"/>
      <c r="DE113" s="56"/>
      <c r="DF113" s="56"/>
      <c r="DG113" s="56"/>
      <c r="DH113" s="56"/>
      <c r="DI113" s="56"/>
      <c r="DJ113" s="56"/>
      <c r="DK113" s="56"/>
      <c r="DL113" s="56"/>
      <c r="DM113" s="56"/>
      <c r="DN113" s="56"/>
      <c r="DO113" s="56"/>
      <c r="DP113" s="56"/>
      <c r="DQ113" s="57"/>
      <c r="DR113" s="56"/>
      <c r="DS113" s="56"/>
      <c r="DT113" s="56"/>
      <c r="DU113" s="56"/>
      <c r="DV113" s="56"/>
      <c r="DW113" s="56"/>
    </row>
    <row r="114" spans="1:127" x14ac:dyDescent="0.25">
      <c r="A114" s="57"/>
      <c r="C114" s="56"/>
      <c r="D114" s="56"/>
      <c r="E114" s="56"/>
      <c r="F114" s="56"/>
      <c r="AY114" s="56"/>
      <c r="AZ114" s="56"/>
      <c r="BA114" s="56"/>
      <c r="BX114" s="56"/>
      <c r="BY114" s="56"/>
      <c r="CU114" s="56"/>
      <c r="CV114" s="76"/>
      <c r="CW114" s="76"/>
      <c r="CX114" s="76"/>
      <c r="CY114" s="76"/>
      <c r="CZ114" s="56"/>
      <c r="DA114" s="56"/>
      <c r="DB114" s="56"/>
      <c r="DC114" s="56"/>
      <c r="DD114" s="56"/>
      <c r="DE114" s="56"/>
      <c r="DF114" s="56"/>
      <c r="DG114" s="56"/>
      <c r="DH114" s="56"/>
      <c r="DI114" s="56"/>
      <c r="DJ114" s="56"/>
      <c r="DK114" s="56"/>
      <c r="DL114" s="56"/>
      <c r="DM114" s="56"/>
      <c r="DN114" s="56"/>
      <c r="DO114" s="56"/>
      <c r="DP114" s="56"/>
      <c r="DQ114" s="57"/>
      <c r="DR114" s="56"/>
      <c r="DS114" s="56"/>
      <c r="DT114" s="56"/>
      <c r="DU114" s="56"/>
      <c r="DV114" s="56"/>
      <c r="DW114" s="56"/>
    </row>
    <row r="115" spans="1:127" x14ac:dyDescent="0.25">
      <c r="A115" s="57"/>
      <c r="C115" s="56"/>
      <c r="D115" s="56"/>
      <c r="E115" s="56"/>
      <c r="F115" s="56"/>
      <c r="AY115" s="56"/>
      <c r="AZ115" s="56"/>
      <c r="BA115" s="56"/>
      <c r="BX115" s="56"/>
      <c r="BY115" s="56"/>
      <c r="CU115" s="56"/>
      <c r="CV115" s="76"/>
      <c r="CW115" s="76"/>
      <c r="CX115" s="76"/>
      <c r="CY115" s="76"/>
      <c r="CZ115" s="56"/>
      <c r="DA115" s="56"/>
      <c r="DB115" s="56"/>
      <c r="DC115" s="56"/>
      <c r="DD115" s="56"/>
      <c r="DE115" s="56"/>
      <c r="DF115" s="56"/>
      <c r="DG115" s="56"/>
      <c r="DH115" s="56"/>
      <c r="DI115" s="56"/>
      <c r="DJ115" s="56"/>
      <c r="DK115" s="56"/>
      <c r="DL115" s="56"/>
      <c r="DM115" s="56"/>
      <c r="DN115" s="56"/>
      <c r="DO115" s="56"/>
      <c r="DP115" s="56"/>
      <c r="DQ115" s="57"/>
      <c r="DR115" s="56"/>
      <c r="DS115" s="56"/>
      <c r="DT115" s="56"/>
      <c r="DU115" s="56"/>
      <c r="DV115" s="56"/>
      <c r="DW115" s="56"/>
    </row>
    <row r="116" spans="1:127" x14ac:dyDescent="0.25">
      <c r="A116" s="57"/>
      <c r="C116" s="56"/>
      <c r="D116" s="56"/>
      <c r="E116" s="56"/>
      <c r="F116" s="56"/>
      <c r="AY116" s="56"/>
      <c r="AZ116" s="56"/>
      <c r="BA116" s="56"/>
      <c r="BX116" s="56"/>
      <c r="BY116" s="56"/>
      <c r="CU116" s="56"/>
      <c r="CV116" s="76"/>
      <c r="CW116" s="76"/>
      <c r="CX116" s="76"/>
      <c r="CY116" s="76"/>
      <c r="CZ116" s="56"/>
      <c r="DA116" s="56"/>
      <c r="DB116" s="56"/>
      <c r="DC116" s="56"/>
      <c r="DD116" s="56"/>
      <c r="DE116" s="56"/>
      <c r="DF116" s="56"/>
      <c r="DG116" s="56"/>
      <c r="DH116" s="56"/>
      <c r="DI116" s="56"/>
      <c r="DJ116" s="56"/>
      <c r="DK116" s="56"/>
      <c r="DL116" s="56"/>
      <c r="DM116" s="56"/>
      <c r="DN116" s="56"/>
      <c r="DO116" s="56"/>
      <c r="DP116" s="56"/>
      <c r="DQ116" s="57"/>
      <c r="DR116" s="56"/>
      <c r="DS116" s="56"/>
      <c r="DT116" s="56"/>
      <c r="DU116" s="56"/>
      <c r="DV116" s="56"/>
      <c r="DW116" s="56"/>
    </row>
    <row r="117" spans="1:127" x14ac:dyDescent="0.25">
      <c r="A117" s="57"/>
      <c r="C117" s="56"/>
      <c r="D117" s="56"/>
      <c r="E117" s="56"/>
      <c r="F117" s="56"/>
      <c r="AY117" s="56"/>
      <c r="AZ117" s="56"/>
      <c r="BA117" s="56"/>
      <c r="BX117" s="56"/>
      <c r="BY117" s="56"/>
      <c r="CU117" s="56"/>
      <c r="CV117" s="76"/>
      <c r="CW117" s="76"/>
      <c r="CX117" s="76"/>
      <c r="CY117" s="76"/>
      <c r="CZ117" s="56"/>
      <c r="DA117" s="56"/>
      <c r="DB117" s="56"/>
      <c r="DC117" s="56"/>
      <c r="DD117" s="56"/>
      <c r="DE117" s="56"/>
      <c r="DF117" s="56"/>
      <c r="DG117" s="56"/>
      <c r="DH117" s="56"/>
      <c r="DI117" s="56"/>
      <c r="DJ117" s="56"/>
      <c r="DK117" s="56"/>
      <c r="DL117" s="56"/>
      <c r="DM117" s="56"/>
      <c r="DN117" s="56"/>
      <c r="DO117" s="56"/>
      <c r="DP117" s="56"/>
      <c r="DQ117" s="57"/>
      <c r="DR117" s="56"/>
      <c r="DS117" s="56"/>
      <c r="DT117" s="56"/>
      <c r="DU117" s="56"/>
      <c r="DV117" s="56"/>
      <c r="DW117" s="56"/>
    </row>
    <row r="118" spans="1:127" x14ac:dyDescent="0.25">
      <c r="A118" s="57"/>
      <c r="C118" s="56"/>
      <c r="D118" s="56"/>
      <c r="E118" s="56"/>
      <c r="F118" s="56"/>
      <c r="AY118" s="56"/>
      <c r="AZ118" s="56"/>
      <c r="BA118" s="56"/>
      <c r="BX118" s="56"/>
      <c r="BY118" s="56"/>
      <c r="CU118" s="56"/>
      <c r="CV118" s="76"/>
      <c r="CW118" s="76"/>
      <c r="CX118" s="76"/>
      <c r="CY118" s="76"/>
      <c r="CZ118" s="56"/>
      <c r="DA118" s="56"/>
      <c r="DB118" s="56"/>
      <c r="DC118" s="56"/>
      <c r="DD118" s="56"/>
      <c r="DE118" s="56"/>
      <c r="DF118" s="56"/>
      <c r="DG118" s="56"/>
      <c r="DH118" s="56"/>
      <c r="DI118" s="56"/>
      <c r="DJ118" s="56"/>
      <c r="DK118" s="56"/>
      <c r="DL118" s="56"/>
      <c r="DM118" s="56"/>
      <c r="DN118" s="56"/>
      <c r="DO118" s="56"/>
      <c r="DP118" s="56"/>
      <c r="DQ118" s="57"/>
      <c r="DR118" s="56"/>
      <c r="DS118" s="56"/>
      <c r="DT118" s="56"/>
      <c r="DU118" s="56"/>
      <c r="DV118" s="56"/>
      <c r="DW118" s="56"/>
    </row>
    <row r="119" spans="1:127" x14ac:dyDescent="0.25">
      <c r="A119" s="57"/>
      <c r="C119" s="56"/>
      <c r="D119" s="56"/>
      <c r="E119" s="56"/>
      <c r="F119" s="56"/>
      <c r="AY119" s="56"/>
      <c r="AZ119" s="56"/>
      <c r="BA119" s="56"/>
      <c r="BX119" s="56"/>
      <c r="BY119" s="56"/>
      <c r="CU119" s="56"/>
      <c r="CV119" s="76"/>
      <c r="CW119" s="76"/>
      <c r="CX119" s="76"/>
      <c r="CY119" s="76"/>
      <c r="CZ119" s="56"/>
      <c r="DA119" s="56"/>
      <c r="DB119" s="56"/>
      <c r="DC119" s="56"/>
      <c r="DD119" s="56"/>
      <c r="DE119" s="56"/>
      <c r="DF119" s="56"/>
      <c r="DG119" s="56"/>
      <c r="DH119" s="56"/>
      <c r="DI119" s="56"/>
      <c r="DJ119" s="56"/>
      <c r="DK119" s="56"/>
      <c r="DL119" s="56"/>
      <c r="DM119" s="56"/>
      <c r="DN119" s="56"/>
      <c r="DO119" s="56"/>
      <c r="DP119" s="56"/>
      <c r="DQ119" s="57"/>
      <c r="DR119" s="56"/>
      <c r="DS119" s="56"/>
      <c r="DT119" s="56"/>
      <c r="DU119" s="56"/>
      <c r="DV119" s="56"/>
      <c r="DW119" s="56"/>
    </row>
    <row r="120" spans="1:127" x14ac:dyDescent="0.25">
      <c r="A120" s="57"/>
      <c r="C120" s="56"/>
      <c r="D120" s="56"/>
      <c r="E120" s="56"/>
      <c r="F120" s="56"/>
      <c r="AY120" s="56"/>
      <c r="AZ120" s="56"/>
      <c r="BA120" s="56"/>
      <c r="BX120" s="56"/>
      <c r="BY120" s="56"/>
      <c r="CU120" s="56"/>
      <c r="CV120" s="76"/>
      <c r="CW120" s="76"/>
      <c r="CX120" s="76"/>
      <c r="CY120" s="76"/>
      <c r="CZ120" s="56"/>
      <c r="DA120" s="56"/>
      <c r="DB120" s="56"/>
      <c r="DC120" s="56"/>
      <c r="DD120" s="56"/>
      <c r="DE120" s="56"/>
      <c r="DF120" s="56"/>
      <c r="DG120" s="56"/>
      <c r="DH120" s="56"/>
      <c r="DI120" s="56"/>
      <c r="DJ120" s="56"/>
      <c r="DK120" s="56"/>
      <c r="DL120" s="56"/>
      <c r="DM120" s="56"/>
      <c r="DN120" s="56"/>
      <c r="DO120" s="56"/>
      <c r="DP120" s="56"/>
      <c r="DQ120" s="57"/>
      <c r="DR120" s="56"/>
      <c r="DS120" s="56"/>
      <c r="DT120" s="56"/>
      <c r="DU120" s="56"/>
      <c r="DV120" s="56"/>
      <c r="DW120" s="56"/>
    </row>
    <row r="121" spans="1:127" x14ac:dyDescent="0.25">
      <c r="A121" s="57"/>
      <c r="C121" s="56"/>
      <c r="D121" s="56"/>
      <c r="E121" s="56"/>
      <c r="F121" s="56"/>
      <c r="AY121" s="56"/>
      <c r="AZ121" s="56"/>
      <c r="BA121" s="56"/>
      <c r="BX121" s="56"/>
      <c r="BY121" s="56"/>
      <c r="CU121" s="56"/>
      <c r="CV121" s="76"/>
      <c r="CW121" s="76"/>
      <c r="CX121" s="76"/>
      <c r="CY121" s="76"/>
      <c r="CZ121" s="56"/>
      <c r="DA121" s="56"/>
      <c r="DB121" s="56"/>
      <c r="DC121" s="56"/>
      <c r="DD121" s="56"/>
      <c r="DE121" s="56"/>
      <c r="DF121" s="56"/>
      <c r="DG121" s="56"/>
      <c r="DH121" s="56"/>
      <c r="DI121" s="56"/>
      <c r="DJ121" s="56"/>
      <c r="DK121" s="56"/>
      <c r="DL121" s="56"/>
      <c r="DM121" s="56"/>
      <c r="DN121" s="56"/>
      <c r="DO121" s="56"/>
      <c r="DP121" s="56"/>
      <c r="DQ121" s="57"/>
      <c r="DR121" s="56"/>
      <c r="DS121" s="56"/>
      <c r="DT121" s="56"/>
      <c r="DU121" s="56"/>
      <c r="DV121" s="56"/>
      <c r="DW121" s="56"/>
    </row>
    <row r="122" spans="1:127" x14ac:dyDescent="0.25">
      <c r="A122" s="57"/>
      <c r="C122" s="56"/>
      <c r="D122" s="56"/>
      <c r="E122" s="56"/>
      <c r="F122" s="56"/>
      <c r="AY122" s="56"/>
      <c r="AZ122" s="56"/>
      <c r="BA122" s="56"/>
      <c r="BX122" s="56"/>
      <c r="BY122" s="56"/>
      <c r="CU122" s="56"/>
      <c r="CV122" s="76"/>
      <c r="CW122" s="76"/>
      <c r="CX122" s="76"/>
      <c r="CY122" s="76"/>
      <c r="CZ122" s="56"/>
      <c r="DA122" s="56"/>
      <c r="DB122" s="56"/>
      <c r="DC122" s="56"/>
      <c r="DD122" s="56"/>
      <c r="DE122" s="56"/>
      <c r="DF122" s="56"/>
      <c r="DG122" s="56"/>
      <c r="DH122" s="56"/>
      <c r="DI122" s="56"/>
      <c r="DJ122" s="56"/>
      <c r="DK122" s="56"/>
      <c r="DL122" s="56"/>
      <c r="DM122" s="56"/>
      <c r="DN122" s="56"/>
      <c r="DO122" s="56"/>
      <c r="DP122" s="56"/>
      <c r="DQ122" s="57"/>
      <c r="DR122" s="56"/>
      <c r="DS122" s="56"/>
      <c r="DT122" s="56"/>
      <c r="DU122" s="56"/>
      <c r="DV122" s="56"/>
      <c r="DW122" s="56"/>
    </row>
    <row r="123" spans="1:127" x14ac:dyDescent="0.25">
      <c r="A123" s="57"/>
      <c r="C123" s="56"/>
      <c r="D123" s="56"/>
      <c r="E123" s="56"/>
      <c r="F123" s="56"/>
      <c r="AY123" s="56"/>
      <c r="AZ123" s="56"/>
      <c r="BA123" s="56"/>
      <c r="BX123" s="56"/>
      <c r="BY123" s="56"/>
      <c r="CU123" s="56"/>
      <c r="CV123" s="76"/>
      <c r="CW123" s="76"/>
      <c r="CX123" s="76"/>
      <c r="CY123" s="76"/>
      <c r="CZ123" s="56"/>
      <c r="DA123" s="56"/>
      <c r="DB123" s="56"/>
      <c r="DC123" s="56"/>
      <c r="DD123" s="56"/>
      <c r="DE123" s="56"/>
      <c r="DF123" s="56"/>
      <c r="DG123" s="56"/>
      <c r="DH123" s="56"/>
      <c r="DI123" s="56"/>
      <c r="DJ123" s="56"/>
      <c r="DK123" s="56"/>
      <c r="DL123" s="56"/>
      <c r="DM123" s="56"/>
      <c r="DN123" s="56"/>
      <c r="DO123" s="56"/>
      <c r="DP123" s="56"/>
      <c r="DQ123" s="57"/>
      <c r="DR123" s="56"/>
      <c r="DS123" s="56"/>
      <c r="DT123" s="56"/>
      <c r="DU123" s="56"/>
      <c r="DV123" s="56"/>
      <c r="DW123" s="56"/>
    </row>
    <row r="124" spans="1:127" x14ac:dyDescent="0.25">
      <c r="A124" s="57"/>
      <c r="C124" s="56"/>
      <c r="D124" s="56"/>
      <c r="E124" s="56"/>
      <c r="F124" s="56"/>
      <c r="AY124" s="56"/>
      <c r="AZ124" s="56"/>
      <c r="BA124" s="56"/>
      <c r="BX124" s="56"/>
      <c r="BY124" s="56"/>
      <c r="CU124" s="56"/>
      <c r="CV124" s="76"/>
      <c r="CW124" s="76"/>
      <c r="CX124" s="76"/>
      <c r="CY124" s="76"/>
      <c r="CZ124" s="56"/>
      <c r="DA124" s="56"/>
      <c r="DB124" s="56"/>
      <c r="DC124" s="56"/>
      <c r="DD124" s="56"/>
      <c r="DE124" s="56"/>
      <c r="DF124" s="56"/>
      <c r="DG124" s="56"/>
      <c r="DH124" s="56"/>
      <c r="DI124" s="56"/>
      <c r="DJ124" s="56"/>
      <c r="DK124" s="56"/>
      <c r="DL124" s="56"/>
      <c r="DM124" s="56"/>
      <c r="DN124" s="56"/>
      <c r="DO124" s="56"/>
      <c r="DP124" s="56"/>
      <c r="DQ124" s="57"/>
      <c r="DR124" s="56"/>
      <c r="DS124" s="56"/>
      <c r="DT124" s="56"/>
      <c r="DU124" s="56"/>
      <c r="DV124" s="56"/>
      <c r="DW124" s="56"/>
    </row>
    <row r="125" spans="1:127" x14ac:dyDescent="0.25">
      <c r="A125" s="57"/>
      <c r="C125" s="56"/>
      <c r="D125" s="56"/>
      <c r="E125" s="56"/>
      <c r="F125" s="56"/>
      <c r="AY125" s="56"/>
      <c r="AZ125" s="56"/>
      <c r="BA125" s="56"/>
      <c r="BX125" s="56"/>
      <c r="BY125" s="56"/>
      <c r="CU125" s="56"/>
      <c r="CV125" s="76"/>
      <c r="CW125" s="76"/>
      <c r="CX125" s="76"/>
      <c r="CY125" s="76"/>
      <c r="CZ125" s="56"/>
      <c r="DA125" s="56"/>
      <c r="DB125" s="56"/>
      <c r="DC125" s="56"/>
      <c r="DD125" s="56"/>
      <c r="DE125" s="56"/>
      <c r="DF125" s="56"/>
      <c r="DG125" s="56"/>
      <c r="DH125" s="56"/>
      <c r="DI125" s="56"/>
      <c r="DJ125" s="56"/>
      <c r="DK125" s="56"/>
      <c r="DL125" s="56"/>
      <c r="DM125" s="56"/>
      <c r="DN125" s="56"/>
      <c r="DO125" s="56"/>
      <c r="DP125" s="56"/>
      <c r="DQ125" s="57"/>
      <c r="DR125" s="56"/>
      <c r="DS125" s="56"/>
      <c r="DT125" s="56"/>
      <c r="DU125" s="56"/>
      <c r="DV125" s="56"/>
      <c r="DW125" s="56"/>
    </row>
    <row r="126" spans="1:127" x14ac:dyDescent="0.25">
      <c r="A126" s="57"/>
      <c r="C126" s="56"/>
      <c r="D126" s="56"/>
      <c r="E126" s="56"/>
      <c r="F126" s="56"/>
      <c r="AY126" s="56"/>
      <c r="AZ126" s="56"/>
      <c r="BA126" s="56"/>
      <c r="BX126" s="56"/>
      <c r="BY126" s="56"/>
      <c r="CU126" s="56"/>
      <c r="CV126" s="76"/>
      <c r="CW126" s="76"/>
      <c r="CX126" s="76"/>
      <c r="CY126" s="76"/>
      <c r="CZ126" s="56"/>
      <c r="DA126" s="56"/>
      <c r="DB126" s="56"/>
      <c r="DC126" s="56"/>
      <c r="DD126" s="56"/>
      <c r="DE126" s="56"/>
      <c r="DF126" s="56"/>
      <c r="DG126" s="56"/>
      <c r="DH126" s="56"/>
      <c r="DI126" s="56"/>
      <c r="DJ126" s="56"/>
      <c r="DK126" s="56"/>
      <c r="DL126" s="56"/>
      <c r="DM126" s="56"/>
      <c r="DN126" s="56"/>
      <c r="DO126" s="56"/>
      <c r="DP126" s="56"/>
      <c r="DQ126" s="57"/>
      <c r="DR126" s="56"/>
      <c r="DS126" s="56"/>
      <c r="DT126" s="56"/>
      <c r="DU126" s="56"/>
      <c r="DV126" s="56"/>
      <c r="DW126" s="56"/>
    </row>
    <row r="127" spans="1:127" x14ac:dyDescent="0.25">
      <c r="A127" s="57"/>
      <c r="C127" s="56"/>
      <c r="D127" s="56"/>
      <c r="E127" s="56"/>
      <c r="F127" s="56"/>
      <c r="AY127" s="56"/>
      <c r="AZ127" s="56"/>
      <c r="BA127" s="56"/>
      <c r="BX127" s="56"/>
      <c r="BY127" s="56"/>
      <c r="CU127" s="56"/>
      <c r="CV127" s="76"/>
      <c r="CW127" s="76"/>
      <c r="CX127" s="76"/>
      <c r="CY127" s="76"/>
      <c r="CZ127" s="56"/>
      <c r="DA127" s="56"/>
      <c r="DB127" s="56"/>
      <c r="DC127" s="56"/>
      <c r="DD127" s="56"/>
      <c r="DE127" s="56"/>
      <c r="DF127" s="56"/>
      <c r="DG127" s="56"/>
      <c r="DH127" s="56"/>
      <c r="DI127" s="56"/>
      <c r="DJ127" s="56"/>
      <c r="DK127" s="56"/>
      <c r="DL127" s="56"/>
      <c r="DM127" s="56"/>
      <c r="DN127" s="56"/>
      <c r="DO127" s="56"/>
      <c r="DP127" s="56"/>
      <c r="DQ127" s="57"/>
      <c r="DR127" s="56"/>
      <c r="DS127" s="56"/>
      <c r="DT127" s="56"/>
      <c r="DU127" s="56"/>
      <c r="DV127" s="56"/>
      <c r="DW127" s="56"/>
    </row>
    <row r="128" spans="1:127" x14ac:dyDescent="0.25">
      <c r="A128" s="57"/>
      <c r="C128" s="56"/>
      <c r="D128" s="56"/>
      <c r="E128" s="56"/>
      <c r="F128" s="56"/>
      <c r="AY128" s="56"/>
      <c r="AZ128" s="56"/>
      <c r="BA128" s="56"/>
      <c r="BX128" s="56"/>
      <c r="BY128" s="56"/>
      <c r="CU128" s="56"/>
      <c r="CV128" s="76"/>
      <c r="CW128" s="76"/>
      <c r="CX128" s="76"/>
      <c r="CY128" s="76"/>
      <c r="CZ128" s="56"/>
      <c r="DA128" s="56"/>
      <c r="DB128" s="56"/>
      <c r="DC128" s="56"/>
      <c r="DD128" s="56"/>
      <c r="DE128" s="56"/>
      <c r="DF128" s="56"/>
      <c r="DG128" s="56"/>
      <c r="DH128" s="56"/>
      <c r="DI128" s="56"/>
      <c r="DJ128" s="56"/>
      <c r="DK128" s="56"/>
      <c r="DL128" s="56"/>
      <c r="DM128" s="56"/>
      <c r="DN128" s="56"/>
      <c r="DO128" s="56"/>
      <c r="DP128" s="56"/>
      <c r="DQ128" s="57"/>
      <c r="DR128" s="56"/>
      <c r="DS128" s="56"/>
      <c r="DT128" s="56"/>
      <c r="DU128" s="56"/>
      <c r="DV128" s="56"/>
      <c r="DW128" s="56"/>
    </row>
    <row r="129" spans="1:127" x14ac:dyDescent="0.25">
      <c r="A129" s="57"/>
      <c r="C129" s="56"/>
      <c r="D129" s="56"/>
      <c r="E129" s="56"/>
      <c r="F129" s="56"/>
      <c r="AY129" s="56"/>
      <c r="AZ129" s="56"/>
      <c r="BA129" s="56"/>
      <c r="BX129" s="56"/>
      <c r="BY129" s="56"/>
      <c r="CU129" s="56"/>
      <c r="CV129" s="76"/>
      <c r="CW129" s="76"/>
      <c r="CX129" s="76"/>
      <c r="CY129" s="76"/>
      <c r="CZ129" s="56"/>
      <c r="DA129" s="56"/>
      <c r="DB129" s="56"/>
      <c r="DC129" s="56"/>
      <c r="DD129" s="56"/>
      <c r="DE129" s="56"/>
      <c r="DF129" s="56"/>
      <c r="DG129" s="56"/>
      <c r="DH129" s="56"/>
      <c r="DI129" s="56"/>
      <c r="DJ129" s="56"/>
      <c r="DK129" s="56"/>
      <c r="DL129" s="56"/>
      <c r="DM129" s="56"/>
      <c r="DN129" s="56"/>
      <c r="DO129" s="56"/>
      <c r="DP129" s="56"/>
      <c r="DQ129" s="57"/>
      <c r="DR129" s="56"/>
      <c r="DS129" s="56"/>
      <c r="DT129" s="56"/>
      <c r="DU129" s="56"/>
      <c r="DV129" s="56"/>
      <c r="DW129" s="56"/>
    </row>
    <row r="130" spans="1:127" x14ac:dyDescent="0.25">
      <c r="A130" s="57"/>
      <c r="C130" s="56"/>
      <c r="D130" s="56"/>
      <c r="E130" s="56"/>
      <c r="F130" s="56"/>
      <c r="AY130" s="56"/>
      <c r="AZ130" s="56"/>
      <c r="BA130" s="56"/>
      <c r="BX130" s="56"/>
      <c r="BY130" s="56"/>
      <c r="CU130" s="56"/>
      <c r="CV130" s="76"/>
      <c r="CW130" s="76"/>
      <c r="CX130" s="76"/>
      <c r="CY130" s="76"/>
      <c r="CZ130" s="56"/>
      <c r="DA130" s="56"/>
      <c r="DB130" s="56"/>
      <c r="DC130" s="56"/>
      <c r="DD130" s="56"/>
      <c r="DE130" s="56"/>
      <c r="DF130" s="56"/>
      <c r="DG130" s="56"/>
      <c r="DH130" s="56"/>
      <c r="DI130" s="56"/>
      <c r="DJ130" s="56"/>
      <c r="DK130" s="56"/>
      <c r="DL130" s="56"/>
      <c r="DM130" s="56"/>
      <c r="DN130" s="56"/>
      <c r="DO130" s="56"/>
      <c r="DP130" s="56"/>
      <c r="DQ130" s="57"/>
      <c r="DR130" s="56"/>
      <c r="DS130" s="56"/>
      <c r="DT130" s="56"/>
      <c r="DU130" s="56"/>
      <c r="DV130" s="56"/>
      <c r="DW130" s="56"/>
    </row>
    <row r="131" spans="1:127" x14ac:dyDescent="0.25">
      <c r="A131" s="57"/>
      <c r="C131" s="56"/>
      <c r="D131" s="56"/>
      <c r="E131" s="56"/>
      <c r="F131" s="56"/>
      <c r="AY131" s="56"/>
      <c r="AZ131" s="56"/>
      <c r="BA131" s="56"/>
      <c r="BX131" s="56"/>
      <c r="BY131" s="56"/>
      <c r="CU131" s="56"/>
      <c r="CV131" s="76"/>
      <c r="CW131" s="76"/>
      <c r="CX131" s="76"/>
      <c r="CY131" s="76"/>
      <c r="CZ131" s="56"/>
      <c r="DA131" s="56"/>
      <c r="DB131" s="56"/>
      <c r="DC131" s="56"/>
      <c r="DD131" s="56"/>
      <c r="DE131" s="56"/>
      <c r="DF131" s="56"/>
      <c r="DG131" s="56"/>
      <c r="DH131" s="56"/>
      <c r="DI131" s="56"/>
      <c r="DJ131" s="56"/>
      <c r="DK131" s="56"/>
      <c r="DL131" s="56"/>
      <c r="DM131" s="56"/>
      <c r="DN131" s="56"/>
      <c r="DO131" s="56"/>
      <c r="DP131" s="56"/>
      <c r="DQ131" s="57"/>
      <c r="DR131" s="56"/>
      <c r="DS131" s="56"/>
      <c r="DT131" s="56"/>
      <c r="DU131" s="56"/>
      <c r="DV131" s="56"/>
      <c r="DW131" s="56"/>
    </row>
    <row r="132" spans="1:127" x14ac:dyDescent="0.25">
      <c r="A132" s="57"/>
      <c r="C132" s="56"/>
      <c r="D132" s="56"/>
      <c r="E132" s="56"/>
      <c r="F132" s="56"/>
      <c r="AY132" s="56"/>
      <c r="AZ132" s="56"/>
      <c r="BA132" s="56"/>
      <c r="BX132" s="56"/>
      <c r="BY132" s="56"/>
      <c r="CU132" s="56"/>
      <c r="CV132" s="76"/>
      <c r="CW132" s="76"/>
      <c r="CX132" s="76"/>
      <c r="CY132" s="76"/>
      <c r="CZ132" s="56"/>
      <c r="DA132" s="56"/>
      <c r="DB132" s="56"/>
      <c r="DC132" s="56"/>
      <c r="DD132" s="56"/>
      <c r="DE132" s="56"/>
      <c r="DF132" s="56"/>
      <c r="DG132" s="56"/>
      <c r="DH132" s="56"/>
      <c r="DI132" s="56"/>
      <c r="DJ132" s="56"/>
      <c r="DK132" s="56"/>
      <c r="DL132" s="56"/>
      <c r="DM132" s="56"/>
      <c r="DN132" s="56"/>
      <c r="DO132" s="56"/>
      <c r="DP132" s="56"/>
      <c r="DQ132" s="57"/>
      <c r="DR132" s="56"/>
      <c r="DS132" s="56"/>
      <c r="DT132" s="56"/>
      <c r="DU132" s="56"/>
      <c r="DV132" s="56"/>
      <c r="DW132" s="56"/>
    </row>
    <row r="133" spans="1:127" x14ac:dyDescent="0.25">
      <c r="A133" s="57"/>
      <c r="C133" s="56"/>
      <c r="D133" s="56"/>
      <c r="E133" s="56"/>
      <c r="F133" s="56"/>
      <c r="AY133" s="56"/>
      <c r="AZ133" s="56"/>
      <c r="BA133" s="56"/>
      <c r="BX133" s="56"/>
      <c r="BY133" s="56"/>
      <c r="CU133" s="56"/>
      <c r="CV133" s="76"/>
      <c r="CW133" s="76"/>
      <c r="CX133" s="76"/>
      <c r="CY133" s="76"/>
      <c r="CZ133" s="56"/>
      <c r="DA133" s="56"/>
      <c r="DB133" s="56"/>
      <c r="DC133" s="56"/>
      <c r="DD133" s="56"/>
      <c r="DE133" s="56"/>
      <c r="DF133" s="56"/>
      <c r="DG133" s="56"/>
      <c r="DH133" s="56"/>
      <c r="DI133" s="56"/>
      <c r="DJ133" s="56"/>
      <c r="DK133" s="56"/>
      <c r="DL133" s="56"/>
      <c r="DM133" s="56"/>
      <c r="DN133" s="56"/>
      <c r="DO133" s="56"/>
      <c r="DP133" s="56"/>
      <c r="DQ133" s="57"/>
      <c r="DR133" s="56"/>
      <c r="DS133" s="56"/>
      <c r="DT133" s="56"/>
      <c r="DU133" s="56"/>
      <c r="DV133" s="56"/>
      <c r="DW133" s="56"/>
    </row>
    <row r="134" spans="1:127" x14ac:dyDescent="0.25">
      <c r="A134" s="57"/>
      <c r="C134" s="56"/>
      <c r="D134" s="56"/>
      <c r="E134" s="56"/>
      <c r="F134" s="56"/>
      <c r="AY134" s="56"/>
      <c r="AZ134" s="56"/>
      <c r="BA134" s="56"/>
      <c r="BX134" s="56"/>
      <c r="BY134" s="56"/>
      <c r="CU134" s="56"/>
      <c r="CV134" s="76"/>
      <c r="CW134" s="76"/>
      <c r="CX134" s="76"/>
      <c r="CY134" s="76"/>
      <c r="CZ134" s="56"/>
      <c r="DA134" s="56"/>
      <c r="DB134" s="56"/>
      <c r="DC134" s="56"/>
      <c r="DD134" s="56"/>
      <c r="DE134" s="56"/>
      <c r="DF134" s="56"/>
      <c r="DG134" s="56"/>
      <c r="DH134" s="56"/>
      <c r="DI134" s="56"/>
      <c r="DJ134" s="56"/>
      <c r="DK134" s="56"/>
      <c r="DL134" s="56"/>
      <c r="DM134" s="56"/>
      <c r="DN134" s="56"/>
      <c r="DO134" s="56"/>
      <c r="DP134" s="56"/>
      <c r="DQ134" s="57"/>
      <c r="DR134" s="56"/>
      <c r="DS134" s="56"/>
      <c r="DT134" s="56"/>
      <c r="DU134" s="56"/>
      <c r="DV134" s="56"/>
      <c r="DW134" s="56"/>
    </row>
    <row r="135" spans="1:127" x14ac:dyDescent="0.25">
      <c r="C135" s="56"/>
      <c r="D135" s="56"/>
      <c r="E135" s="56"/>
      <c r="F135" s="56"/>
      <c r="AY135" s="56"/>
      <c r="AZ135" s="56"/>
      <c r="BA135" s="56"/>
      <c r="BX135" s="56"/>
      <c r="BY135" s="56"/>
      <c r="CU135" s="56"/>
      <c r="CV135" s="76"/>
      <c r="CW135" s="76"/>
      <c r="CX135" s="76"/>
      <c r="CY135" s="76"/>
      <c r="CZ135" s="56"/>
      <c r="DA135" s="56"/>
      <c r="DB135" s="56"/>
      <c r="DC135" s="56"/>
      <c r="DD135" s="56"/>
      <c r="DE135" s="56"/>
      <c r="DF135" s="56"/>
      <c r="DG135" s="56"/>
      <c r="DH135" s="56"/>
      <c r="DI135" s="56"/>
      <c r="DJ135" s="56"/>
      <c r="DK135" s="56"/>
      <c r="DL135" s="56"/>
      <c r="DM135" s="56"/>
      <c r="DN135" s="56"/>
      <c r="DO135" s="56"/>
      <c r="DP135" s="56"/>
      <c r="DQ135" s="57"/>
      <c r="DR135" s="56"/>
      <c r="DS135" s="56"/>
      <c r="DT135" s="56"/>
      <c r="DU135" s="56"/>
      <c r="DV135" s="56"/>
      <c r="DW135" s="56"/>
    </row>
    <row r="136" spans="1:127" x14ac:dyDescent="0.25">
      <c r="C136" s="56"/>
      <c r="D136" s="56"/>
      <c r="E136" s="56"/>
      <c r="F136" s="56"/>
      <c r="AY136" s="56"/>
      <c r="AZ136" s="56"/>
      <c r="BA136" s="56"/>
      <c r="BX136" s="56"/>
      <c r="BY136" s="56"/>
      <c r="CU136" s="56"/>
      <c r="CV136" s="76"/>
      <c r="CW136" s="76"/>
      <c r="CX136" s="76"/>
      <c r="CY136" s="76"/>
      <c r="CZ136" s="56"/>
      <c r="DA136" s="56"/>
      <c r="DB136" s="56"/>
      <c r="DC136" s="56"/>
      <c r="DD136" s="56"/>
      <c r="DE136" s="56"/>
      <c r="DF136" s="56"/>
      <c r="DG136" s="56"/>
      <c r="DH136" s="56"/>
      <c r="DI136" s="56"/>
      <c r="DJ136" s="56"/>
      <c r="DK136" s="56"/>
      <c r="DL136" s="56"/>
      <c r="DM136" s="56"/>
      <c r="DN136" s="56"/>
      <c r="DO136" s="56"/>
      <c r="DP136" s="56"/>
      <c r="DQ136" s="57"/>
      <c r="DR136" s="56"/>
      <c r="DS136" s="56"/>
      <c r="DT136" s="56"/>
      <c r="DU136" s="56"/>
      <c r="DV136" s="56"/>
      <c r="DW136" s="56"/>
    </row>
    <row r="137" spans="1:127" x14ac:dyDescent="0.25">
      <c r="C137" s="56"/>
      <c r="D137" s="56"/>
      <c r="E137" s="56"/>
      <c r="F137" s="56"/>
      <c r="AY137" s="56"/>
      <c r="AZ137" s="56"/>
      <c r="BA137" s="56"/>
      <c r="BX137" s="56"/>
      <c r="BY137" s="56"/>
      <c r="CU137" s="56"/>
      <c r="CV137" s="76"/>
      <c r="CW137" s="76"/>
      <c r="CX137" s="76"/>
      <c r="CY137" s="76"/>
      <c r="CZ137" s="56"/>
      <c r="DA137" s="56"/>
      <c r="DB137" s="56"/>
      <c r="DC137" s="56"/>
      <c r="DD137" s="56"/>
      <c r="DE137" s="56"/>
      <c r="DF137" s="56"/>
      <c r="DG137" s="56"/>
      <c r="DH137" s="56"/>
      <c r="DI137" s="56"/>
      <c r="DJ137" s="56"/>
      <c r="DK137" s="56"/>
      <c r="DL137" s="56"/>
      <c r="DM137" s="56"/>
      <c r="DN137" s="56"/>
      <c r="DO137" s="56"/>
      <c r="DP137" s="56"/>
      <c r="DQ137" s="57"/>
      <c r="DR137" s="56"/>
      <c r="DS137" s="56"/>
      <c r="DT137" s="56"/>
      <c r="DU137" s="56"/>
      <c r="DV137" s="56"/>
      <c r="DW137" s="56"/>
    </row>
    <row r="138" spans="1:127" x14ac:dyDescent="0.25">
      <c r="C138" s="56"/>
      <c r="D138" s="56"/>
      <c r="E138" s="56"/>
      <c r="F138" s="56"/>
      <c r="AY138" s="56"/>
      <c r="AZ138" s="56"/>
      <c r="BA138" s="56"/>
      <c r="BX138" s="56"/>
      <c r="BY138" s="56"/>
      <c r="CU138" s="56"/>
      <c r="CV138" s="76"/>
      <c r="CW138" s="76"/>
      <c r="CX138" s="76"/>
      <c r="CY138" s="76"/>
      <c r="CZ138" s="56"/>
      <c r="DA138" s="56"/>
      <c r="DB138" s="56"/>
      <c r="DC138" s="56"/>
      <c r="DD138" s="56"/>
      <c r="DE138" s="56"/>
      <c r="DF138" s="56"/>
      <c r="DG138" s="56"/>
      <c r="DH138" s="56"/>
      <c r="DI138" s="56"/>
      <c r="DJ138" s="56"/>
      <c r="DK138" s="56"/>
      <c r="DL138" s="56"/>
      <c r="DM138" s="56"/>
      <c r="DN138" s="56"/>
      <c r="DO138" s="56"/>
      <c r="DP138" s="56"/>
      <c r="DQ138" s="57"/>
      <c r="DR138" s="56"/>
      <c r="DS138" s="56"/>
      <c r="DT138" s="56"/>
      <c r="DU138" s="56"/>
      <c r="DV138" s="56"/>
      <c r="DW138" s="56"/>
    </row>
    <row r="139" spans="1:127" x14ac:dyDescent="0.25">
      <c r="C139" s="56"/>
      <c r="D139" s="56"/>
      <c r="E139" s="56"/>
      <c r="F139" s="56"/>
      <c r="AY139" s="56"/>
      <c r="AZ139" s="56"/>
      <c r="BA139" s="56"/>
      <c r="BX139" s="56"/>
      <c r="BY139" s="56"/>
      <c r="CU139" s="56"/>
      <c r="CV139" s="76"/>
      <c r="CW139" s="76"/>
      <c r="CX139" s="76"/>
      <c r="CY139" s="76"/>
      <c r="CZ139" s="56"/>
      <c r="DA139" s="56"/>
      <c r="DB139" s="56"/>
      <c r="DC139" s="56"/>
      <c r="DD139" s="56"/>
      <c r="DE139" s="56"/>
      <c r="DF139" s="56"/>
      <c r="DG139" s="56"/>
      <c r="DH139" s="56"/>
      <c r="DI139" s="56"/>
      <c r="DJ139" s="56"/>
      <c r="DK139" s="56"/>
      <c r="DL139" s="56"/>
      <c r="DM139" s="56"/>
      <c r="DN139" s="56"/>
      <c r="DO139" s="56"/>
      <c r="DP139" s="56"/>
      <c r="DQ139" s="57"/>
      <c r="DR139" s="56"/>
      <c r="DS139" s="56"/>
      <c r="DT139" s="56"/>
      <c r="DU139" s="56"/>
      <c r="DV139" s="56"/>
      <c r="DW139" s="56"/>
    </row>
    <row r="140" spans="1:127" x14ac:dyDescent="0.25">
      <c r="C140" s="56"/>
      <c r="D140" s="56"/>
      <c r="E140" s="56"/>
      <c r="F140" s="56"/>
      <c r="AY140" s="56"/>
      <c r="AZ140" s="56"/>
      <c r="BA140" s="56"/>
      <c r="BX140" s="56"/>
      <c r="BY140" s="56"/>
      <c r="CU140" s="56"/>
      <c r="CV140" s="76"/>
      <c r="CW140" s="76"/>
      <c r="CX140" s="76"/>
      <c r="CY140" s="76"/>
      <c r="CZ140" s="56"/>
      <c r="DA140" s="56"/>
      <c r="DB140" s="56"/>
      <c r="DC140" s="56"/>
      <c r="DD140" s="56"/>
      <c r="DE140" s="56"/>
      <c r="DF140" s="56"/>
      <c r="DG140" s="56"/>
      <c r="DH140" s="56"/>
      <c r="DI140" s="56"/>
      <c r="DJ140" s="56"/>
      <c r="DK140" s="56"/>
      <c r="DL140" s="56"/>
      <c r="DM140" s="56"/>
      <c r="DN140" s="56"/>
      <c r="DO140" s="56"/>
      <c r="DP140" s="56"/>
      <c r="DQ140" s="57"/>
      <c r="DR140" s="56"/>
      <c r="DS140" s="56"/>
      <c r="DT140" s="56"/>
      <c r="DU140" s="56"/>
      <c r="DV140" s="56"/>
      <c r="DW140" s="56"/>
    </row>
    <row r="141" spans="1:127" x14ac:dyDescent="0.25">
      <c r="C141" s="56"/>
      <c r="D141" s="56"/>
      <c r="E141" s="56"/>
      <c r="F141" s="56"/>
      <c r="AY141" s="56"/>
      <c r="AZ141" s="56"/>
      <c r="BA141" s="56"/>
      <c r="BX141" s="56"/>
      <c r="BY141" s="56"/>
      <c r="CU141" s="56"/>
      <c r="CV141" s="76"/>
      <c r="CW141" s="76"/>
      <c r="CX141" s="76"/>
      <c r="CY141" s="76"/>
      <c r="CZ141" s="56"/>
      <c r="DA141" s="56"/>
      <c r="DB141" s="56"/>
      <c r="DC141" s="56"/>
      <c r="DD141" s="56"/>
      <c r="DE141" s="56"/>
      <c r="DF141" s="56"/>
      <c r="DG141" s="56"/>
      <c r="DH141" s="56"/>
      <c r="DI141" s="56"/>
      <c r="DJ141" s="56"/>
      <c r="DK141" s="56"/>
      <c r="DL141" s="56"/>
      <c r="DM141" s="56"/>
      <c r="DN141" s="56"/>
      <c r="DO141" s="56"/>
      <c r="DP141" s="56"/>
      <c r="DQ141" s="57"/>
      <c r="DR141" s="56"/>
      <c r="DS141" s="56"/>
      <c r="DT141" s="56"/>
      <c r="DU141" s="56"/>
      <c r="DV141" s="56"/>
      <c r="DW141" s="56"/>
    </row>
    <row r="142" spans="1:127" x14ac:dyDescent="0.25">
      <c r="C142" s="56"/>
      <c r="D142" s="56"/>
      <c r="E142" s="56"/>
      <c r="F142" s="56"/>
      <c r="AY142" s="56"/>
      <c r="AZ142" s="56"/>
      <c r="BA142" s="56"/>
      <c r="BX142" s="56"/>
      <c r="BY142" s="56"/>
      <c r="CU142" s="56"/>
      <c r="CV142" s="76"/>
      <c r="CW142" s="76"/>
      <c r="CX142" s="76"/>
      <c r="CY142" s="76"/>
      <c r="CZ142" s="56"/>
      <c r="DA142" s="56"/>
      <c r="DB142" s="56"/>
      <c r="DC142" s="56"/>
      <c r="DD142" s="56"/>
      <c r="DE142" s="56"/>
      <c r="DF142" s="56"/>
      <c r="DG142" s="56"/>
      <c r="DH142" s="56"/>
      <c r="DI142" s="56"/>
      <c r="DJ142" s="56"/>
      <c r="DK142" s="56"/>
      <c r="DL142" s="56"/>
      <c r="DM142" s="56"/>
      <c r="DN142" s="56"/>
      <c r="DO142" s="56"/>
      <c r="DP142" s="56"/>
      <c r="DQ142" s="57"/>
      <c r="DR142" s="56"/>
      <c r="DS142" s="56"/>
      <c r="DT142" s="56"/>
      <c r="DU142" s="56"/>
      <c r="DV142" s="56"/>
      <c r="DW142" s="56"/>
    </row>
    <row r="143" spans="1:127" x14ac:dyDescent="0.25">
      <c r="C143" s="56"/>
      <c r="D143" s="56"/>
      <c r="E143" s="56"/>
      <c r="F143" s="56"/>
      <c r="AY143" s="56"/>
      <c r="AZ143" s="56"/>
      <c r="BA143" s="56"/>
      <c r="BX143" s="56"/>
      <c r="BY143" s="56"/>
      <c r="CU143" s="56"/>
      <c r="CV143" s="76"/>
      <c r="CW143" s="76"/>
      <c r="CX143" s="76"/>
      <c r="CY143" s="76"/>
      <c r="CZ143" s="56"/>
      <c r="DA143" s="56"/>
      <c r="DB143" s="56"/>
      <c r="DC143" s="56"/>
      <c r="DD143" s="56"/>
      <c r="DE143" s="56"/>
      <c r="DF143" s="56"/>
      <c r="DG143" s="56"/>
      <c r="DH143" s="56"/>
      <c r="DI143" s="56"/>
      <c r="DJ143" s="56"/>
      <c r="DK143" s="56"/>
      <c r="DL143" s="56"/>
      <c r="DM143" s="56"/>
      <c r="DN143" s="56"/>
      <c r="DO143" s="56"/>
      <c r="DP143" s="56"/>
      <c r="DQ143" s="57"/>
      <c r="DR143" s="56"/>
      <c r="DS143" s="56"/>
      <c r="DT143" s="56"/>
      <c r="DU143" s="56"/>
      <c r="DV143" s="56"/>
      <c r="DW143" s="56"/>
    </row>
    <row r="144" spans="1:127" x14ac:dyDescent="0.25">
      <c r="C144" s="56"/>
      <c r="D144" s="56"/>
      <c r="E144" s="56"/>
      <c r="F144" s="56"/>
      <c r="AY144" s="56"/>
      <c r="AZ144" s="56"/>
      <c r="BA144" s="56"/>
      <c r="BX144" s="56"/>
      <c r="BY144" s="56"/>
      <c r="CU144" s="56"/>
      <c r="CV144" s="76"/>
      <c r="CW144" s="76"/>
      <c r="CX144" s="76"/>
      <c r="CY144" s="76"/>
      <c r="CZ144" s="56"/>
      <c r="DA144" s="56"/>
      <c r="DB144" s="56"/>
      <c r="DC144" s="56"/>
      <c r="DD144" s="56"/>
      <c r="DE144" s="56"/>
      <c r="DF144" s="56"/>
      <c r="DG144" s="56"/>
      <c r="DH144" s="56"/>
      <c r="DI144" s="56"/>
      <c r="DJ144" s="56"/>
      <c r="DK144" s="56"/>
      <c r="DL144" s="56"/>
      <c r="DM144" s="56"/>
      <c r="DN144" s="56"/>
      <c r="DO144" s="56"/>
      <c r="DP144" s="56"/>
      <c r="DQ144" s="57"/>
      <c r="DR144" s="56"/>
      <c r="DS144" s="56"/>
      <c r="DT144" s="56"/>
      <c r="DU144" s="56"/>
      <c r="DV144" s="56"/>
      <c r="DW144" s="56"/>
    </row>
    <row r="145" spans="3:127" x14ac:dyDescent="0.25">
      <c r="C145" s="56"/>
      <c r="D145" s="56"/>
      <c r="E145" s="56"/>
      <c r="F145" s="56"/>
      <c r="AY145" s="56"/>
      <c r="AZ145" s="56"/>
      <c r="BA145" s="56"/>
      <c r="BX145" s="56"/>
      <c r="BY145" s="56"/>
      <c r="CU145" s="56"/>
      <c r="CV145" s="76"/>
      <c r="CW145" s="76"/>
      <c r="CX145" s="76"/>
      <c r="CY145" s="76"/>
      <c r="CZ145" s="56"/>
      <c r="DA145" s="56"/>
      <c r="DB145" s="56"/>
      <c r="DC145" s="56"/>
      <c r="DD145" s="56"/>
      <c r="DE145" s="56"/>
      <c r="DF145" s="56"/>
      <c r="DG145" s="56"/>
      <c r="DH145" s="56"/>
      <c r="DI145" s="56"/>
      <c r="DJ145" s="56"/>
      <c r="DK145" s="56"/>
      <c r="DL145" s="56"/>
      <c r="DM145" s="56"/>
      <c r="DN145" s="56"/>
      <c r="DO145" s="56"/>
      <c r="DP145" s="56"/>
      <c r="DQ145" s="57"/>
      <c r="DR145" s="56"/>
      <c r="DS145" s="56"/>
      <c r="DT145" s="56"/>
      <c r="DU145" s="56"/>
      <c r="DV145" s="56"/>
      <c r="DW145" s="56"/>
    </row>
    <row r="146" spans="3:127" x14ac:dyDescent="0.25">
      <c r="C146" s="56"/>
      <c r="D146" s="56"/>
      <c r="E146" s="56"/>
      <c r="F146" s="56"/>
      <c r="AY146" s="56"/>
      <c r="AZ146" s="56"/>
      <c r="BA146" s="56"/>
      <c r="BX146" s="56"/>
      <c r="BY146" s="56"/>
      <c r="CU146" s="56"/>
      <c r="CV146" s="76"/>
      <c r="CW146" s="76"/>
      <c r="CX146" s="76"/>
      <c r="CY146" s="76"/>
      <c r="CZ146" s="56"/>
      <c r="DA146" s="56"/>
      <c r="DB146" s="56"/>
      <c r="DC146" s="56"/>
      <c r="DD146" s="56"/>
      <c r="DE146" s="56"/>
      <c r="DF146" s="56"/>
      <c r="DG146" s="56"/>
      <c r="DH146" s="56"/>
      <c r="DI146" s="56"/>
      <c r="DJ146" s="56"/>
      <c r="DK146" s="56"/>
      <c r="DL146" s="56"/>
      <c r="DM146" s="56"/>
      <c r="DN146" s="56"/>
      <c r="DO146" s="56"/>
      <c r="DP146" s="56"/>
      <c r="DQ146" s="57"/>
      <c r="DR146" s="56"/>
      <c r="DS146" s="56"/>
      <c r="DT146" s="56"/>
      <c r="DU146" s="56"/>
      <c r="DV146" s="56"/>
      <c r="DW146" s="56"/>
    </row>
    <row r="147" spans="3:127" x14ac:dyDescent="0.25">
      <c r="C147" s="56"/>
      <c r="D147" s="56"/>
      <c r="E147" s="56"/>
      <c r="F147" s="56"/>
      <c r="AY147" s="56"/>
      <c r="AZ147" s="56"/>
      <c r="BA147" s="56"/>
      <c r="BX147" s="56"/>
      <c r="BY147" s="56"/>
      <c r="CU147" s="56"/>
      <c r="CV147" s="76"/>
      <c r="CW147" s="76"/>
      <c r="CX147" s="76"/>
      <c r="CY147" s="76"/>
      <c r="CZ147" s="56"/>
      <c r="DA147" s="56"/>
      <c r="DB147" s="56"/>
      <c r="DC147" s="56"/>
      <c r="DD147" s="56"/>
      <c r="DE147" s="56"/>
      <c r="DF147" s="56"/>
      <c r="DG147" s="56"/>
      <c r="DH147" s="56"/>
      <c r="DI147" s="56"/>
      <c r="DJ147" s="56"/>
      <c r="DK147" s="56"/>
      <c r="DL147" s="56"/>
      <c r="DM147" s="56"/>
      <c r="DN147" s="56"/>
      <c r="DO147" s="56"/>
      <c r="DP147" s="56"/>
      <c r="DQ147" s="57"/>
      <c r="DR147" s="56"/>
      <c r="DS147" s="56"/>
      <c r="DT147" s="56"/>
      <c r="DU147" s="56"/>
      <c r="DV147" s="56"/>
      <c r="DW147" s="56"/>
    </row>
    <row r="148" spans="3:127" x14ac:dyDescent="0.25">
      <c r="C148" s="56"/>
      <c r="D148" s="56"/>
      <c r="E148" s="56"/>
      <c r="F148" s="56"/>
      <c r="AY148" s="56"/>
      <c r="AZ148" s="56"/>
      <c r="BA148" s="56"/>
      <c r="BX148" s="56"/>
      <c r="BY148" s="56"/>
      <c r="CU148" s="56"/>
      <c r="CV148" s="76"/>
      <c r="CW148" s="76"/>
      <c r="CX148" s="76"/>
      <c r="CY148" s="76"/>
      <c r="CZ148" s="56"/>
      <c r="DA148" s="56"/>
      <c r="DB148" s="56"/>
      <c r="DC148" s="56"/>
      <c r="DD148" s="56"/>
      <c r="DE148" s="56"/>
      <c r="DF148" s="56"/>
      <c r="DG148" s="56"/>
      <c r="DH148" s="56"/>
      <c r="DI148" s="56"/>
      <c r="DJ148" s="56"/>
      <c r="DK148" s="56"/>
      <c r="DL148" s="56"/>
      <c r="DM148" s="56"/>
      <c r="DN148" s="56"/>
      <c r="DO148" s="56"/>
      <c r="DP148" s="56"/>
      <c r="DQ148" s="57"/>
      <c r="DR148" s="56"/>
      <c r="DS148" s="56"/>
      <c r="DT148" s="56"/>
      <c r="DU148" s="56"/>
      <c r="DV148" s="56"/>
      <c r="DW148" s="56"/>
    </row>
    <row r="149" spans="3:127" x14ac:dyDescent="0.25">
      <c r="C149" s="56"/>
      <c r="D149" s="56"/>
      <c r="E149" s="56"/>
      <c r="F149" s="56"/>
      <c r="AY149" s="56"/>
      <c r="AZ149" s="56"/>
      <c r="BA149" s="56"/>
      <c r="BX149" s="56"/>
      <c r="BY149" s="56"/>
      <c r="CU149" s="56"/>
      <c r="CV149" s="76"/>
      <c r="CW149" s="76"/>
      <c r="CX149" s="76"/>
      <c r="CY149" s="76"/>
      <c r="CZ149" s="56"/>
      <c r="DA149" s="56"/>
      <c r="DB149" s="56"/>
      <c r="DC149" s="56"/>
      <c r="DD149" s="56"/>
      <c r="DE149" s="56"/>
      <c r="DF149" s="56"/>
      <c r="DG149" s="56"/>
      <c r="DH149" s="56"/>
      <c r="DI149" s="56"/>
      <c r="DJ149" s="56"/>
      <c r="DK149" s="56"/>
      <c r="DL149" s="56"/>
      <c r="DM149" s="56"/>
      <c r="DN149" s="56"/>
      <c r="DO149" s="56"/>
      <c r="DP149" s="56"/>
      <c r="DQ149" s="57"/>
      <c r="DR149" s="56"/>
      <c r="DS149" s="56"/>
      <c r="DT149" s="56"/>
      <c r="DU149" s="56"/>
      <c r="DV149" s="56"/>
      <c r="DW149" s="56"/>
    </row>
    <row r="150" spans="3:127" x14ac:dyDescent="0.25">
      <c r="C150" s="56"/>
      <c r="D150" s="56"/>
      <c r="E150" s="56"/>
      <c r="F150" s="56"/>
      <c r="AY150" s="56"/>
      <c r="AZ150" s="56"/>
      <c r="BA150" s="56"/>
      <c r="BX150" s="56"/>
      <c r="BY150" s="56"/>
      <c r="CU150" s="56"/>
      <c r="CV150" s="76"/>
      <c r="CW150" s="76"/>
      <c r="CX150" s="76"/>
      <c r="CY150" s="76"/>
      <c r="CZ150" s="56"/>
      <c r="DA150" s="56"/>
      <c r="DB150" s="56"/>
      <c r="DC150" s="56"/>
      <c r="DD150" s="56"/>
      <c r="DE150" s="56"/>
      <c r="DF150" s="56"/>
      <c r="DG150" s="56"/>
      <c r="DH150" s="56"/>
      <c r="DI150" s="56"/>
      <c r="DJ150" s="56"/>
      <c r="DK150" s="56"/>
      <c r="DL150" s="56"/>
      <c r="DM150" s="56"/>
      <c r="DN150" s="56"/>
      <c r="DO150" s="56"/>
      <c r="DP150" s="56"/>
      <c r="DQ150" s="57"/>
      <c r="DR150" s="56"/>
      <c r="DS150" s="56"/>
      <c r="DT150" s="56"/>
      <c r="DU150" s="56"/>
      <c r="DV150" s="56"/>
      <c r="DW150" s="56"/>
    </row>
    <row r="151" spans="3:127" x14ac:dyDescent="0.25">
      <c r="C151" s="56"/>
      <c r="D151" s="56"/>
      <c r="E151" s="56"/>
      <c r="F151" s="56"/>
      <c r="AY151" s="56"/>
      <c r="AZ151" s="56"/>
      <c r="BA151" s="56"/>
      <c r="BX151" s="56"/>
      <c r="BY151" s="56"/>
      <c r="CU151" s="56"/>
      <c r="CV151" s="76"/>
      <c r="CW151" s="76"/>
      <c r="CX151" s="76"/>
      <c r="CY151" s="76"/>
      <c r="CZ151" s="56"/>
      <c r="DA151" s="56"/>
      <c r="DB151" s="56"/>
      <c r="DC151" s="56"/>
      <c r="DD151" s="56"/>
      <c r="DE151" s="56"/>
      <c r="DF151" s="56"/>
      <c r="DG151" s="56"/>
      <c r="DH151" s="56"/>
      <c r="DI151" s="56"/>
      <c r="DJ151" s="56"/>
      <c r="DK151" s="56"/>
      <c r="DL151" s="56"/>
      <c r="DM151" s="56"/>
      <c r="DN151" s="56"/>
      <c r="DO151" s="56"/>
      <c r="DP151" s="56"/>
      <c r="DQ151" s="57"/>
      <c r="DR151" s="56"/>
      <c r="DS151" s="56"/>
      <c r="DT151" s="56"/>
      <c r="DU151" s="56"/>
      <c r="DV151" s="56"/>
      <c r="DW151" s="56"/>
    </row>
    <row r="152" spans="3:127" x14ac:dyDescent="0.25">
      <c r="C152" s="56"/>
      <c r="D152" s="56"/>
      <c r="E152" s="56"/>
      <c r="F152" s="56"/>
      <c r="AY152" s="56"/>
      <c r="AZ152" s="56"/>
      <c r="BA152" s="56"/>
      <c r="BX152" s="56"/>
      <c r="BY152" s="56"/>
      <c r="CU152" s="56"/>
      <c r="CV152" s="76"/>
      <c r="CW152" s="76"/>
      <c r="CX152" s="76"/>
      <c r="CY152" s="76"/>
      <c r="CZ152" s="56"/>
      <c r="DA152" s="56"/>
      <c r="DB152" s="56"/>
      <c r="DC152" s="56"/>
      <c r="DD152" s="56"/>
      <c r="DE152" s="56"/>
      <c r="DF152" s="56"/>
      <c r="DG152" s="56"/>
      <c r="DH152" s="56"/>
      <c r="DI152" s="56"/>
      <c r="DJ152" s="56"/>
      <c r="DK152" s="56"/>
      <c r="DL152" s="56"/>
      <c r="DM152" s="56"/>
      <c r="DN152" s="56"/>
      <c r="DO152" s="56"/>
      <c r="DP152" s="56"/>
      <c r="DQ152" s="57"/>
      <c r="DR152" s="56"/>
      <c r="DS152" s="56"/>
      <c r="DT152" s="56"/>
      <c r="DU152" s="56"/>
      <c r="DV152" s="56"/>
      <c r="DW152" s="56"/>
    </row>
    <row r="153" spans="3:127" x14ac:dyDescent="0.25">
      <c r="C153" s="56"/>
      <c r="D153" s="56"/>
      <c r="E153" s="56"/>
      <c r="F153" s="56"/>
      <c r="AY153" s="56"/>
      <c r="AZ153" s="56"/>
      <c r="BA153" s="56"/>
      <c r="BX153" s="56"/>
      <c r="BY153" s="56"/>
      <c r="CU153" s="56"/>
      <c r="CV153" s="76"/>
      <c r="CW153" s="76"/>
      <c r="CX153" s="76"/>
      <c r="CY153" s="76"/>
      <c r="CZ153" s="56"/>
      <c r="DA153" s="56"/>
      <c r="DB153" s="56"/>
      <c r="DC153" s="56"/>
      <c r="DD153" s="56"/>
      <c r="DE153" s="56"/>
      <c r="DF153" s="56"/>
      <c r="DG153" s="56"/>
      <c r="DH153" s="56"/>
      <c r="DI153" s="56"/>
      <c r="DJ153" s="56"/>
      <c r="DK153" s="56"/>
      <c r="DL153" s="56"/>
      <c r="DM153" s="56"/>
      <c r="DN153" s="56"/>
      <c r="DO153" s="56"/>
      <c r="DP153" s="56"/>
      <c r="DQ153" s="57"/>
      <c r="DR153" s="56"/>
      <c r="DS153" s="56"/>
      <c r="DT153" s="56"/>
      <c r="DU153" s="56"/>
      <c r="DV153" s="56"/>
      <c r="DW153" s="56"/>
    </row>
    <row r="154" spans="3:127" x14ac:dyDescent="0.25">
      <c r="C154" s="56"/>
      <c r="D154" s="56"/>
      <c r="E154" s="56"/>
      <c r="F154" s="56"/>
      <c r="AY154" s="56"/>
      <c r="AZ154" s="56"/>
      <c r="BA154" s="56"/>
      <c r="BX154" s="56"/>
      <c r="BY154" s="56"/>
      <c r="CU154" s="56"/>
      <c r="CV154" s="76"/>
      <c r="CW154" s="76"/>
      <c r="CX154" s="76"/>
      <c r="CY154" s="76"/>
      <c r="CZ154" s="56"/>
      <c r="DA154" s="56"/>
      <c r="DB154" s="56"/>
      <c r="DC154" s="56"/>
      <c r="DD154" s="56"/>
      <c r="DE154" s="56"/>
      <c r="DF154" s="56"/>
      <c r="DG154" s="56"/>
      <c r="DH154" s="56"/>
      <c r="DI154" s="56"/>
      <c r="DJ154" s="56"/>
      <c r="DK154" s="56"/>
      <c r="DL154" s="56"/>
      <c r="DM154" s="56"/>
      <c r="DN154" s="56"/>
      <c r="DO154" s="56"/>
      <c r="DP154" s="56"/>
      <c r="DQ154" s="57"/>
      <c r="DR154" s="56"/>
      <c r="DS154" s="56"/>
      <c r="DT154" s="56"/>
      <c r="DU154" s="56"/>
      <c r="DV154" s="56"/>
      <c r="DW154" s="56"/>
    </row>
    <row r="155" spans="3:127" x14ac:dyDescent="0.25">
      <c r="C155" s="56"/>
      <c r="D155" s="56"/>
      <c r="E155" s="56"/>
      <c r="F155" s="56"/>
      <c r="AY155" s="56"/>
      <c r="AZ155" s="56"/>
      <c r="BA155" s="56"/>
      <c r="BX155" s="56"/>
      <c r="BY155" s="56"/>
      <c r="CU155" s="56"/>
      <c r="CV155" s="76"/>
      <c r="CW155" s="76"/>
      <c r="CX155" s="76"/>
      <c r="CY155" s="76"/>
      <c r="CZ155" s="56"/>
      <c r="DA155" s="56"/>
      <c r="DB155" s="56"/>
      <c r="DC155" s="56"/>
      <c r="DD155" s="56"/>
      <c r="DE155" s="56"/>
      <c r="DF155" s="56"/>
      <c r="DG155" s="56"/>
      <c r="DH155" s="56"/>
      <c r="DI155" s="56"/>
      <c r="DJ155" s="56"/>
      <c r="DK155" s="56"/>
      <c r="DL155" s="56"/>
      <c r="DM155" s="56"/>
      <c r="DN155" s="56"/>
      <c r="DO155" s="56"/>
      <c r="DP155" s="56"/>
      <c r="DQ155" s="57"/>
      <c r="DR155" s="56"/>
      <c r="DS155" s="56"/>
      <c r="DT155" s="56"/>
      <c r="DU155" s="56"/>
      <c r="DV155" s="56"/>
      <c r="DW155" s="56"/>
    </row>
    <row r="156" spans="3:127" x14ac:dyDescent="0.25">
      <c r="C156" s="56"/>
      <c r="D156" s="56"/>
      <c r="E156" s="56"/>
      <c r="F156" s="56"/>
      <c r="AY156" s="56"/>
      <c r="AZ156" s="56"/>
      <c r="BA156" s="56"/>
      <c r="BX156" s="56"/>
      <c r="BY156" s="56"/>
      <c r="CU156" s="56"/>
      <c r="CV156" s="76"/>
      <c r="CW156" s="76"/>
      <c r="CX156" s="76"/>
      <c r="CY156" s="76"/>
      <c r="CZ156" s="56"/>
      <c r="DA156" s="56"/>
      <c r="DB156" s="56"/>
      <c r="DC156" s="56"/>
      <c r="DD156" s="56"/>
      <c r="DE156" s="56"/>
      <c r="DF156" s="56"/>
      <c r="DG156" s="56"/>
      <c r="DH156" s="56"/>
      <c r="DI156" s="56"/>
      <c r="DJ156" s="56"/>
      <c r="DK156" s="56"/>
      <c r="DL156" s="56"/>
      <c r="DM156" s="56"/>
      <c r="DN156" s="56"/>
      <c r="DO156" s="56"/>
      <c r="DP156" s="56"/>
      <c r="DQ156" s="57"/>
      <c r="DR156" s="56"/>
      <c r="DS156" s="56"/>
      <c r="DT156" s="56"/>
      <c r="DU156" s="56"/>
      <c r="DV156" s="56"/>
      <c r="DW156" s="56"/>
    </row>
    <row r="157" spans="3:127" x14ac:dyDescent="0.25">
      <c r="C157" s="56"/>
      <c r="D157" s="56"/>
      <c r="E157" s="56"/>
      <c r="F157" s="56"/>
      <c r="AY157" s="56"/>
      <c r="AZ157" s="56"/>
      <c r="BA157" s="56"/>
      <c r="BX157" s="56"/>
      <c r="BY157" s="56"/>
      <c r="CU157" s="56"/>
      <c r="CV157" s="76"/>
      <c r="CW157" s="76"/>
      <c r="CX157" s="76"/>
      <c r="CY157" s="76"/>
      <c r="CZ157" s="56"/>
      <c r="DA157" s="56"/>
      <c r="DB157" s="56"/>
      <c r="DC157" s="56"/>
      <c r="DD157" s="56"/>
      <c r="DE157" s="56"/>
      <c r="DF157" s="56"/>
      <c r="DG157" s="56"/>
      <c r="DH157" s="56"/>
      <c r="DI157" s="56"/>
      <c r="DJ157" s="56"/>
      <c r="DK157" s="56"/>
      <c r="DL157" s="56"/>
      <c r="DM157" s="56"/>
      <c r="DN157" s="56"/>
      <c r="DO157" s="56"/>
      <c r="DP157" s="56"/>
      <c r="DQ157" s="57"/>
      <c r="DR157" s="56"/>
      <c r="DS157" s="56"/>
      <c r="DT157" s="56"/>
      <c r="DU157" s="56"/>
      <c r="DV157" s="56"/>
      <c r="DW157" s="56"/>
    </row>
    <row r="158" spans="3:127" x14ac:dyDescent="0.25">
      <c r="C158" s="56"/>
      <c r="D158" s="56"/>
      <c r="E158" s="56"/>
      <c r="F158" s="56"/>
      <c r="AY158" s="56"/>
      <c r="AZ158" s="56"/>
      <c r="BA158" s="56"/>
      <c r="BX158" s="56"/>
      <c r="BY158" s="56"/>
      <c r="CU158" s="56"/>
      <c r="CV158" s="76"/>
      <c r="CW158" s="76"/>
      <c r="CX158" s="76"/>
      <c r="CY158" s="76"/>
      <c r="CZ158" s="56"/>
      <c r="DA158" s="56"/>
      <c r="DB158" s="56"/>
      <c r="DC158" s="56"/>
      <c r="DD158" s="56"/>
      <c r="DE158" s="56"/>
      <c r="DF158" s="56"/>
      <c r="DG158" s="56"/>
      <c r="DH158" s="56"/>
      <c r="DI158" s="56"/>
      <c r="DJ158" s="56"/>
      <c r="DK158" s="56"/>
      <c r="DL158" s="56"/>
      <c r="DM158" s="56"/>
      <c r="DN158" s="56"/>
      <c r="DO158" s="56"/>
      <c r="DP158" s="56"/>
      <c r="DQ158" s="57"/>
      <c r="DR158" s="56"/>
      <c r="DS158" s="56"/>
      <c r="DT158" s="56"/>
      <c r="DU158" s="56"/>
      <c r="DV158" s="56"/>
      <c r="DW158" s="56"/>
    </row>
  </sheetData>
  <mergeCells count="7">
    <mergeCell ref="EP27:FM27"/>
    <mergeCell ref="B27:Y27"/>
    <mergeCell ref="Z27:AW27"/>
    <mergeCell ref="AX27:BU27"/>
    <mergeCell ref="BV27:CS27"/>
    <mergeCell ref="CT27:DQ27"/>
    <mergeCell ref="DR27:EO27"/>
  </mergeCells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Z131"/>
  <sheetViews>
    <sheetView workbookViewId="0">
      <pane xSplit="1" topLeftCell="B1" activePane="topRight" state="frozen"/>
      <selection pane="topRight" activeCell="B1" sqref="B1"/>
    </sheetView>
  </sheetViews>
  <sheetFormatPr defaultColWidth="8.85546875" defaultRowHeight="15" x14ac:dyDescent="0.25"/>
  <cols>
    <col min="1" max="1" width="9.42578125" style="2" customWidth="1"/>
    <col min="2" max="2" width="5.5703125" style="6" customWidth="1"/>
    <col min="3" max="3" width="3.7109375" style="19" bestFit="1" customWidth="1"/>
    <col min="4" max="4" width="3.42578125" style="19" bestFit="1" customWidth="1"/>
    <col min="5" max="6" width="4" style="19" bestFit="1" customWidth="1"/>
    <col min="7" max="7" width="5.5703125" style="6" bestFit="1" customWidth="1"/>
    <col min="8" max="8" width="5.7109375" style="6" bestFit="1" customWidth="1"/>
    <col min="9" max="9" width="5.5703125" style="6" bestFit="1" customWidth="1"/>
    <col min="10" max="10" width="8.7109375" style="6" bestFit="1" customWidth="1"/>
    <col min="11" max="11" width="7.7109375" style="6" bestFit="1" customWidth="1"/>
    <col min="12" max="12" width="4" style="3" bestFit="1" customWidth="1"/>
    <col min="13" max="14" width="3.5703125" style="6" bestFit="1" customWidth="1"/>
    <col min="15" max="16" width="4" style="6" bestFit="1" customWidth="1"/>
    <col min="17" max="17" width="5.5703125" style="6" bestFit="1" customWidth="1"/>
    <col min="18" max="18" width="6" style="6" bestFit="1" customWidth="1"/>
    <col min="19" max="19" width="5.5703125" style="6" bestFit="1" customWidth="1"/>
    <col min="20" max="20" width="8.7109375" style="6" bestFit="1" customWidth="1"/>
    <col min="21" max="21" width="7.7109375" style="6" bestFit="1" customWidth="1"/>
    <col min="22" max="22" width="3.7109375" style="18" bestFit="1" customWidth="1"/>
    <col min="23" max="23" width="3.7109375" style="19" bestFit="1" customWidth="1"/>
    <col min="24" max="24" width="3.42578125" style="19" bestFit="1" customWidth="1"/>
    <col min="25" max="26" width="4" style="6" bestFit="1" customWidth="1"/>
    <col min="27" max="27" width="5.5703125" style="6" bestFit="1" customWidth="1"/>
    <col min="28" max="28" width="6" style="6" bestFit="1" customWidth="1"/>
    <col min="29" max="29" width="5.5703125" style="6" bestFit="1" customWidth="1"/>
    <col min="30" max="30" width="8.7109375" style="6" bestFit="1" customWidth="1"/>
    <col min="31" max="31" width="7.7109375" style="6" bestFit="1" customWidth="1"/>
    <col min="32" max="32" width="3.7109375" style="3" bestFit="1" customWidth="1"/>
    <col min="33" max="33" width="3.5703125" style="6" bestFit="1" customWidth="1"/>
    <col min="34" max="34" width="3.5703125" style="19" bestFit="1" customWidth="1"/>
    <col min="35" max="35" width="3.28515625" style="19" bestFit="1" customWidth="1"/>
    <col min="36" max="36" width="3.85546875" style="6" bestFit="1" customWidth="1"/>
    <col min="37" max="37" width="5.5703125" style="6" bestFit="1" customWidth="1"/>
    <col min="38" max="38" width="5.7109375" style="6" bestFit="1" customWidth="1"/>
    <col min="39" max="39" width="5.5703125" style="6" bestFit="1" customWidth="1"/>
    <col min="40" max="40" width="8.7109375" style="6" bestFit="1" customWidth="1"/>
    <col min="41" max="41" width="7.7109375" style="6" bestFit="1" customWidth="1"/>
    <col min="42" max="42" width="3.7109375" style="3" bestFit="1" customWidth="1"/>
    <col min="43" max="44" width="3.5703125" style="19" bestFit="1" customWidth="1"/>
    <col min="45" max="46" width="4" style="19" bestFit="1" customWidth="1"/>
    <col min="47" max="47" width="5.5703125" style="19" bestFit="1" customWidth="1"/>
    <col min="48" max="48" width="5.7109375" style="19" bestFit="1" customWidth="1"/>
    <col min="49" max="49" width="5.5703125" style="19" bestFit="1" customWidth="1"/>
    <col min="50" max="50" width="8.7109375" style="19" bestFit="1" customWidth="1"/>
    <col min="51" max="51" width="7.7109375" style="19" bestFit="1" customWidth="1"/>
    <col min="52" max="52" width="3.7109375" style="18" bestFit="1" customWidth="1"/>
    <col min="53" max="53" width="4.140625" style="19" bestFit="1" customWidth="1"/>
    <col min="54" max="54" width="3.5703125" style="19" bestFit="1" customWidth="1"/>
    <col min="55" max="56" width="4" style="19" bestFit="1" customWidth="1"/>
    <col min="57" max="57" width="5.5703125" style="19" bestFit="1" customWidth="1"/>
    <col min="58" max="58" width="6" style="6" bestFit="1" customWidth="1"/>
    <col min="59" max="59" width="5.5703125" style="6" bestFit="1" customWidth="1"/>
    <col min="60" max="60" width="9" style="6" bestFit="1" customWidth="1"/>
    <col min="61" max="61" width="8" style="6" bestFit="1" customWidth="1"/>
    <col min="62" max="62" width="3.7109375" style="3" bestFit="1" customWidth="1"/>
    <col min="63" max="64" width="3.5703125" style="6" bestFit="1" customWidth="1"/>
    <col min="65" max="65" width="3.28515625" style="6" bestFit="1" customWidth="1"/>
    <col min="66" max="66" width="3.85546875" style="6" bestFit="1" customWidth="1"/>
    <col min="67" max="67" width="5.5703125" style="6" bestFit="1" customWidth="1"/>
    <col min="68" max="68" width="5.7109375" style="6" bestFit="1" customWidth="1"/>
    <col min="69" max="69" width="5.5703125" style="6" bestFit="1" customWidth="1"/>
    <col min="70" max="70" width="8.7109375" style="4" bestFit="1" customWidth="1"/>
    <col min="71" max="71" width="7.7109375" style="4" bestFit="1" customWidth="1"/>
    <col min="72" max="72" width="8.85546875" style="49"/>
    <col min="73" max="16384" width="8.85546875" style="4"/>
  </cols>
  <sheetData>
    <row r="1" spans="1:156" x14ac:dyDescent="0.25">
      <c r="A1" s="45" t="s">
        <v>27</v>
      </c>
      <c r="B1" s="13" t="s">
        <v>28</v>
      </c>
      <c r="G1" s="13"/>
      <c r="L1" s="6"/>
      <c r="P1" s="13" t="s">
        <v>78</v>
      </c>
      <c r="Q1" s="16"/>
      <c r="V1" s="19"/>
      <c r="AF1" s="6"/>
      <c r="AP1" s="6"/>
      <c r="AZ1" s="19"/>
      <c r="BJ1" s="6"/>
      <c r="BT1" s="4"/>
    </row>
    <row r="2" spans="1:156" x14ac:dyDescent="0.25">
      <c r="A2" s="46" t="s">
        <v>43</v>
      </c>
      <c r="B2" s="16" t="s">
        <v>82</v>
      </c>
      <c r="G2" s="16"/>
      <c r="L2" s="6"/>
      <c r="P2" s="16">
        <v>1</v>
      </c>
      <c r="Q2" s="16" t="s">
        <v>92</v>
      </c>
      <c r="V2" s="19"/>
      <c r="AF2" s="6"/>
      <c r="AP2" s="6"/>
      <c r="AZ2" s="19"/>
      <c r="BJ2" s="6"/>
      <c r="BT2" s="4"/>
    </row>
    <row r="3" spans="1:156" x14ac:dyDescent="0.25">
      <c r="A3" s="46" t="s">
        <v>44</v>
      </c>
      <c r="B3" s="16" t="s">
        <v>83</v>
      </c>
      <c r="G3" s="16"/>
      <c r="L3" s="6"/>
      <c r="V3" s="19"/>
      <c r="AF3" s="6"/>
      <c r="AP3" s="6"/>
      <c r="AZ3" s="19"/>
      <c r="BJ3" s="6"/>
      <c r="BT3" s="4"/>
    </row>
    <row r="4" spans="1:156" x14ac:dyDescent="0.25">
      <c r="A4" s="46" t="s">
        <v>45</v>
      </c>
      <c r="B4" s="16" t="s">
        <v>84</v>
      </c>
      <c r="G4" s="16"/>
      <c r="L4" s="6"/>
      <c r="V4" s="19"/>
      <c r="AF4" s="6"/>
      <c r="AP4" s="6"/>
      <c r="AZ4" s="19"/>
      <c r="BJ4" s="6"/>
      <c r="BT4" s="4"/>
    </row>
    <row r="5" spans="1:156" x14ac:dyDescent="0.25">
      <c r="A5" s="47" t="s">
        <v>59</v>
      </c>
      <c r="B5" s="16" t="s">
        <v>85</v>
      </c>
      <c r="G5" s="16"/>
      <c r="L5" s="6"/>
      <c r="V5" s="19"/>
      <c r="AF5" s="6"/>
      <c r="AP5" s="6"/>
      <c r="AZ5" s="19"/>
      <c r="BJ5" s="6"/>
      <c r="BT5" s="4"/>
    </row>
    <row r="6" spans="1:156" x14ac:dyDescent="0.25">
      <c r="A6" s="47" t="s">
        <v>42</v>
      </c>
      <c r="B6" s="16" t="s">
        <v>86</v>
      </c>
      <c r="G6" s="16"/>
      <c r="L6" s="6"/>
      <c r="V6" s="19"/>
      <c r="AF6" s="6"/>
      <c r="AP6" s="6"/>
      <c r="AZ6" s="19"/>
      <c r="BJ6" s="6"/>
      <c r="BT6" s="4"/>
    </row>
    <row r="7" spans="1:156" x14ac:dyDescent="0.25">
      <c r="A7" s="43" t="s">
        <v>16</v>
      </c>
      <c r="B7" s="16" t="s">
        <v>88</v>
      </c>
      <c r="G7" s="14"/>
      <c r="L7" s="6"/>
      <c r="V7" s="19"/>
      <c r="AF7" s="6"/>
      <c r="AP7" s="6"/>
      <c r="AZ7" s="19"/>
      <c r="BJ7" s="6"/>
      <c r="BT7" s="4"/>
    </row>
    <row r="8" spans="1:156" x14ac:dyDescent="0.25">
      <c r="A8" s="43" t="s">
        <v>76</v>
      </c>
      <c r="B8" s="16" t="s">
        <v>24</v>
      </c>
      <c r="G8" s="14"/>
      <c r="L8" s="6"/>
      <c r="V8" s="19"/>
      <c r="AF8" s="6"/>
      <c r="AP8" s="6"/>
      <c r="AZ8" s="19"/>
      <c r="BJ8" s="6"/>
      <c r="BT8" s="4"/>
    </row>
    <row r="9" spans="1:156" x14ac:dyDescent="0.25">
      <c r="A9" s="43" t="s">
        <v>63</v>
      </c>
      <c r="B9" s="15" t="s">
        <v>52</v>
      </c>
      <c r="G9" s="14"/>
      <c r="L9" s="6"/>
      <c r="V9" s="19"/>
      <c r="AF9" s="6"/>
      <c r="AP9" s="6"/>
      <c r="AZ9" s="19"/>
      <c r="BJ9" s="6"/>
      <c r="BT9" s="4"/>
    </row>
    <row r="10" spans="1:156" x14ac:dyDescent="0.25">
      <c r="A10" s="43" t="s">
        <v>64</v>
      </c>
      <c r="B10" s="15" t="s">
        <v>68</v>
      </c>
      <c r="G10" s="14"/>
      <c r="L10" s="6"/>
      <c r="V10" s="19"/>
      <c r="AF10" s="6"/>
      <c r="AP10" s="6"/>
      <c r="AZ10" s="19"/>
      <c r="BJ10" s="6"/>
      <c r="BT10" s="4"/>
    </row>
    <row r="11" spans="1:156" x14ac:dyDescent="0.25">
      <c r="A11" s="43" t="s">
        <v>65</v>
      </c>
      <c r="B11" s="15" t="s">
        <v>69</v>
      </c>
      <c r="G11" s="14"/>
      <c r="L11" s="6"/>
      <c r="V11" s="19"/>
      <c r="AF11" s="6"/>
      <c r="AP11" s="6"/>
      <c r="AZ11" s="19"/>
      <c r="BJ11" s="6"/>
      <c r="BT11" s="4"/>
    </row>
    <row r="12" spans="1:156" x14ac:dyDescent="0.25">
      <c r="L12" s="6"/>
      <c r="V12" s="19"/>
      <c r="AF12" s="6"/>
      <c r="AP12" s="6"/>
      <c r="AZ12" s="19"/>
      <c r="BJ12" s="6"/>
      <c r="BT12" s="4"/>
    </row>
    <row r="13" spans="1:156" s="42" customFormat="1" ht="17.25" x14ac:dyDescent="0.25">
      <c r="A13" s="44"/>
      <c r="B13" s="119" t="s">
        <v>0</v>
      </c>
      <c r="C13" s="120"/>
      <c r="D13" s="120"/>
      <c r="E13" s="120"/>
      <c r="F13" s="120"/>
      <c r="G13" s="120"/>
      <c r="H13" s="120"/>
      <c r="I13" s="120"/>
      <c r="J13" s="120"/>
      <c r="K13" s="121"/>
      <c r="L13" s="119" t="s">
        <v>1</v>
      </c>
      <c r="M13" s="120"/>
      <c r="N13" s="120"/>
      <c r="O13" s="120"/>
      <c r="P13" s="120"/>
      <c r="Q13" s="120"/>
      <c r="R13" s="120"/>
      <c r="S13" s="120"/>
      <c r="T13" s="120"/>
      <c r="U13" s="121"/>
      <c r="V13" s="119" t="s">
        <v>89</v>
      </c>
      <c r="W13" s="120"/>
      <c r="X13" s="120"/>
      <c r="Y13" s="120"/>
      <c r="Z13" s="120"/>
      <c r="AA13" s="120"/>
      <c r="AB13" s="120"/>
      <c r="AC13" s="120"/>
      <c r="AD13" s="120"/>
      <c r="AE13" s="121"/>
      <c r="AF13" s="119" t="s">
        <v>3</v>
      </c>
      <c r="AG13" s="120"/>
      <c r="AH13" s="120"/>
      <c r="AI13" s="120"/>
      <c r="AJ13" s="120"/>
      <c r="AK13" s="120"/>
      <c r="AL13" s="120"/>
      <c r="AM13" s="120"/>
      <c r="AN13" s="120"/>
      <c r="AO13" s="121"/>
      <c r="AP13" s="96"/>
      <c r="AQ13" s="120" t="s">
        <v>4</v>
      </c>
      <c r="AR13" s="120"/>
      <c r="AS13" s="120"/>
      <c r="AT13" s="120"/>
      <c r="AU13" s="120"/>
      <c r="AV13" s="120"/>
      <c r="AW13" s="120"/>
      <c r="AX13" s="120"/>
      <c r="AY13" s="121"/>
      <c r="AZ13" s="119" t="s">
        <v>5</v>
      </c>
      <c r="BA13" s="120"/>
      <c r="BB13" s="120"/>
      <c r="BC13" s="120"/>
      <c r="BD13" s="120"/>
      <c r="BE13" s="120"/>
      <c r="BF13" s="120"/>
      <c r="BG13" s="120"/>
      <c r="BH13" s="120"/>
      <c r="BI13" s="121"/>
      <c r="BJ13" s="119" t="s">
        <v>6</v>
      </c>
      <c r="BK13" s="120"/>
      <c r="BL13" s="120"/>
      <c r="BM13" s="120"/>
      <c r="BN13" s="120"/>
      <c r="BO13" s="120"/>
      <c r="BP13" s="120"/>
      <c r="BQ13" s="120"/>
      <c r="BR13" s="120"/>
      <c r="BS13" s="121"/>
      <c r="BT13" s="18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  <c r="EH13" s="19"/>
      <c r="EI13" s="19"/>
      <c r="EJ13" s="19"/>
      <c r="EK13" s="19"/>
      <c r="EL13" s="19"/>
      <c r="EM13" s="19"/>
      <c r="EN13" s="19"/>
      <c r="EO13" s="19"/>
      <c r="EP13" s="19"/>
      <c r="EQ13" s="19"/>
      <c r="ER13" s="19"/>
      <c r="ES13" s="19"/>
      <c r="ET13" s="19"/>
      <c r="EU13" s="19"/>
      <c r="EV13" s="19"/>
      <c r="EW13" s="19"/>
      <c r="EX13" s="19"/>
      <c r="EY13" s="19"/>
      <c r="EZ13" s="19"/>
    </row>
    <row r="14" spans="1:156" s="6" customFormat="1" x14ac:dyDescent="0.25">
      <c r="A14" s="2" t="s">
        <v>15</v>
      </c>
      <c r="B14" s="6" t="s">
        <v>43</v>
      </c>
      <c r="C14" s="19" t="s">
        <v>44</v>
      </c>
      <c r="D14" s="19" t="s">
        <v>45</v>
      </c>
      <c r="E14" s="19" t="s">
        <v>59</v>
      </c>
      <c r="F14" s="19" t="s">
        <v>42</v>
      </c>
      <c r="G14" s="6" t="s">
        <v>16</v>
      </c>
      <c r="H14" s="6" t="s">
        <v>76</v>
      </c>
      <c r="I14" s="1" t="s">
        <v>63</v>
      </c>
      <c r="J14" s="1" t="s">
        <v>72</v>
      </c>
      <c r="K14" s="1" t="s">
        <v>73</v>
      </c>
      <c r="L14" s="3" t="s">
        <v>43</v>
      </c>
      <c r="M14" s="34" t="s">
        <v>44</v>
      </c>
      <c r="N14" s="34" t="s">
        <v>45</v>
      </c>
      <c r="O14" s="19" t="s">
        <v>59</v>
      </c>
      <c r="P14" s="35" t="s">
        <v>42</v>
      </c>
      <c r="Q14" s="35" t="s">
        <v>16</v>
      </c>
      <c r="R14" s="6" t="s">
        <v>76</v>
      </c>
      <c r="S14" s="1" t="s">
        <v>63</v>
      </c>
      <c r="T14" s="1" t="s">
        <v>72</v>
      </c>
      <c r="U14" s="1" t="s">
        <v>73</v>
      </c>
      <c r="V14" s="18" t="s">
        <v>43</v>
      </c>
      <c r="W14" s="19" t="s">
        <v>44</v>
      </c>
      <c r="X14" s="19" t="s">
        <v>45</v>
      </c>
      <c r="Y14" s="19" t="s">
        <v>59</v>
      </c>
      <c r="Z14" s="19" t="s">
        <v>42</v>
      </c>
      <c r="AA14" s="6" t="s">
        <v>16</v>
      </c>
      <c r="AB14" s="6" t="s">
        <v>76</v>
      </c>
      <c r="AC14" s="1" t="s">
        <v>63</v>
      </c>
      <c r="AD14" s="1" t="s">
        <v>72</v>
      </c>
      <c r="AE14" s="1" t="s">
        <v>73</v>
      </c>
      <c r="AF14" s="3" t="s">
        <v>43</v>
      </c>
      <c r="AG14" s="32" t="s">
        <v>44</v>
      </c>
      <c r="AH14" s="32" t="s">
        <v>45</v>
      </c>
      <c r="AI14" s="19" t="s">
        <v>59</v>
      </c>
      <c r="AJ14" s="31" t="s">
        <v>42</v>
      </c>
      <c r="AK14" s="6" t="s">
        <v>16</v>
      </c>
      <c r="AL14" s="6" t="s">
        <v>76</v>
      </c>
      <c r="AM14" s="1" t="s">
        <v>63</v>
      </c>
      <c r="AN14" s="1" t="s">
        <v>72</v>
      </c>
      <c r="AO14" s="1" t="s">
        <v>73</v>
      </c>
      <c r="AP14" s="18" t="s">
        <v>43</v>
      </c>
      <c r="AQ14" s="31" t="s">
        <v>44</v>
      </c>
      <c r="AR14" s="31" t="s">
        <v>45</v>
      </c>
      <c r="AS14" s="19" t="s">
        <v>59</v>
      </c>
      <c r="AT14" s="31" t="s">
        <v>42</v>
      </c>
      <c r="AU14" s="19" t="s">
        <v>16</v>
      </c>
      <c r="AV14" s="6" t="s">
        <v>76</v>
      </c>
      <c r="AW14" s="1" t="s">
        <v>63</v>
      </c>
      <c r="AX14" s="1" t="s">
        <v>72</v>
      </c>
      <c r="AY14" s="1" t="s">
        <v>73</v>
      </c>
      <c r="AZ14" s="18" t="s">
        <v>43</v>
      </c>
      <c r="BA14" s="31" t="s">
        <v>48</v>
      </c>
      <c r="BB14" s="31" t="s">
        <v>45</v>
      </c>
      <c r="BC14" s="19" t="s">
        <v>59</v>
      </c>
      <c r="BD14" s="31" t="s">
        <v>42</v>
      </c>
      <c r="BE14" s="6" t="s">
        <v>16</v>
      </c>
      <c r="BF14" s="6" t="s">
        <v>76</v>
      </c>
      <c r="BG14" s="6" t="s">
        <v>49</v>
      </c>
      <c r="BH14" s="1" t="s">
        <v>51</v>
      </c>
      <c r="BI14" s="1" t="s">
        <v>50</v>
      </c>
      <c r="BJ14" s="3" t="s">
        <v>43</v>
      </c>
      <c r="BK14" s="31" t="s">
        <v>44</v>
      </c>
      <c r="BL14" s="31" t="s">
        <v>45</v>
      </c>
      <c r="BM14" s="19" t="s">
        <v>59</v>
      </c>
      <c r="BN14" s="31" t="s">
        <v>42</v>
      </c>
      <c r="BO14" s="6" t="s">
        <v>16</v>
      </c>
      <c r="BP14" s="6" t="s">
        <v>76</v>
      </c>
      <c r="BQ14" s="1" t="s">
        <v>63</v>
      </c>
      <c r="BR14" s="1" t="s">
        <v>72</v>
      </c>
      <c r="BS14" s="1" t="s">
        <v>73</v>
      </c>
      <c r="BT14" s="3"/>
    </row>
    <row r="15" spans="1:156" s="26" customFormat="1" x14ac:dyDescent="0.25">
      <c r="A15" s="44">
        <v>0</v>
      </c>
      <c r="B15" s="24">
        <v>20</v>
      </c>
      <c r="C15" s="30">
        <v>0</v>
      </c>
      <c r="D15" s="30">
        <v>9</v>
      </c>
      <c r="E15" s="39">
        <v>195</v>
      </c>
      <c r="F15" s="39">
        <v>195</v>
      </c>
      <c r="G15" s="40">
        <v>0.10498687664041995</v>
      </c>
      <c r="H15" s="29">
        <v>190.5</v>
      </c>
      <c r="I15" s="40">
        <v>1</v>
      </c>
      <c r="J15" s="84">
        <v>0.97518551214964955</v>
      </c>
      <c r="K15" s="84">
        <v>1</v>
      </c>
      <c r="L15" s="25">
        <v>108</v>
      </c>
      <c r="M15" s="20">
        <v>9</v>
      </c>
      <c r="N15" s="20">
        <v>23</v>
      </c>
      <c r="O15" s="37">
        <v>506</v>
      </c>
      <c r="P15" s="37">
        <v>506</v>
      </c>
      <c r="Q15" s="38">
        <v>0.23660262891809908</v>
      </c>
      <c r="R15" s="37">
        <v>494.5</v>
      </c>
      <c r="S15" s="29">
        <v>1</v>
      </c>
      <c r="T15" s="38">
        <v>0.97496478618208204</v>
      </c>
      <c r="U15" s="38">
        <v>1</v>
      </c>
      <c r="V15" s="25">
        <v>43</v>
      </c>
      <c r="W15" s="20">
        <v>0</v>
      </c>
      <c r="X15" s="20">
        <v>20</v>
      </c>
      <c r="Y15" s="19">
        <v>203</v>
      </c>
      <c r="Z15" s="37">
        <v>203</v>
      </c>
      <c r="AA15" s="38">
        <v>0.22279792746113988</v>
      </c>
      <c r="AB15" s="37">
        <v>193</v>
      </c>
      <c r="AC15" s="38">
        <v>1</v>
      </c>
      <c r="AD15" s="38">
        <v>0.96146015676721563</v>
      </c>
      <c r="AE15" s="38">
        <v>1</v>
      </c>
      <c r="AF15" s="25">
        <v>16</v>
      </c>
      <c r="AG15" s="20">
        <v>0</v>
      </c>
      <c r="AH15" s="20">
        <v>1</v>
      </c>
      <c r="AI15" s="36">
        <v>93</v>
      </c>
      <c r="AJ15" s="37">
        <v>93</v>
      </c>
      <c r="AK15" s="38">
        <v>0.17297297297297298</v>
      </c>
      <c r="AL15" s="37">
        <v>92.5</v>
      </c>
      <c r="AM15" s="38">
        <v>1</v>
      </c>
      <c r="AN15" s="38">
        <v>0.95244913655856722</v>
      </c>
      <c r="AO15" s="38">
        <v>1</v>
      </c>
      <c r="AP15" s="25">
        <v>26</v>
      </c>
      <c r="AQ15" s="20">
        <v>0</v>
      </c>
      <c r="AR15" s="20">
        <v>6</v>
      </c>
      <c r="AS15" s="36">
        <v>129</v>
      </c>
      <c r="AT15" s="37">
        <v>129</v>
      </c>
      <c r="AU15" s="38">
        <v>0.20634920634920634</v>
      </c>
      <c r="AV15" s="37">
        <v>126</v>
      </c>
      <c r="AW15" s="38">
        <v>1</v>
      </c>
      <c r="AX15" s="38">
        <v>0.95457432374204998</v>
      </c>
      <c r="AY15" s="38">
        <v>1</v>
      </c>
      <c r="AZ15" s="50">
        <v>7</v>
      </c>
      <c r="BA15" s="20">
        <v>0</v>
      </c>
      <c r="BB15" s="20">
        <v>7</v>
      </c>
      <c r="BC15" s="37">
        <v>157</v>
      </c>
      <c r="BD15" s="37">
        <v>157</v>
      </c>
      <c r="BE15" s="38">
        <v>4.5602605863192182E-2</v>
      </c>
      <c r="BF15" s="37">
        <v>153.5</v>
      </c>
      <c r="BG15" s="38">
        <v>1</v>
      </c>
      <c r="BH15" s="38">
        <v>0.98235685441603804</v>
      </c>
      <c r="BI15" s="38">
        <v>1</v>
      </c>
      <c r="BJ15" s="25">
        <v>29</v>
      </c>
      <c r="BK15" s="20">
        <v>0</v>
      </c>
      <c r="BL15" s="20">
        <v>9</v>
      </c>
      <c r="BM15" s="37">
        <v>99</v>
      </c>
      <c r="BN15" s="37">
        <v>99</v>
      </c>
      <c r="BO15" s="38">
        <v>0.30687830687830686</v>
      </c>
      <c r="BP15" s="37">
        <v>94.5</v>
      </c>
      <c r="BQ15" s="38">
        <v>1</v>
      </c>
      <c r="BR15" s="38">
        <v>0.93155173493426946</v>
      </c>
      <c r="BS15" s="38">
        <v>1</v>
      </c>
      <c r="BT15" s="52"/>
    </row>
    <row r="16" spans="1:156" s="26" customFormat="1" x14ac:dyDescent="0.25">
      <c r="A16" s="44">
        <v>1</v>
      </c>
      <c r="B16" s="24">
        <v>11</v>
      </c>
      <c r="C16" s="30">
        <v>0</v>
      </c>
      <c r="D16" s="30">
        <v>14</v>
      </c>
      <c r="E16" s="39">
        <v>9</v>
      </c>
      <c r="F16" s="39">
        <v>175</v>
      </c>
      <c r="G16" s="40">
        <v>6.5476190476190479E-2</v>
      </c>
      <c r="H16" s="29">
        <v>168</v>
      </c>
      <c r="I16" s="40">
        <f>1-G15</f>
        <v>0.89501312335958005</v>
      </c>
      <c r="J16" s="84">
        <v>0.86624983822889057</v>
      </c>
      <c r="K16" s="84">
        <v>0.92377640849026954</v>
      </c>
      <c r="L16" s="25">
        <v>45</v>
      </c>
      <c r="M16" s="20">
        <v>11</v>
      </c>
      <c r="N16" s="20">
        <v>7</v>
      </c>
      <c r="O16" s="37">
        <v>5</v>
      </c>
      <c r="P16" s="37">
        <v>371</v>
      </c>
      <c r="Q16" s="38">
        <v>0.15238095238095239</v>
      </c>
      <c r="R16" s="37">
        <v>367.5</v>
      </c>
      <c r="S16" s="40">
        <f>1-Q15</f>
        <v>0.76339737108190087</v>
      </c>
      <c r="T16" s="38">
        <v>0.73789548380786274</v>
      </c>
      <c r="U16" s="38">
        <v>0.78889925835593899</v>
      </c>
      <c r="V16" s="25">
        <v>9</v>
      </c>
      <c r="W16" s="20">
        <v>0</v>
      </c>
      <c r="X16" s="20">
        <v>15</v>
      </c>
      <c r="Y16" s="19">
        <v>0</v>
      </c>
      <c r="Z16" s="37">
        <v>140</v>
      </c>
      <c r="AA16" s="38">
        <v>6.7924528301886791E-2</v>
      </c>
      <c r="AB16" s="37">
        <v>132.5</v>
      </c>
      <c r="AC16" s="38">
        <v>0.77720207253886009</v>
      </c>
      <c r="AD16" s="38">
        <v>0.74213901042431962</v>
      </c>
      <c r="AE16" s="38">
        <v>0.81226513465340056</v>
      </c>
      <c r="AF16" s="25">
        <v>7</v>
      </c>
      <c r="AG16" s="20">
        <v>0</v>
      </c>
      <c r="AH16" s="20">
        <v>1</v>
      </c>
      <c r="AI16" s="41">
        <v>0</v>
      </c>
      <c r="AJ16" s="37">
        <v>76</v>
      </c>
      <c r="AK16" s="38">
        <v>9.2715231788079472E-2</v>
      </c>
      <c r="AL16" s="37">
        <v>75.5</v>
      </c>
      <c r="AM16" s="38">
        <v>0.82702702702702702</v>
      </c>
      <c r="AN16" s="38">
        <v>0.77730494304525699</v>
      </c>
      <c r="AO16" s="38">
        <v>0.87674911100879704</v>
      </c>
      <c r="AP16" s="25">
        <v>6</v>
      </c>
      <c r="AQ16" s="20">
        <v>0</v>
      </c>
      <c r="AR16" s="20">
        <v>1</v>
      </c>
      <c r="AS16" s="36">
        <v>3</v>
      </c>
      <c r="AT16" s="37">
        <v>100</v>
      </c>
      <c r="AU16" s="38">
        <v>6.030150753768844E-2</v>
      </c>
      <c r="AV16" s="37">
        <v>99.5</v>
      </c>
      <c r="AW16" s="38">
        <v>0.79365079365079372</v>
      </c>
      <c r="AX16" s="38">
        <v>0.75234717520072847</v>
      </c>
      <c r="AY16" s="38">
        <v>0.83495441210085897</v>
      </c>
      <c r="AZ16" s="50">
        <v>9</v>
      </c>
      <c r="BA16" s="20">
        <v>0</v>
      </c>
      <c r="BB16" s="20">
        <v>1</v>
      </c>
      <c r="BC16" s="37">
        <v>7</v>
      </c>
      <c r="BD16" s="37">
        <v>150</v>
      </c>
      <c r="BE16" s="38">
        <v>6.0200668896321072E-2</v>
      </c>
      <c r="BF16" s="37">
        <v>149.5</v>
      </c>
      <c r="BG16" s="38">
        <v>0.9543973941368078</v>
      </c>
      <c r="BH16" s="38">
        <v>0.92843927458888731</v>
      </c>
      <c r="BI16" s="38">
        <v>1</v>
      </c>
      <c r="BJ16" s="25">
        <v>3</v>
      </c>
      <c r="BK16" s="20">
        <v>1</v>
      </c>
      <c r="BL16" s="20">
        <v>1</v>
      </c>
      <c r="BM16" s="37">
        <v>7</v>
      </c>
      <c r="BN16" s="37">
        <v>68</v>
      </c>
      <c r="BO16" s="38">
        <v>5.9259259259259262E-2</v>
      </c>
      <c r="BP16" s="37">
        <v>67.5</v>
      </c>
      <c r="BQ16" s="38">
        <v>0.69312169312169314</v>
      </c>
      <c r="BR16" s="38">
        <v>0.64116815718435838</v>
      </c>
      <c r="BS16" s="38">
        <v>0.7450752290590279</v>
      </c>
      <c r="BT16" s="52"/>
    </row>
    <row r="17" spans="1:72" s="26" customFormat="1" x14ac:dyDescent="0.25">
      <c r="A17" s="44">
        <v>2</v>
      </c>
      <c r="B17" s="24">
        <v>10</v>
      </c>
      <c r="C17" s="30">
        <v>2</v>
      </c>
      <c r="D17" s="30">
        <v>13</v>
      </c>
      <c r="E17" s="39">
        <v>4</v>
      </c>
      <c r="F17" s="39">
        <v>154</v>
      </c>
      <c r="G17" s="40">
        <v>8.1355932203389825E-2</v>
      </c>
      <c r="H17" s="29">
        <v>147.5</v>
      </c>
      <c r="I17" s="40">
        <f t="shared" ref="I17:I51" si="0">(1-G16)*I16</f>
        <v>0.83641107361579803</v>
      </c>
      <c r="J17" s="84">
        <v>0.80260912230928427</v>
      </c>
      <c r="K17" s="84">
        <v>0.87021302492231178</v>
      </c>
      <c r="L17" s="25">
        <v>15</v>
      </c>
      <c r="M17" s="20">
        <v>4</v>
      </c>
      <c r="N17" s="20">
        <v>17</v>
      </c>
      <c r="O17" s="37">
        <v>2</v>
      </c>
      <c r="P17" s="37">
        <v>310</v>
      </c>
      <c r="Q17" s="38">
        <v>6.3018242122719739E-2</v>
      </c>
      <c r="R17" s="37">
        <v>301.5</v>
      </c>
      <c r="S17" s="40">
        <f>(1-Q16)*S16</f>
        <v>0.6470701526313255</v>
      </c>
      <c r="T17" s="38">
        <v>0.62339216083203974</v>
      </c>
      <c r="U17" s="38">
        <v>0.67074814443061126</v>
      </c>
      <c r="V17" s="25">
        <v>1</v>
      </c>
      <c r="W17" s="20">
        <v>0</v>
      </c>
      <c r="X17" s="20">
        <v>10</v>
      </c>
      <c r="Y17" s="19">
        <v>1</v>
      </c>
      <c r="Z17" s="37">
        <v>117</v>
      </c>
      <c r="AA17" s="38">
        <v>8.9285714285714281E-3</v>
      </c>
      <c r="AB17" s="37">
        <v>112</v>
      </c>
      <c r="AC17" s="38">
        <v>0.72441098836640927</v>
      </c>
      <c r="AD17" s="38">
        <v>0.69109002565973865</v>
      </c>
      <c r="AE17" s="38">
        <v>0.75773195107307989</v>
      </c>
      <c r="AF17" s="25">
        <v>7</v>
      </c>
      <c r="AG17" s="20">
        <v>1</v>
      </c>
      <c r="AH17" s="20">
        <v>1</v>
      </c>
      <c r="AI17" s="36">
        <v>1</v>
      </c>
      <c r="AJ17" s="37">
        <v>69</v>
      </c>
      <c r="AK17" s="38">
        <v>0.11678832116788321</v>
      </c>
      <c r="AL17" s="37">
        <v>68.5</v>
      </c>
      <c r="AM17" s="38">
        <v>0.75034902452120988</v>
      </c>
      <c r="AN17" s="38">
        <v>0.6944745821913334</v>
      </c>
      <c r="AO17" s="38">
        <v>0.80622346685108637</v>
      </c>
      <c r="AP17" s="25">
        <v>4</v>
      </c>
      <c r="AQ17" s="20">
        <v>0</v>
      </c>
      <c r="AR17" s="20">
        <v>1</v>
      </c>
      <c r="AS17" s="41">
        <v>0</v>
      </c>
      <c r="AT17" s="37">
        <v>93</v>
      </c>
      <c r="AU17" s="38">
        <v>4.3243243243243246E-2</v>
      </c>
      <c r="AV17" s="37">
        <v>92.5</v>
      </c>
      <c r="AW17" s="38">
        <v>0.74579245433516794</v>
      </c>
      <c r="AX17" s="38">
        <v>0.70362349843973915</v>
      </c>
      <c r="AY17" s="38">
        <v>0.78796141023059674</v>
      </c>
      <c r="AZ17" s="50">
        <v>15</v>
      </c>
      <c r="BA17" s="20">
        <v>0</v>
      </c>
      <c r="BB17" s="20">
        <v>1</v>
      </c>
      <c r="BC17" s="37">
        <v>9</v>
      </c>
      <c r="BD17" s="37">
        <v>149</v>
      </c>
      <c r="BE17" s="38">
        <v>0.10101010101010101</v>
      </c>
      <c r="BF17" s="37">
        <v>148.5</v>
      </c>
      <c r="BG17" s="38">
        <v>0.89694203261686622</v>
      </c>
      <c r="BH17" s="38">
        <v>0.86224550132266198</v>
      </c>
      <c r="BI17" s="38">
        <v>0.93163856391107047</v>
      </c>
      <c r="BJ17" s="25">
        <v>6</v>
      </c>
      <c r="BK17" s="20">
        <v>0</v>
      </c>
      <c r="BL17" s="20">
        <v>3</v>
      </c>
      <c r="BM17" s="37">
        <v>1</v>
      </c>
      <c r="BN17" s="37">
        <v>64</v>
      </c>
      <c r="BO17" s="38">
        <v>9.6000000000000002E-2</v>
      </c>
      <c r="BP17" s="37">
        <v>62.5</v>
      </c>
      <c r="BQ17" s="38">
        <v>0.65204781501077802</v>
      </c>
      <c r="BR17" s="38">
        <v>0.59627010089237265</v>
      </c>
      <c r="BS17" s="38">
        <v>0.7078255291291834</v>
      </c>
      <c r="BT17" s="52"/>
    </row>
    <row r="18" spans="1:72" s="26" customFormat="1" x14ac:dyDescent="0.25">
      <c r="A18" s="44">
        <v>3</v>
      </c>
      <c r="B18" s="24">
        <v>9</v>
      </c>
      <c r="C18" s="30">
        <v>1</v>
      </c>
      <c r="D18" s="30">
        <v>17</v>
      </c>
      <c r="E18" s="39">
        <v>0</v>
      </c>
      <c r="F18" s="39">
        <v>129</v>
      </c>
      <c r="G18" s="40">
        <v>8.2987551867219914E-2</v>
      </c>
      <c r="H18" s="29">
        <v>120.5</v>
      </c>
      <c r="I18" s="40">
        <f t="shared" si="0"/>
        <v>0.76836407101654658</v>
      </c>
      <c r="J18" s="84">
        <v>0.73084589938775579</v>
      </c>
      <c r="K18" s="84">
        <v>0.80588224264533737</v>
      </c>
      <c r="L18" s="25">
        <v>19</v>
      </c>
      <c r="M18" s="20">
        <v>3</v>
      </c>
      <c r="N18" s="20">
        <v>13</v>
      </c>
      <c r="O18" s="37">
        <v>3</v>
      </c>
      <c r="P18" s="37">
        <v>277</v>
      </c>
      <c r="Q18" s="38">
        <v>8.1330868761552683E-2</v>
      </c>
      <c r="R18" s="37">
        <v>270.5</v>
      </c>
      <c r="S18" s="40">
        <f t="shared" ref="S18:S39" si="1">(1-Q17)*S17</f>
        <v>0.60629292908241939</v>
      </c>
      <c r="T18" s="38">
        <v>0.58154379483571161</v>
      </c>
      <c r="U18" s="38">
        <v>0.63104206332912716</v>
      </c>
      <c r="V18" s="25">
        <v>5</v>
      </c>
      <c r="W18" s="20">
        <v>0</v>
      </c>
      <c r="X18" s="20">
        <v>7</v>
      </c>
      <c r="Y18" s="19">
        <v>0</v>
      </c>
      <c r="Z18" s="37">
        <v>106</v>
      </c>
      <c r="AA18" s="38">
        <v>4.878048780487805E-2</v>
      </c>
      <c r="AB18" s="37">
        <v>102.5</v>
      </c>
      <c r="AC18" s="38">
        <v>0.71794303311313779</v>
      </c>
      <c r="AD18" s="38">
        <v>0.68122204732508285</v>
      </c>
      <c r="AE18" s="38">
        <v>0.75466401890119272</v>
      </c>
      <c r="AF18" s="25">
        <v>2</v>
      </c>
      <c r="AG18" s="20">
        <v>1</v>
      </c>
      <c r="AH18" s="20">
        <v>2</v>
      </c>
      <c r="AI18" s="36">
        <v>1</v>
      </c>
      <c r="AJ18" s="37">
        <v>61</v>
      </c>
      <c r="AK18" s="38">
        <v>0.05</v>
      </c>
      <c r="AL18" s="37">
        <v>60</v>
      </c>
      <c r="AM18" s="38">
        <v>0.66271702165741897</v>
      </c>
      <c r="AN18" s="38">
        <v>0.60960791115539625</v>
      </c>
      <c r="AO18" s="38">
        <v>0.71582613215944169</v>
      </c>
      <c r="AP18" s="25">
        <v>4</v>
      </c>
      <c r="AQ18" s="20">
        <v>0</v>
      </c>
      <c r="AR18" s="20">
        <v>6</v>
      </c>
      <c r="AS18" s="41">
        <v>0</v>
      </c>
      <c r="AT18" s="37">
        <v>88</v>
      </c>
      <c r="AU18" s="38">
        <v>4.7058823529411764E-2</v>
      </c>
      <c r="AV18" s="37">
        <v>85</v>
      </c>
      <c r="AW18" s="38">
        <v>0.71354196982337692</v>
      </c>
      <c r="AX18" s="38">
        <v>0.66968365354459602</v>
      </c>
      <c r="AY18" s="38">
        <v>0.75740028610215782</v>
      </c>
      <c r="AZ18" s="50">
        <v>2</v>
      </c>
      <c r="BA18" s="20">
        <v>2</v>
      </c>
      <c r="BB18" s="20">
        <v>4</v>
      </c>
      <c r="BC18" s="37">
        <v>18</v>
      </c>
      <c r="BD18" s="37">
        <v>151</v>
      </c>
      <c r="BE18" s="38">
        <v>2.6845637583892617E-2</v>
      </c>
      <c r="BF18" s="37">
        <v>149</v>
      </c>
      <c r="BG18" s="38">
        <v>0.8063418273020313</v>
      </c>
      <c r="BH18" s="38">
        <v>0.77419979009918216</v>
      </c>
      <c r="BI18" s="38">
        <v>0.83848386450488044</v>
      </c>
      <c r="BJ18" s="25">
        <v>5</v>
      </c>
      <c r="BK18" s="20">
        <v>1</v>
      </c>
      <c r="BL18" s="20">
        <v>5</v>
      </c>
      <c r="BM18" s="37">
        <v>5</v>
      </c>
      <c r="BN18" s="37">
        <v>60</v>
      </c>
      <c r="BO18" s="38">
        <v>0.10434782608695652</v>
      </c>
      <c r="BP18" s="37">
        <v>57.5</v>
      </c>
      <c r="BQ18" s="38">
        <v>0.58945122476974332</v>
      </c>
      <c r="BR18" s="38">
        <v>0.53247330675444404</v>
      </c>
      <c r="BS18" s="38">
        <v>0.6464291427850426</v>
      </c>
      <c r="BT18" s="52"/>
    </row>
    <row r="19" spans="1:72" s="26" customFormat="1" x14ac:dyDescent="0.25">
      <c r="A19" s="44">
        <v>4</v>
      </c>
      <c r="B19" s="24">
        <v>2</v>
      </c>
      <c r="C19" s="30">
        <v>0</v>
      </c>
      <c r="D19" s="30">
        <v>9</v>
      </c>
      <c r="E19" s="39">
        <v>8</v>
      </c>
      <c r="F19" s="39">
        <v>110</v>
      </c>
      <c r="G19" s="40">
        <v>1.8957345971563982E-2</v>
      </c>
      <c r="H19" s="29">
        <v>105.5</v>
      </c>
      <c r="I19" s="40">
        <f t="shared" si="0"/>
        <v>0.70459941782015267</v>
      </c>
      <c r="J19" s="84">
        <v>0.66889771419830002</v>
      </c>
      <c r="K19" s="84">
        <v>0.74030112144200533</v>
      </c>
      <c r="L19" s="25">
        <v>7</v>
      </c>
      <c r="M19" s="20">
        <v>8</v>
      </c>
      <c r="N19" s="20">
        <v>21</v>
      </c>
      <c r="O19" s="37">
        <v>14</v>
      </c>
      <c r="P19" s="37">
        <v>256</v>
      </c>
      <c r="Q19" s="38">
        <v>6.1099796334012219E-2</v>
      </c>
      <c r="R19" s="37">
        <v>245.5</v>
      </c>
      <c r="S19" s="40">
        <f t="shared" si="1"/>
        <v>0.55698259843615971</v>
      </c>
      <c r="T19" s="38">
        <v>0.53250461030159424</v>
      </c>
      <c r="U19" s="38">
        <v>0.58146058657072519</v>
      </c>
      <c r="V19" s="25">
        <v>0</v>
      </c>
      <c r="W19" s="20">
        <v>0</v>
      </c>
      <c r="X19" s="20">
        <v>12</v>
      </c>
      <c r="Y19" s="19">
        <v>0</v>
      </c>
      <c r="Z19" s="37">
        <v>94</v>
      </c>
      <c r="AA19" s="38">
        <v>0</v>
      </c>
      <c r="AB19" s="37">
        <v>88</v>
      </c>
      <c r="AC19" s="38">
        <v>0.68292142174176518</v>
      </c>
      <c r="AD19" s="38">
        <v>0.64799170355312752</v>
      </c>
      <c r="AE19" s="38">
        <v>0.71785113993040284</v>
      </c>
      <c r="AF19" s="25">
        <v>2</v>
      </c>
      <c r="AG19" s="20">
        <v>1</v>
      </c>
      <c r="AH19" s="20">
        <v>3</v>
      </c>
      <c r="AI19" s="36">
        <v>1</v>
      </c>
      <c r="AJ19" s="37">
        <v>57</v>
      </c>
      <c r="AK19" s="38">
        <v>5.4054054054054057E-2</v>
      </c>
      <c r="AL19" s="37">
        <v>55.5</v>
      </c>
      <c r="AM19" s="38">
        <v>0.62958117057454799</v>
      </c>
      <c r="AN19" s="38">
        <v>0.5752334311228664</v>
      </c>
      <c r="AO19" s="38">
        <v>0.68392891002622958</v>
      </c>
      <c r="AP19" s="25">
        <v>0</v>
      </c>
      <c r="AQ19" s="20">
        <v>0</v>
      </c>
      <c r="AR19" s="20">
        <v>2</v>
      </c>
      <c r="AS19" s="36">
        <v>1</v>
      </c>
      <c r="AT19" s="37">
        <v>79</v>
      </c>
      <c r="AU19" s="38">
        <v>0</v>
      </c>
      <c r="AV19" s="37">
        <v>78</v>
      </c>
      <c r="AW19" s="38">
        <v>0.67996352418462969</v>
      </c>
      <c r="AX19" s="38">
        <v>0.63816912867190911</v>
      </c>
      <c r="AY19" s="38">
        <v>0.72175791969735026</v>
      </c>
      <c r="AZ19" s="50">
        <v>3</v>
      </c>
      <c r="BA19" s="20">
        <v>7</v>
      </c>
      <c r="BB19" s="20">
        <v>1</v>
      </c>
      <c r="BC19" s="37">
        <v>24</v>
      </c>
      <c r="BD19" s="37">
        <v>167</v>
      </c>
      <c r="BE19" s="38">
        <v>6.006006006006006E-2</v>
      </c>
      <c r="BF19" s="37">
        <v>166.5</v>
      </c>
      <c r="BG19" s="38">
        <v>0.79544531612227409</v>
      </c>
      <c r="BH19" s="38">
        <v>0.76260995343158078</v>
      </c>
      <c r="BI19" s="38">
        <v>0.82828067881296741</v>
      </c>
      <c r="BJ19" s="25">
        <v>3</v>
      </c>
      <c r="BK19" s="20">
        <v>1</v>
      </c>
      <c r="BL19" s="20">
        <v>7</v>
      </c>
      <c r="BM19" s="37">
        <v>1</v>
      </c>
      <c r="BN19" s="37">
        <v>50</v>
      </c>
      <c r="BO19" s="38">
        <v>8.6021505376344093E-2</v>
      </c>
      <c r="BP19" s="37">
        <v>46.5</v>
      </c>
      <c r="BQ19" s="38">
        <v>0.52794327088072668</v>
      </c>
      <c r="BR19" s="38">
        <v>0.47165425862455107</v>
      </c>
      <c r="BS19" s="38">
        <v>0.58423228313690223</v>
      </c>
      <c r="BT19" s="52"/>
    </row>
    <row r="20" spans="1:72" s="26" customFormat="1" x14ac:dyDescent="0.25">
      <c r="A20" s="44">
        <v>5</v>
      </c>
      <c r="B20" s="24">
        <v>1</v>
      </c>
      <c r="C20" s="30">
        <v>0</v>
      </c>
      <c r="D20" s="30">
        <v>12</v>
      </c>
      <c r="E20" s="39">
        <v>8</v>
      </c>
      <c r="F20" s="39">
        <v>107</v>
      </c>
      <c r="G20" s="40">
        <v>9.9009900990099011E-3</v>
      </c>
      <c r="H20" s="29">
        <v>101</v>
      </c>
      <c r="I20" s="40">
        <f t="shared" si="0"/>
        <v>0.69124208288517353</v>
      </c>
      <c r="J20" s="84">
        <v>0.65554822232236853</v>
      </c>
      <c r="K20" s="84">
        <v>0.72693594344797852</v>
      </c>
      <c r="L20" s="25">
        <v>3</v>
      </c>
      <c r="M20" s="20">
        <v>7</v>
      </c>
      <c r="N20" s="20">
        <v>10</v>
      </c>
      <c r="O20" s="37">
        <v>8</v>
      </c>
      <c r="P20" s="37">
        <v>228</v>
      </c>
      <c r="Q20" s="38">
        <v>4.4843049327354258E-2</v>
      </c>
      <c r="R20" s="37">
        <v>223</v>
      </c>
      <c r="S20" s="40">
        <f t="shared" si="1"/>
        <v>0.52295107511012151</v>
      </c>
      <c r="T20" s="38">
        <v>0.49874847913942705</v>
      </c>
      <c r="U20" s="38">
        <v>0.54715367108081592</v>
      </c>
      <c r="V20" s="25">
        <v>2</v>
      </c>
      <c r="W20" s="20">
        <v>7</v>
      </c>
      <c r="X20" s="20">
        <v>8</v>
      </c>
      <c r="Y20" s="19">
        <v>0</v>
      </c>
      <c r="Z20" s="37">
        <v>82</v>
      </c>
      <c r="AA20" s="38">
        <v>0.11538461538461539</v>
      </c>
      <c r="AB20" s="37">
        <v>78</v>
      </c>
      <c r="AC20" s="38">
        <v>0.68292142174176518</v>
      </c>
      <c r="AD20" s="38">
        <v>0.63820020006743039</v>
      </c>
      <c r="AE20" s="38">
        <v>0.72764264341609997</v>
      </c>
      <c r="AF20" s="25">
        <v>3</v>
      </c>
      <c r="AG20" s="20">
        <v>1</v>
      </c>
      <c r="AH20" s="20">
        <v>0</v>
      </c>
      <c r="AI20" s="36">
        <v>2</v>
      </c>
      <c r="AJ20" s="37">
        <v>53</v>
      </c>
      <c r="AK20" s="38">
        <v>7.5471698113207544E-2</v>
      </c>
      <c r="AL20" s="37">
        <v>53</v>
      </c>
      <c r="AM20" s="38">
        <v>0.5955497559488967</v>
      </c>
      <c r="AN20" s="38">
        <v>0.53907603045633079</v>
      </c>
      <c r="AO20" s="38">
        <v>0.6520234814414626</v>
      </c>
      <c r="AP20" s="25">
        <v>1</v>
      </c>
      <c r="AQ20" s="20">
        <v>0</v>
      </c>
      <c r="AR20" s="20">
        <v>5</v>
      </c>
      <c r="AS20" s="36">
        <v>1</v>
      </c>
      <c r="AT20" s="37">
        <v>78</v>
      </c>
      <c r="AU20" s="38">
        <v>1.3245033112582781E-2</v>
      </c>
      <c r="AV20" s="37">
        <v>75.5</v>
      </c>
      <c r="AW20" s="38">
        <v>0.67996352418462969</v>
      </c>
      <c r="AX20" s="38">
        <v>0.63719705630131718</v>
      </c>
      <c r="AY20" s="38">
        <v>0.7227299920679422</v>
      </c>
      <c r="AZ20" s="50">
        <v>3</v>
      </c>
      <c r="BA20" s="20">
        <v>6</v>
      </c>
      <c r="BB20" s="20">
        <v>11</v>
      </c>
      <c r="BC20" s="37">
        <v>12</v>
      </c>
      <c r="BD20" s="37">
        <v>168</v>
      </c>
      <c r="BE20" s="38">
        <v>5.5384615384615386E-2</v>
      </c>
      <c r="BF20" s="37">
        <v>162.5</v>
      </c>
      <c r="BG20" s="38">
        <v>0.78080521827953286</v>
      </c>
      <c r="BH20" s="38">
        <v>0.74745690093663553</v>
      </c>
      <c r="BI20" s="38">
        <v>0.8141535356224302</v>
      </c>
      <c r="BJ20" s="25">
        <v>1</v>
      </c>
      <c r="BK20" s="20">
        <v>5</v>
      </c>
      <c r="BL20" s="20">
        <v>6</v>
      </c>
      <c r="BM20" s="37">
        <v>3</v>
      </c>
      <c r="BN20" s="37">
        <v>42</v>
      </c>
      <c r="BO20" s="38">
        <v>0.15384615384615385</v>
      </c>
      <c r="BP20" s="37">
        <v>39</v>
      </c>
      <c r="BQ20" s="38">
        <v>0.48252879596625553</v>
      </c>
      <c r="BR20" s="38">
        <v>0.42143655670231461</v>
      </c>
      <c r="BS20" s="38">
        <v>0.54362103523019645</v>
      </c>
      <c r="BT20" s="52"/>
    </row>
    <row r="21" spans="1:72" s="26" customFormat="1" x14ac:dyDescent="0.25">
      <c r="A21" s="44">
        <v>6</v>
      </c>
      <c r="B21" s="24">
        <v>1</v>
      </c>
      <c r="C21" s="30">
        <v>0</v>
      </c>
      <c r="D21" s="30">
        <v>8</v>
      </c>
      <c r="E21" s="39">
        <v>0</v>
      </c>
      <c r="F21" s="39">
        <v>94</v>
      </c>
      <c r="G21" s="40">
        <v>1.1111111111111112E-2</v>
      </c>
      <c r="H21" s="29">
        <v>90</v>
      </c>
      <c r="I21" s="40">
        <f t="shared" si="0"/>
        <v>0.6843981018665084</v>
      </c>
      <c r="J21" s="84">
        <v>0.64823977185162363</v>
      </c>
      <c r="K21" s="84">
        <v>0.72055643188139318</v>
      </c>
      <c r="L21" s="25">
        <v>2</v>
      </c>
      <c r="M21" s="20">
        <v>10</v>
      </c>
      <c r="N21" s="20">
        <v>15</v>
      </c>
      <c r="O21" s="37">
        <v>11</v>
      </c>
      <c r="P21" s="37">
        <v>219</v>
      </c>
      <c r="Q21" s="38">
        <v>5.6737588652482268E-2</v>
      </c>
      <c r="R21" s="37">
        <v>211.5</v>
      </c>
      <c r="S21" s="40">
        <f t="shared" si="1"/>
        <v>0.49950035425316536</v>
      </c>
      <c r="T21" s="38">
        <v>0.47489616276615715</v>
      </c>
      <c r="U21" s="38">
        <v>0.52410454574017362</v>
      </c>
      <c r="V21" s="25">
        <v>0</v>
      </c>
      <c r="W21" s="20">
        <v>4</v>
      </c>
      <c r="X21" s="20">
        <v>2</v>
      </c>
      <c r="Y21" s="19">
        <v>0</v>
      </c>
      <c r="Z21" s="37">
        <v>65</v>
      </c>
      <c r="AA21" s="38">
        <v>6.25E-2</v>
      </c>
      <c r="AB21" s="37">
        <v>64</v>
      </c>
      <c r="AC21" s="38">
        <v>0.60412279615617681</v>
      </c>
      <c r="AD21" s="38">
        <v>0.56001780428490733</v>
      </c>
      <c r="AE21" s="38">
        <v>0.64822778802744629</v>
      </c>
      <c r="AF21" s="25">
        <v>2</v>
      </c>
      <c r="AG21" s="20">
        <v>0</v>
      </c>
      <c r="AH21" s="20">
        <v>3</v>
      </c>
      <c r="AI21" s="36">
        <v>1</v>
      </c>
      <c r="AJ21" s="37">
        <v>50</v>
      </c>
      <c r="AK21" s="38">
        <v>4.1237113402061855E-2</v>
      </c>
      <c r="AL21" s="37">
        <v>48.5</v>
      </c>
      <c r="AM21" s="38">
        <v>0.5506026045565271</v>
      </c>
      <c r="AN21" s="38">
        <v>0.49587694471062782</v>
      </c>
      <c r="AO21" s="38">
        <v>0.60532826440242637</v>
      </c>
      <c r="AP21" s="25">
        <v>1</v>
      </c>
      <c r="AQ21" s="20">
        <v>0</v>
      </c>
      <c r="AR21" s="20">
        <v>3</v>
      </c>
      <c r="AS21" s="36">
        <v>3</v>
      </c>
      <c r="AT21" s="37">
        <v>75</v>
      </c>
      <c r="AU21" s="38">
        <v>1.3605442176870748E-2</v>
      </c>
      <c r="AV21" s="37">
        <v>73.5</v>
      </c>
      <c r="AW21" s="38">
        <v>0.67095738479145584</v>
      </c>
      <c r="AX21" s="38">
        <v>0.62776798629121278</v>
      </c>
      <c r="AY21" s="38">
        <v>0.71414678329169889</v>
      </c>
      <c r="AZ21" s="50">
        <v>5</v>
      </c>
      <c r="BA21" s="20">
        <v>6</v>
      </c>
      <c r="BB21" s="20">
        <v>10</v>
      </c>
      <c r="BC21" s="37">
        <v>22</v>
      </c>
      <c r="BD21" s="37">
        <v>170</v>
      </c>
      <c r="BE21" s="38">
        <v>6.6666666666666666E-2</v>
      </c>
      <c r="BF21" s="37">
        <v>165</v>
      </c>
      <c r="BG21" s="38">
        <v>0.76611922671314669</v>
      </c>
      <c r="BH21" s="38">
        <v>0.73168009942785928</v>
      </c>
      <c r="BI21" s="38">
        <v>0.80055835399843411</v>
      </c>
      <c r="BJ21" s="25">
        <v>1</v>
      </c>
      <c r="BK21" s="20">
        <v>4</v>
      </c>
      <c r="BL21" s="20">
        <v>7</v>
      </c>
      <c r="BM21" s="37">
        <v>5</v>
      </c>
      <c r="BN21" s="37">
        <v>35</v>
      </c>
      <c r="BO21" s="38">
        <v>0.15873015873015872</v>
      </c>
      <c r="BP21" s="37">
        <v>31.5</v>
      </c>
      <c r="BQ21" s="38">
        <v>0.40829359658683162</v>
      </c>
      <c r="BR21" s="38">
        <v>0.34770700142840066</v>
      </c>
      <c r="BS21" s="38">
        <v>0.46888019174526258</v>
      </c>
      <c r="BT21" s="52"/>
    </row>
    <row r="22" spans="1:72" s="26" customFormat="1" x14ac:dyDescent="0.25">
      <c r="A22" s="44">
        <v>7</v>
      </c>
      <c r="B22" s="24">
        <v>1</v>
      </c>
      <c r="C22" s="30">
        <v>0</v>
      </c>
      <c r="D22" s="30">
        <v>12</v>
      </c>
      <c r="E22" s="39">
        <v>1</v>
      </c>
      <c r="F22" s="39">
        <v>86</v>
      </c>
      <c r="G22" s="40">
        <v>1.2500000000000001E-2</v>
      </c>
      <c r="H22" s="29">
        <v>80</v>
      </c>
      <c r="I22" s="40">
        <f t="shared" si="0"/>
        <v>0.6767936785124361</v>
      </c>
      <c r="J22" s="84">
        <v>0.64003761002644555</v>
      </c>
      <c r="K22" s="84">
        <v>0.71354974699842666</v>
      </c>
      <c r="L22" s="25">
        <v>4</v>
      </c>
      <c r="M22" s="20">
        <v>22</v>
      </c>
      <c r="N22" s="20">
        <v>13</v>
      </c>
      <c r="O22" s="37">
        <v>39</v>
      </c>
      <c r="P22" s="37">
        <v>231</v>
      </c>
      <c r="Q22" s="38">
        <v>0.11581291759465479</v>
      </c>
      <c r="R22" s="37">
        <v>224.5</v>
      </c>
      <c r="S22" s="40">
        <f t="shared" si="1"/>
        <v>0.47115990862178009</v>
      </c>
      <c r="T22" s="38">
        <v>0.44531150702370409</v>
      </c>
      <c r="U22" s="38">
        <v>0.49700831021985609</v>
      </c>
      <c r="V22" s="100"/>
      <c r="W22" s="101"/>
      <c r="X22" s="101"/>
      <c r="Y22" s="102"/>
      <c r="Z22" s="103"/>
      <c r="AA22" s="104"/>
      <c r="AB22" s="103"/>
      <c r="AC22" s="104"/>
      <c r="AD22" s="104"/>
      <c r="AE22" s="104"/>
      <c r="AF22" s="25">
        <v>0</v>
      </c>
      <c r="AG22" s="20">
        <v>0</v>
      </c>
      <c r="AH22" s="20">
        <v>1</v>
      </c>
      <c r="AI22" s="36">
        <v>2</v>
      </c>
      <c r="AJ22" s="37">
        <v>47</v>
      </c>
      <c r="AK22" s="38">
        <v>0</v>
      </c>
      <c r="AL22" s="37">
        <v>46.5</v>
      </c>
      <c r="AM22" s="38">
        <v>0.52789734251295894</v>
      </c>
      <c r="AN22" s="38">
        <v>0.47542841090812765</v>
      </c>
      <c r="AO22" s="38">
        <v>0.58036627411779018</v>
      </c>
      <c r="AP22" s="25">
        <v>0</v>
      </c>
      <c r="AQ22" s="20">
        <v>0</v>
      </c>
      <c r="AR22" s="20">
        <v>5</v>
      </c>
      <c r="AS22" s="36">
        <v>1</v>
      </c>
      <c r="AT22" s="37">
        <v>72</v>
      </c>
      <c r="AU22" s="38">
        <v>0</v>
      </c>
      <c r="AV22" s="37">
        <v>69.5</v>
      </c>
      <c r="AW22" s="38">
        <v>0.66182871288953127</v>
      </c>
      <c r="AX22" s="38">
        <v>0.61922692525323708</v>
      </c>
      <c r="AY22" s="38">
        <v>0.70443050052582545</v>
      </c>
      <c r="AZ22" s="50">
        <v>1</v>
      </c>
      <c r="BA22" s="20">
        <v>14</v>
      </c>
      <c r="BB22" s="20">
        <v>7</v>
      </c>
      <c r="BC22" s="37">
        <v>18</v>
      </c>
      <c r="BD22" s="37">
        <v>167</v>
      </c>
      <c r="BE22" s="38">
        <v>9.1743119266055051E-2</v>
      </c>
      <c r="BF22" s="37">
        <v>163.5</v>
      </c>
      <c r="BG22" s="38">
        <v>0.74247357156767924</v>
      </c>
      <c r="BH22" s="38">
        <v>0.70875973610579646</v>
      </c>
      <c r="BI22" s="38">
        <v>0.77618740702956202</v>
      </c>
      <c r="BJ22" s="25">
        <v>0</v>
      </c>
      <c r="BK22" s="20">
        <v>3</v>
      </c>
      <c r="BL22" s="20">
        <v>0</v>
      </c>
      <c r="BM22" s="37">
        <v>2</v>
      </c>
      <c r="BN22" s="37">
        <v>25</v>
      </c>
      <c r="BO22" s="38">
        <v>0.12</v>
      </c>
      <c r="BP22" s="37">
        <v>25</v>
      </c>
      <c r="BQ22" s="38">
        <v>0.34348508919209647</v>
      </c>
      <c r="BR22" s="38">
        <v>0.286551390764616</v>
      </c>
      <c r="BS22" s="38">
        <v>0.40041878761957694</v>
      </c>
      <c r="BT22" s="52"/>
    </row>
    <row r="23" spans="1:72" s="26" customFormat="1" x14ac:dyDescent="0.25">
      <c r="A23" s="44">
        <v>8</v>
      </c>
      <c r="B23" s="24">
        <v>1</v>
      </c>
      <c r="C23" s="30">
        <v>0</v>
      </c>
      <c r="D23" s="30">
        <v>5</v>
      </c>
      <c r="E23" s="39">
        <v>0</v>
      </c>
      <c r="F23" s="39">
        <v>73</v>
      </c>
      <c r="G23" s="40">
        <v>1.4184397163120567E-2</v>
      </c>
      <c r="H23" s="29">
        <v>70.5</v>
      </c>
      <c r="I23" s="40">
        <f t="shared" si="0"/>
        <v>0.66833375753103064</v>
      </c>
      <c r="J23" s="84">
        <v>0.63080235404435869</v>
      </c>
      <c r="K23" s="84">
        <v>0.70586516101770258</v>
      </c>
      <c r="L23" s="25">
        <v>3</v>
      </c>
      <c r="M23" s="20">
        <v>16</v>
      </c>
      <c r="N23" s="20">
        <v>11</v>
      </c>
      <c r="O23" s="37">
        <v>31</v>
      </c>
      <c r="P23" s="37">
        <v>223</v>
      </c>
      <c r="Q23" s="38">
        <v>8.7356321839080459E-2</v>
      </c>
      <c r="R23" s="37">
        <v>217.5</v>
      </c>
      <c r="S23" s="40">
        <f t="shared" si="1"/>
        <v>0.41659350495066083</v>
      </c>
      <c r="T23" s="38">
        <v>0.39212476447357697</v>
      </c>
      <c r="U23" s="38">
        <v>0.44106224542774469</v>
      </c>
      <c r="V23" s="100"/>
      <c r="W23" s="101"/>
      <c r="X23" s="101"/>
      <c r="Y23" s="102"/>
      <c r="Z23" s="103"/>
      <c r="AA23" s="104"/>
      <c r="AB23" s="103"/>
      <c r="AC23" s="104"/>
      <c r="AD23" s="104"/>
      <c r="AE23" s="104"/>
      <c r="AF23" s="25">
        <v>2</v>
      </c>
      <c r="AG23" s="20">
        <v>0</v>
      </c>
      <c r="AH23" s="20">
        <v>0</v>
      </c>
      <c r="AI23" s="36">
        <v>2</v>
      </c>
      <c r="AJ23" s="37">
        <v>48</v>
      </c>
      <c r="AK23" s="38">
        <v>4.1666666666666664E-2</v>
      </c>
      <c r="AL23" s="37">
        <v>48</v>
      </c>
      <c r="AM23" s="38">
        <v>0.52789734251295894</v>
      </c>
      <c r="AN23" s="38">
        <v>0.47307570136358568</v>
      </c>
      <c r="AO23" s="38">
        <v>0.58271898366233221</v>
      </c>
      <c r="AP23" s="25">
        <v>0</v>
      </c>
      <c r="AQ23" s="20">
        <v>1</v>
      </c>
      <c r="AR23" s="20">
        <v>2</v>
      </c>
      <c r="AS23" s="36">
        <v>2</v>
      </c>
      <c r="AT23" s="37">
        <v>69</v>
      </c>
      <c r="AU23" s="38">
        <v>1.4705882352941176E-2</v>
      </c>
      <c r="AV23" s="37">
        <v>68</v>
      </c>
      <c r="AW23" s="38">
        <v>0.66182871288953127</v>
      </c>
      <c r="AX23" s="38">
        <v>0.61811312005105978</v>
      </c>
      <c r="AY23" s="38">
        <v>0.70554430572800275</v>
      </c>
      <c r="AZ23" s="50">
        <v>3</v>
      </c>
      <c r="BA23" s="20">
        <v>8</v>
      </c>
      <c r="BB23" s="20">
        <v>7</v>
      </c>
      <c r="BC23" s="37">
        <v>18</v>
      </c>
      <c r="BD23" s="37">
        <v>163</v>
      </c>
      <c r="BE23" s="38">
        <v>6.8965517241379309E-2</v>
      </c>
      <c r="BF23" s="37">
        <v>159.5</v>
      </c>
      <c r="BG23" s="38">
        <v>0.73772933149376441</v>
      </c>
      <c r="BH23" s="38">
        <v>0.70321853099742571</v>
      </c>
      <c r="BI23" s="38">
        <v>0.77224013199010311</v>
      </c>
      <c r="BJ23" s="25">
        <v>0</v>
      </c>
      <c r="BK23" s="20">
        <v>1</v>
      </c>
      <c r="BL23" s="20">
        <v>2</v>
      </c>
      <c r="BM23" s="37">
        <v>2</v>
      </c>
      <c r="BN23" s="37">
        <v>24</v>
      </c>
      <c r="BO23" s="38">
        <v>4.3478260869565216E-2</v>
      </c>
      <c r="BP23" s="37">
        <v>23</v>
      </c>
      <c r="BQ23" s="38">
        <v>0.30226687848904488</v>
      </c>
      <c r="BR23" s="38">
        <v>0.25039453940794398</v>
      </c>
      <c r="BS23" s="38">
        <v>0.35413921757014577</v>
      </c>
      <c r="BT23" s="52"/>
    </row>
    <row r="24" spans="1:72" s="26" customFormat="1" x14ac:dyDescent="0.25">
      <c r="A24" s="44">
        <v>9</v>
      </c>
      <c r="B24" s="24">
        <v>1</v>
      </c>
      <c r="C24" s="30">
        <v>0</v>
      </c>
      <c r="D24" s="30">
        <v>4</v>
      </c>
      <c r="E24" s="39">
        <v>0</v>
      </c>
      <c r="F24" s="39">
        <v>67</v>
      </c>
      <c r="G24" s="40">
        <v>1.5384615384615385E-2</v>
      </c>
      <c r="H24" s="29">
        <v>65</v>
      </c>
      <c r="I24" s="40">
        <f t="shared" si="0"/>
        <v>0.65885384607668973</v>
      </c>
      <c r="J24" s="84">
        <v>0.62047055068575852</v>
      </c>
      <c r="K24" s="84">
        <v>0.69723714146762095</v>
      </c>
      <c r="L24" s="25">
        <v>1</v>
      </c>
      <c r="M24" s="20">
        <v>17</v>
      </c>
      <c r="N24" s="20">
        <v>12</v>
      </c>
      <c r="O24" s="37">
        <v>26</v>
      </c>
      <c r="P24" s="37">
        <v>219</v>
      </c>
      <c r="Q24" s="38">
        <v>8.4507042253521125E-2</v>
      </c>
      <c r="R24" s="37">
        <v>213</v>
      </c>
      <c r="S24" s="40">
        <f t="shared" si="1"/>
        <v>0.38020142865612033</v>
      </c>
      <c r="T24" s="38">
        <v>0.3689648735746317</v>
      </c>
      <c r="U24" s="38">
        <v>0.39143798373760896</v>
      </c>
      <c r="V24" s="100"/>
      <c r="W24" s="101"/>
      <c r="X24" s="101"/>
      <c r="Y24" s="102"/>
      <c r="Z24" s="103"/>
      <c r="AA24" s="104"/>
      <c r="AB24" s="103"/>
      <c r="AC24" s="104"/>
      <c r="AD24" s="104"/>
      <c r="AE24" s="104"/>
      <c r="AF24" s="25">
        <v>1</v>
      </c>
      <c r="AG24" s="20">
        <v>0</v>
      </c>
      <c r="AH24" s="20">
        <v>1</v>
      </c>
      <c r="AI24" s="36">
        <v>2</v>
      </c>
      <c r="AJ24" s="37">
        <v>48</v>
      </c>
      <c r="AK24" s="38">
        <v>2.1052631578947368E-2</v>
      </c>
      <c r="AL24" s="37">
        <v>47.5</v>
      </c>
      <c r="AM24" s="38">
        <v>0.50590161990825233</v>
      </c>
      <c r="AN24" s="38">
        <v>0.45227277573483465</v>
      </c>
      <c r="AO24" s="38">
        <v>0.55953046408167006</v>
      </c>
      <c r="AP24" s="25">
        <v>0</v>
      </c>
      <c r="AQ24" s="20">
        <v>0</v>
      </c>
      <c r="AR24" s="20">
        <v>3</v>
      </c>
      <c r="AS24" s="36">
        <v>3</v>
      </c>
      <c r="AT24" s="37">
        <v>69</v>
      </c>
      <c r="AU24" s="38">
        <v>0</v>
      </c>
      <c r="AV24" s="37">
        <v>67.5</v>
      </c>
      <c r="AW24" s="38">
        <v>0.65209593769997942</v>
      </c>
      <c r="AX24" s="38">
        <v>0.60902322122677954</v>
      </c>
      <c r="AY24" s="38">
        <v>0.6951686541731793</v>
      </c>
      <c r="AZ24" s="50">
        <v>2</v>
      </c>
      <c r="BA24" s="20">
        <v>11</v>
      </c>
      <c r="BB24" s="20">
        <v>5</v>
      </c>
      <c r="BC24" s="37">
        <v>9</v>
      </c>
      <c r="BD24" s="37">
        <v>154</v>
      </c>
      <c r="BE24" s="38">
        <v>8.5808580858085806E-2</v>
      </c>
      <c r="BF24" s="37">
        <v>151.5</v>
      </c>
      <c r="BG24" s="38">
        <v>0.7234966112720197</v>
      </c>
      <c r="BH24" s="38">
        <v>0.68892380317498669</v>
      </c>
      <c r="BI24" s="38">
        <v>0.7580694193690527</v>
      </c>
      <c r="BJ24" s="25">
        <v>0</v>
      </c>
      <c r="BK24" s="20">
        <v>3</v>
      </c>
      <c r="BL24" s="20">
        <v>3</v>
      </c>
      <c r="BM24" s="37">
        <v>2</v>
      </c>
      <c r="BN24" s="37">
        <v>23</v>
      </c>
      <c r="BO24" s="38">
        <v>0.13953488372093023</v>
      </c>
      <c r="BP24" s="37">
        <v>21.5</v>
      </c>
      <c r="BQ24" s="38">
        <v>0.28912484029386903</v>
      </c>
      <c r="BR24" s="38">
        <v>0.23351599199995451</v>
      </c>
      <c r="BS24" s="38">
        <v>0.34473368858778353</v>
      </c>
      <c r="BT24" s="52"/>
    </row>
    <row r="25" spans="1:72" s="26" customFormat="1" x14ac:dyDescent="0.25">
      <c r="A25" s="44">
        <v>10</v>
      </c>
      <c r="B25" s="24">
        <v>0</v>
      </c>
      <c r="C25" s="30">
        <v>0</v>
      </c>
      <c r="D25" s="30">
        <v>7</v>
      </c>
      <c r="E25" s="39">
        <v>4</v>
      </c>
      <c r="F25" s="39">
        <v>66</v>
      </c>
      <c r="G25" s="40">
        <v>0</v>
      </c>
      <c r="H25" s="29">
        <v>62.5</v>
      </c>
      <c r="I25" s="40">
        <f t="shared" si="0"/>
        <v>0.64871763306012531</v>
      </c>
      <c r="J25" s="84">
        <v>0.61092484990597762</v>
      </c>
      <c r="K25" s="84">
        <v>0.686510416214273</v>
      </c>
      <c r="L25" s="25">
        <v>1</v>
      </c>
      <c r="M25" s="20">
        <v>19</v>
      </c>
      <c r="N25" s="20">
        <v>7</v>
      </c>
      <c r="O25" s="37">
        <v>18</v>
      </c>
      <c r="P25" s="37">
        <v>207</v>
      </c>
      <c r="Q25" s="38">
        <v>9.8280098280098274E-2</v>
      </c>
      <c r="R25" s="37">
        <v>203.5</v>
      </c>
      <c r="S25" s="40">
        <f t="shared" si="1"/>
        <v>0.34807173045982848</v>
      </c>
      <c r="T25" s="38">
        <v>0.33723693445647235</v>
      </c>
      <c r="U25" s="38">
        <v>0.35890652646318461</v>
      </c>
      <c r="V25" s="100"/>
      <c r="W25" s="101"/>
      <c r="X25" s="101"/>
      <c r="Y25" s="102"/>
      <c r="Z25" s="103"/>
      <c r="AA25" s="104"/>
      <c r="AB25" s="103"/>
      <c r="AC25" s="104"/>
      <c r="AD25" s="104"/>
      <c r="AE25" s="104"/>
      <c r="AF25" s="25">
        <v>3</v>
      </c>
      <c r="AG25" s="20">
        <v>0</v>
      </c>
      <c r="AH25" s="20">
        <v>0</v>
      </c>
      <c r="AI25" s="36">
        <v>1</v>
      </c>
      <c r="AJ25" s="37">
        <v>47</v>
      </c>
      <c r="AK25" s="38">
        <v>6.3829787234042548E-2</v>
      </c>
      <c r="AL25" s="37">
        <v>47</v>
      </c>
      <c r="AM25" s="38">
        <v>0.49525105948913123</v>
      </c>
      <c r="AN25" s="38">
        <v>0.43946536732555785</v>
      </c>
      <c r="AO25" s="38">
        <v>0.5510367516527046</v>
      </c>
      <c r="AP25" s="25">
        <v>0</v>
      </c>
      <c r="AQ25" s="20">
        <v>1</v>
      </c>
      <c r="AR25" s="20">
        <v>3</v>
      </c>
      <c r="AS25" s="36">
        <v>1</v>
      </c>
      <c r="AT25" s="37">
        <v>67</v>
      </c>
      <c r="AU25" s="38">
        <v>1.5267175572519083E-2</v>
      </c>
      <c r="AV25" s="37">
        <v>65.5</v>
      </c>
      <c r="AW25" s="38">
        <v>0.65209593769997942</v>
      </c>
      <c r="AX25" s="38">
        <v>0.60787025733466837</v>
      </c>
      <c r="AY25" s="38">
        <v>0.69632161806529047</v>
      </c>
      <c r="AZ25" s="50">
        <v>3</v>
      </c>
      <c r="BA25" s="20">
        <v>12</v>
      </c>
      <c r="BB25" s="20">
        <v>8</v>
      </c>
      <c r="BC25" s="37">
        <v>9</v>
      </c>
      <c r="BD25" s="37">
        <v>145</v>
      </c>
      <c r="BE25" s="38">
        <v>0.10638297872340426</v>
      </c>
      <c r="BF25" s="37">
        <v>141</v>
      </c>
      <c r="BG25" s="38">
        <v>0.71358569878884126</v>
      </c>
      <c r="BH25" s="38">
        <v>0.6782518530185887</v>
      </c>
      <c r="BI25" s="38">
        <v>0.74891954455909382</v>
      </c>
      <c r="BJ25" s="25">
        <v>0</v>
      </c>
      <c r="BK25" s="20">
        <v>5</v>
      </c>
      <c r="BL25" s="20">
        <v>2</v>
      </c>
      <c r="BM25" s="37">
        <v>12</v>
      </c>
      <c r="BN25" s="37">
        <v>29</v>
      </c>
      <c r="BO25" s="38">
        <v>0.17857142857142858</v>
      </c>
      <c r="BP25" s="37">
        <v>28</v>
      </c>
      <c r="BQ25" s="38">
        <v>0.24878183932263148</v>
      </c>
      <c r="BR25" s="38">
        <v>0.19615006891163034</v>
      </c>
      <c r="BS25" s="38">
        <v>0.30141360973363263</v>
      </c>
      <c r="BT25" s="52"/>
    </row>
    <row r="26" spans="1:72" s="26" customFormat="1" x14ac:dyDescent="0.25">
      <c r="A26" s="44">
        <v>11</v>
      </c>
      <c r="B26" s="24">
        <v>1</v>
      </c>
      <c r="C26" s="30">
        <v>0</v>
      </c>
      <c r="D26" s="30">
        <v>5</v>
      </c>
      <c r="E26" s="39">
        <v>3</v>
      </c>
      <c r="F26" s="39">
        <v>62</v>
      </c>
      <c r="G26" s="40">
        <v>1.680672268907563E-2</v>
      </c>
      <c r="H26" s="29">
        <v>59.5</v>
      </c>
      <c r="I26" s="40">
        <f t="shared" si="0"/>
        <v>0.64871763306012531</v>
      </c>
      <c r="J26" s="84">
        <v>0.6093577820038929</v>
      </c>
      <c r="K26" s="84">
        <v>0.68807748411635772</v>
      </c>
      <c r="L26" s="25">
        <v>2</v>
      </c>
      <c r="M26" s="20">
        <v>17</v>
      </c>
      <c r="N26" s="20">
        <v>11</v>
      </c>
      <c r="O26" s="37">
        <v>11</v>
      </c>
      <c r="P26" s="37">
        <v>191</v>
      </c>
      <c r="Q26" s="38">
        <v>0.10242587601078167</v>
      </c>
      <c r="R26" s="37">
        <v>185.5</v>
      </c>
      <c r="S26" s="40">
        <f t="shared" si="1"/>
        <v>0.31386320658171263</v>
      </c>
      <c r="T26" s="38">
        <v>0.29159448362177859</v>
      </c>
      <c r="U26" s="38">
        <v>0.33613192954164667</v>
      </c>
      <c r="V26" s="100"/>
      <c r="W26" s="101"/>
      <c r="X26" s="101"/>
      <c r="Y26" s="102"/>
      <c r="Z26" s="103"/>
      <c r="AA26" s="104"/>
      <c r="AB26" s="103"/>
      <c r="AC26" s="104"/>
      <c r="AD26" s="104"/>
      <c r="AE26" s="104"/>
      <c r="AF26" s="25">
        <v>2</v>
      </c>
      <c r="AG26" s="20">
        <v>0</v>
      </c>
      <c r="AH26" s="20">
        <v>3</v>
      </c>
      <c r="AI26" s="36">
        <v>5</v>
      </c>
      <c r="AJ26" s="37">
        <v>49</v>
      </c>
      <c r="AK26" s="38">
        <v>4.2105263157894736E-2</v>
      </c>
      <c r="AL26" s="37">
        <v>47.5</v>
      </c>
      <c r="AM26" s="38">
        <v>0.46363928973450586</v>
      </c>
      <c r="AN26" s="38">
        <v>0.40954341436216213</v>
      </c>
      <c r="AO26" s="38">
        <v>0.51773516510684958</v>
      </c>
      <c r="AP26" s="25">
        <v>0</v>
      </c>
      <c r="AQ26" s="20">
        <v>0</v>
      </c>
      <c r="AR26" s="20">
        <v>2</v>
      </c>
      <c r="AS26" s="41">
        <v>0</v>
      </c>
      <c r="AT26" s="37">
        <v>63</v>
      </c>
      <c r="AU26" s="38">
        <v>0</v>
      </c>
      <c r="AV26" s="37">
        <v>62</v>
      </c>
      <c r="AW26" s="38">
        <v>0.64214027452898736</v>
      </c>
      <c r="AX26" s="38">
        <v>0.59858979539062762</v>
      </c>
      <c r="AY26" s="38">
        <v>0.68569075366734711</v>
      </c>
      <c r="AZ26" s="50">
        <v>2</v>
      </c>
      <c r="BA26" s="20">
        <v>13</v>
      </c>
      <c r="BB26" s="20">
        <v>1</v>
      </c>
      <c r="BC26" s="37">
        <v>6</v>
      </c>
      <c r="BD26" s="37">
        <v>128</v>
      </c>
      <c r="BE26" s="38">
        <v>0.11764705882352941</v>
      </c>
      <c r="BF26" s="37">
        <v>127.5</v>
      </c>
      <c r="BG26" s="38">
        <v>0.69772823881575585</v>
      </c>
      <c r="BH26" s="38">
        <v>0.66221446123347827</v>
      </c>
      <c r="BI26" s="38">
        <v>0.73324201639803344</v>
      </c>
      <c r="BJ26" s="25">
        <v>1</v>
      </c>
      <c r="BK26" s="20">
        <v>3</v>
      </c>
      <c r="BL26" s="20">
        <v>3</v>
      </c>
      <c r="BM26" s="37">
        <v>12</v>
      </c>
      <c r="BN26" s="37">
        <v>34</v>
      </c>
      <c r="BO26" s="38">
        <v>0.12307692307692308</v>
      </c>
      <c r="BP26" s="37">
        <v>32.5</v>
      </c>
      <c r="BQ26" s="38">
        <v>0.20435651087216156</v>
      </c>
      <c r="BR26" s="38">
        <v>0.15908554933320668</v>
      </c>
      <c r="BS26" s="38">
        <v>0.24962747241111644</v>
      </c>
      <c r="BT26" s="52"/>
    </row>
    <row r="27" spans="1:72" s="26" customFormat="1" x14ac:dyDescent="0.25">
      <c r="A27" s="44">
        <v>12</v>
      </c>
      <c r="B27" s="24">
        <v>5</v>
      </c>
      <c r="C27" s="30">
        <v>0</v>
      </c>
      <c r="D27" s="30">
        <v>11</v>
      </c>
      <c r="E27" s="39">
        <v>2</v>
      </c>
      <c r="F27" s="39">
        <v>58</v>
      </c>
      <c r="G27" s="40">
        <v>9.5238095238095233E-2</v>
      </c>
      <c r="H27" s="29">
        <v>52.5</v>
      </c>
      <c r="I27" s="40">
        <f t="shared" si="0"/>
        <v>0.63781481569777021</v>
      </c>
      <c r="J27" s="84">
        <v>0.58971890935002835</v>
      </c>
      <c r="K27" s="84">
        <v>0.68591072204551207</v>
      </c>
      <c r="L27" s="25">
        <v>5</v>
      </c>
      <c r="M27" s="20">
        <v>15</v>
      </c>
      <c r="N27" s="20">
        <v>5</v>
      </c>
      <c r="O27" s="37">
        <v>13</v>
      </c>
      <c r="P27" s="37">
        <v>174</v>
      </c>
      <c r="Q27" s="38">
        <v>0.11661807580174927</v>
      </c>
      <c r="R27" s="37">
        <v>171.5</v>
      </c>
      <c r="S27" s="40">
        <f t="shared" si="1"/>
        <v>0.28171549270002777</v>
      </c>
      <c r="T27" s="38">
        <v>0.26025380656128844</v>
      </c>
      <c r="U27" s="38">
        <v>0.3031771788387671</v>
      </c>
      <c r="V27" s="100"/>
      <c r="W27" s="101"/>
      <c r="X27" s="101"/>
      <c r="Y27" s="102"/>
      <c r="Z27" s="103"/>
      <c r="AA27" s="104"/>
      <c r="AB27" s="103"/>
      <c r="AC27" s="104"/>
      <c r="AD27" s="104"/>
      <c r="AE27" s="104"/>
      <c r="AF27" s="25">
        <v>1</v>
      </c>
      <c r="AG27" s="20">
        <v>0</v>
      </c>
      <c r="AH27" s="20">
        <v>4</v>
      </c>
      <c r="AI27" s="36">
        <v>0</v>
      </c>
      <c r="AJ27" s="37">
        <v>44</v>
      </c>
      <c r="AK27" s="38">
        <v>2.3809523809523808E-2</v>
      </c>
      <c r="AL27" s="37">
        <v>42</v>
      </c>
      <c r="AM27" s="38">
        <v>0.44411763542989507</v>
      </c>
      <c r="AN27" s="38">
        <v>0.3912057972278194</v>
      </c>
      <c r="AO27" s="38">
        <v>0.49702947363197075</v>
      </c>
      <c r="AP27" s="25">
        <v>1</v>
      </c>
      <c r="AQ27" s="20">
        <v>3</v>
      </c>
      <c r="AR27" s="20">
        <v>5</v>
      </c>
      <c r="AS27" s="41">
        <v>0</v>
      </c>
      <c r="AT27" s="37">
        <v>61</v>
      </c>
      <c r="AU27" s="38">
        <v>6.8376068376068383E-2</v>
      </c>
      <c r="AV27" s="37">
        <v>58.5</v>
      </c>
      <c r="AW27" s="38">
        <v>0.64214027452898736</v>
      </c>
      <c r="AX27" s="38">
        <v>0.59300806545471663</v>
      </c>
      <c r="AY27" s="38">
        <v>0.6912724836032581</v>
      </c>
      <c r="AZ27" s="50">
        <v>3</v>
      </c>
      <c r="BA27" s="20">
        <v>13</v>
      </c>
      <c r="BB27" s="20">
        <v>6</v>
      </c>
      <c r="BC27" s="37">
        <v>9</v>
      </c>
      <c r="BD27" s="37">
        <v>121</v>
      </c>
      <c r="BE27" s="38">
        <v>0.13559322033898305</v>
      </c>
      <c r="BF27" s="37">
        <v>118</v>
      </c>
      <c r="BG27" s="38">
        <v>0.68619554065351196</v>
      </c>
      <c r="BH27" s="38">
        <v>0.649635392895201</v>
      </c>
      <c r="BI27" s="38">
        <v>0.72275568841182292</v>
      </c>
      <c r="BJ27" s="25">
        <v>0</v>
      </c>
      <c r="BK27" s="20">
        <v>1</v>
      </c>
      <c r="BL27" s="20">
        <v>0</v>
      </c>
      <c r="BM27" s="37">
        <v>3</v>
      </c>
      <c r="BN27" s="37">
        <v>30</v>
      </c>
      <c r="BO27" s="38">
        <v>3.3333333333333333E-2</v>
      </c>
      <c r="BP27" s="37">
        <v>30</v>
      </c>
      <c r="BQ27" s="38">
        <v>0.17920494030328013</v>
      </c>
      <c r="BR27" s="38">
        <v>0.13904356959840566</v>
      </c>
      <c r="BS27" s="38">
        <v>0.2193663110081546</v>
      </c>
      <c r="BT27" s="52"/>
    </row>
    <row r="28" spans="1:72" s="26" customFormat="1" x14ac:dyDescent="0.25">
      <c r="A28" s="44">
        <v>13</v>
      </c>
      <c r="B28" s="24">
        <v>0</v>
      </c>
      <c r="C28" s="30">
        <v>0</v>
      </c>
      <c r="D28" s="30">
        <v>2</v>
      </c>
      <c r="E28" s="39">
        <v>2</v>
      </c>
      <c r="F28" s="39">
        <v>44</v>
      </c>
      <c r="G28" s="40">
        <v>0</v>
      </c>
      <c r="H28" s="29">
        <v>43</v>
      </c>
      <c r="I28" s="40">
        <f t="shared" si="0"/>
        <v>0.57707054753607778</v>
      </c>
      <c r="J28" s="84">
        <v>0.53355520369764475</v>
      </c>
      <c r="K28" s="84">
        <v>0.62058589137451081</v>
      </c>
      <c r="L28" s="25">
        <v>3</v>
      </c>
      <c r="M28" s="20">
        <v>17</v>
      </c>
      <c r="N28" s="20">
        <v>8</v>
      </c>
      <c r="O28" s="37">
        <v>7</v>
      </c>
      <c r="P28" s="37">
        <v>156</v>
      </c>
      <c r="Q28" s="38">
        <v>0.13157894736842105</v>
      </c>
      <c r="R28" s="37">
        <v>152</v>
      </c>
      <c r="S28" s="40">
        <f t="shared" si="1"/>
        <v>0.24886237401780881</v>
      </c>
      <c r="T28" s="38">
        <v>0.22833986164280368</v>
      </c>
      <c r="U28" s="38">
        <v>0.26938488639281394</v>
      </c>
      <c r="V28" s="100"/>
      <c r="W28" s="101"/>
      <c r="X28" s="101"/>
      <c r="Y28" s="102"/>
      <c r="Z28" s="103"/>
      <c r="AA28" s="104"/>
      <c r="AB28" s="103"/>
      <c r="AC28" s="104"/>
      <c r="AD28" s="104"/>
      <c r="AE28" s="104"/>
      <c r="AF28" s="25">
        <v>2</v>
      </c>
      <c r="AG28" s="20">
        <v>0</v>
      </c>
      <c r="AH28" s="20">
        <v>1</v>
      </c>
      <c r="AI28" s="36">
        <v>1</v>
      </c>
      <c r="AJ28" s="37">
        <v>40</v>
      </c>
      <c r="AK28" s="38">
        <v>5.0632911392405063E-2</v>
      </c>
      <c r="AL28" s="37">
        <v>39.5</v>
      </c>
      <c r="AM28" s="38">
        <v>0.43354340601489755</v>
      </c>
      <c r="AN28" s="38">
        <v>0.37949048784076267</v>
      </c>
      <c r="AO28" s="38">
        <v>0.48759632418903243</v>
      </c>
      <c r="AP28" s="25">
        <v>0</v>
      </c>
      <c r="AQ28" s="20">
        <v>2</v>
      </c>
      <c r="AR28" s="20">
        <v>2</v>
      </c>
      <c r="AS28" s="41">
        <v>0</v>
      </c>
      <c r="AT28" s="37">
        <v>52</v>
      </c>
      <c r="AU28" s="38">
        <v>3.9215686274509803E-2</v>
      </c>
      <c r="AV28" s="37">
        <v>51</v>
      </c>
      <c r="AW28" s="38">
        <v>0.59823324721076598</v>
      </c>
      <c r="AX28" s="38">
        <v>0.54943196778532355</v>
      </c>
      <c r="AY28" s="38">
        <v>0.64703452663620842</v>
      </c>
      <c r="AZ28" s="50">
        <v>5</v>
      </c>
      <c r="BA28" s="20">
        <v>13</v>
      </c>
      <c r="BB28" s="20">
        <v>1</v>
      </c>
      <c r="BC28" s="37">
        <v>5</v>
      </c>
      <c r="BD28" s="37">
        <v>104</v>
      </c>
      <c r="BE28" s="38">
        <v>0.17391304347826086</v>
      </c>
      <c r="BF28" s="37">
        <v>103.5</v>
      </c>
      <c r="BG28" s="38">
        <v>0.6677328803668704</v>
      </c>
      <c r="BH28" s="38">
        <v>0.62880347611051701</v>
      </c>
      <c r="BI28" s="38">
        <v>0.70666228462322378</v>
      </c>
      <c r="BJ28" s="25">
        <v>0</v>
      </c>
      <c r="BK28" s="20">
        <v>5</v>
      </c>
      <c r="BL28" s="20">
        <v>1</v>
      </c>
      <c r="BM28" s="37">
        <v>1</v>
      </c>
      <c r="BN28" s="37">
        <v>30</v>
      </c>
      <c r="BO28" s="38">
        <v>0.16949152542372881</v>
      </c>
      <c r="BP28" s="37">
        <v>29.5</v>
      </c>
      <c r="BQ28" s="38">
        <v>0.17323144229317081</v>
      </c>
      <c r="BR28" s="38">
        <v>0.13182126692405899</v>
      </c>
      <c r="BS28" s="38">
        <v>0.21464161766228262</v>
      </c>
      <c r="BT28" s="52"/>
    </row>
    <row r="29" spans="1:72" s="26" customFormat="1" x14ac:dyDescent="0.25">
      <c r="A29" s="44">
        <v>14</v>
      </c>
      <c r="B29" s="24">
        <v>0</v>
      </c>
      <c r="C29" s="30">
        <v>0</v>
      </c>
      <c r="D29" s="30">
        <v>4</v>
      </c>
      <c r="E29" s="39">
        <v>0</v>
      </c>
      <c r="F29" s="39">
        <v>42</v>
      </c>
      <c r="G29" s="40">
        <v>0</v>
      </c>
      <c r="H29" s="29">
        <v>40</v>
      </c>
      <c r="I29" s="40">
        <f t="shared" si="0"/>
        <v>0.57707054753607778</v>
      </c>
      <c r="J29" s="84">
        <v>0.53355520369764475</v>
      </c>
      <c r="K29" s="84">
        <v>0.62058589137451081</v>
      </c>
      <c r="L29" s="25">
        <v>2</v>
      </c>
      <c r="M29" s="20">
        <v>18</v>
      </c>
      <c r="N29" s="20">
        <v>7</v>
      </c>
      <c r="O29" s="37">
        <v>7</v>
      </c>
      <c r="P29" s="37">
        <v>135</v>
      </c>
      <c r="Q29" s="38">
        <v>0.15209125475285171</v>
      </c>
      <c r="R29" s="37">
        <v>131.5</v>
      </c>
      <c r="S29" s="40">
        <f t="shared" si="1"/>
        <v>0.21611732480493923</v>
      </c>
      <c r="T29" s="38">
        <v>0.19658938836873388</v>
      </c>
      <c r="U29" s="38">
        <v>0.23564526124114457</v>
      </c>
      <c r="V29" s="100"/>
      <c r="W29" s="101"/>
      <c r="X29" s="101"/>
      <c r="Y29" s="102"/>
      <c r="Z29" s="103"/>
      <c r="AA29" s="104"/>
      <c r="AB29" s="103"/>
      <c r="AC29" s="104"/>
      <c r="AD29" s="104"/>
      <c r="AE29" s="104"/>
      <c r="AF29" s="25">
        <v>2</v>
      </c>
      <c r="AG29" s="20">
        <v>0</v>
      </c>
      <c r="AH29" s="20">
        <v>1</v>
      </c>
      <c r="AI29" s="36">
        <v>0</v>
      </c>
      <c r="AJ29" s="37">
        <v>37</v>
      </c>
      <c r="AK29" s="38">
        <v>5.4794520547945202E-2</v>
      </c>
      <c r="AL29" s="37">
        <v>36.5</v>
      </c>
      <c r="AM29" s="38">
        <v>0.41159184115338371</v>
      </c>
      <c r="AN29" s="38">
        <v>0.35771791732505587</v>
      </c>
      <c r="AO29" s="38">
        <v>0.46546576498171155</v>
      </c>
      <c r="AP29" s="25">
        <v>1</v>
      </c>
      <c r="AQ29" s="20">
        <v>4</v>
      </c>
      <c r="AR29" s="20">
        <v>8</v>
      </c>
      <c r="AS29" s="36">
        <v>1</v>
      </c>
      <c r="AT29" s="37">
        <v>49</v>
      </c>
      <c r="AU29" s="38">
        <v>0.1111111111111111</v>
      </c>
      <c r="AV29" s="37">
        <v>45</v>
      </c>
      <c r="AW29" s="38">
        <v>0.57477311986916735</v>
      </c>
      <c r="AX29" s="38">
        <v>0.51895093634153511</v>
      </c>
      <c r="AY29" s="38">
        <v>0.63059530339679959</v>
      </c>
      <c r="AZ29" s="50">
        <v>3</v>
      </c>
      <c r="BA29" s="20">
        <v>7</v>
      </c>
      <c r="BB29" s="20">
        <v>5</v>
      </c>
      <c r="BC29" s="37">
        <v>2</v>
      </c>
      <c r="BD29" s="37">
        <v>87</v>
      </c>
      <c r="BE29" s="38">
        <v>0.11834319526627218</v>
      </c>
      <c r="BF29" s="37">
        <v>84.5</v>
      </c>
      <c r="BG29" s="38">
        <v>0.63331365972940279</v>
      </c>
      <c r="BH29" s="38">
        <v>0.59389618181780501</v>
      </c>
      <c r="BI29" s="38">
        <v>0.67273113764100056</v>
      </c>
      <c r="BJ29" s="25">
        <v>0</v>
      </c>
      <c r="BK29" s="20">
        <v>4</v>
      </c>
      <c r="BL29" s="20">
        <v>3</v>
      </c>
      <c r="BM29" s="41">
        <v>0</v>
      </c>
      <c r="BN29" s="37">
        <v>24</v>
      </c>
      <c r="BO29" s="38">
        <v>0.17777777777777778</v>
      </c>
      <c r="BP29" s="37">
        <v>22.5</v>
      </c>
      <c r="BQ29" s="38">
        <v>0.14387018088754863</v>
      </c>
      <c r="BR29" s="38">
        <v>0.10669920935838564</v>
      </c>
      <c r="BS29" s="38">
        <v>0.18104115241671162</v>
      </c>
      <c r="BT29" s="52"/>
    </row>
    <row r="30" spans="1:72" s="26" customFormat="1" x14ac:dyDescent="0.25">
      <c r="A30" s="44">
        <v>15</v>
      </c>
      <c r="B30" s="24">
        <v>0</v>
      </c>
      <c r="C30" s="30">
        <v>0</v>
      </c>
      <c r="D30" s="30">
        <v>5</v>
      </c>
      <c r="E30" s="39">
        <v>1</v>
      </c>
      <c r="F30" s="39">
        <v>39</v>
      </c>
      <c r="G30" s="40">
        <v>0</v>
      </c>
      <c r="H30" s="29">
        <v>36.5</v>
      </c>
      <c r="I30" s="40">
        <f t="shared" si="0"/>
        <v>0.57707054753607778</v>
      </c>
      <c r="J30" s="84">
        <v>0.53355520369764475</v>
      </c>
      <c r="K30" s="84">
        <v>0.62058589137451081</v>
      </c>
      <c r="L30" s="25">
        <v>4</v>
      </c>
      <c r="M30" s="20">
        <v>13</v>
      </c>
      <c r="N30" s="20">
        <v>9</v>
      </c>
      <c r="O30" s="37">
        <v>3</v>
      </c>
      <c r="P30" s="37">
        <v>111</v>
      </c>
      <c r="Q30" s="38">
        <v>0.15962441314553991</v>
      </c>
      <c r="R30" s="37">
        <v>106.5</v>
      </c>
      <c r="S30" s="40">
        <f t="shared" si="1"/>
        <v>0.18324776970152643</v>
      </c>
      <c r="T30" s="38">
        <v>0.16497061916306027</v>
      </c>
      <c r="U30" s="38">
        <v>0.20152492023999258</v>
      </c>
      <c r="V30" s="100"/>
      <c r="W30" s="101"/>
      <c r="X30" s="101"/>
      <c r="Y30" s="102"/>
      <c r="Z30" s="103"/>
      <c r="AA30" s="104"/>
      <c r="AB30" s="103"/>
      <c r="AC30" s="104"/>
      <c r="AD30" s="104"/>
      <c r="AE30" s="104"/>
      <c r="AF30" s="25">
        <v>1</v>
      </c>
      <c r="AG30" s="20">
        <v>0</v>
      </c>
      <c r="AH30" s="20">
        <v>1</v>
      </c>
      <c r="AI30" s="36">
        <v>0</v>
      </c>
      <c r="AJ30" s="37">
        <v>34</v>
      </c>
      <c r="AK30" s="38">
        <v>2.9850746268656716E-2</v>
      </c>
      <c r="AL30" s="37">
        <v>33.5</v>
      </c>
      <c r="AM30" s="38">
        <v>0.38903886355593803</v>
      </c>
      <c r="AN30" s="38">
        <v>0.33676978553548781</v>
      </c>
      <c r="AO30" s="38">
        <v>0.44130794157638825</v>
      </c>
      <c r="AP30" s="25">
        <v>0</v>
      </c>
      <c r="AQ30" s="20">
        <v>1</v>
      </c>
      <c r="AR30" s="20">
        <v>2</v>
      </c>
      <c r="AS30" s="36">
        <v>1</v>
      </c>
      <c r="AT30" s="37">
        <v>37</v>
      </c>
      <c r="AU30" s="38">
        <v>2.7777777777777776E-2</v>
      </c>
      <c r="AV30" s="37">
        <v>36</v>
      </c>
      <c r="AW30" s="38">
        <v>0.5109094398837043</v>
      </c>
      <c r="AX30" s="38">
        <v>0.459244346018718</v>
      </c>
      <c r="AY30" s="38">
        <v>0.5625745337486906</v>
      </c>
      <c r="AZ30" s="50">
        <v>0</v>
      </c>
      <c r="BA30" s="20">
        <v>8</v>
      </c>
      <c r="BB30" s="20">
        <v>5</v>
      </c>
      <c r="BC30" s="37">
        <v>5</v>
      </c>
      <c r="BD30" s="37">
        <v>77</v>
      </c>
      <c r="BE30" s="38">
        <v>0.10738255033557047</v>
      </c>
      <c r="BF30" s="37">
        <v>74.5</v>
      </c>
      <c r="BG30" s="38">
        <v>0.6098575982579435</v>
      </c>
      <c r="BH30" s="38">
        <v>0.57190002693566422</v>
      </c>
      <c r="BI30" s="38">
        <v>0.64781516958022278</v>
      </c>
      <c r="BJ30" s="25">
        <v>0</v>
      </c>
      <c r="BK30" s="20">
        <v>2</v>
      </c>
      <c r="BL30" s="20">
        <v>0</v>
      </c>
      <c r="BM30" s="37">
        <v>2</v>
      </c>
      <c r="BN30" s="37">
        <v>19</v>
      </c>
      <c r="BO30" s="38">
        <v>0.10526315789473684</v>
      </c>
      <c r="BP30" s="37">
        <v>19</v>
      </c>
      <c r="BQ30" s="38">
        <v>0.11829325984087331</v>
      </c>
      <c r="BR30" s="38">
        <v>8.6344387204200804E-2</v>
      </c>
      <c r="BS30" s="38">
        <v>0.15024213247754581</v>
      </c>
      <c r="BT30" s="52"/>
    </row>
    <row r="31" spans="1:72" s="26" customFormat="1" x14ac:dyDescent="0.25">
      <c r="A31" s="44">
        <v>16</v>
      </c>
      <c r="B31" s="24">
        <v>0</v>
      </c>
      <c r="C31" s="30">
        <v>1</v>
      </c>
      <c r="D31" s="30">
        <v>3</v>
      </c>
      <c r="E31" s="39">
        <v>0</v>
      </c>
      <c r="F31" s="39">
        <v>34</v>
      </c>
      <c r="G31" s="40">
        <v>3.0769230769230771E-2</v>
      </c>
      <c r="H31" s="29">
        <v>32.5</v>
      </c>
      <c r="I31" s="40">
        <f t="shared" si="0"/>
        <v>0.57707054753607778</v>
      </c>
      <c r="J31" s="84">
        <v>0.5299656640331436</v>
      </c>
      <c r="K31" s="84">
        <v>0.62417543103901196</v>
      </c>
      <c r="L31" s="25">
        <v>3</v>
      </c>
      <c r="M31" s="20">
        <v>13</v>
      </c>
      <c r="N31" s="20">
        <v>8</v>
      </c>
      <c r="O31" s="37">
        <v>2</v>
      </c>
      <c r="P31" s="37">
        <v>87</v>
      </c>
      <c r="Q31" s="38">
        <v>0.19277108433734941</v>
      </c>
      <c r="R31" s="37">
        <v>83</v>
      </c>
      <c r="S31" s="40">
        <f t="shared" si="1"/>
        <v>0.15399695200269123</v>
      </c>
      <c r="T31" s="38">
        <v>0.13655699772884455</v>
      </c>
      <c r="U31" s="38">
        <v>0.1714369062765379</v>
      </c>
      <c r="V31" s="100"/>
      <c r="W31" s="101"/>
      <c r="X31" s="101"/>
      <c r="Y31" s="102"/>
      <c r="Z31" s="103"/>
      <c r="AA31" s="104"/>
      <c r="AB31" s="103"/>
      <c r="AC31" s="104"/>
      <c r="AD31" s="104"/>
      <c r="AE31" s="104"/>
      <c r="AF31" s="25">
        <v>0</v>
      </c>
      <c r="AG31" s="20">
        <v>0</v>
      </c>
      <c r="AH31" s="20">
        <v>1</v>
      </c>
      <c r="AI31" s="36">
        <v>2</v>
      </c>
      <c r="AJ31" s="37">
        <v>34</v>
      </c>
      <c r="AK31" s="38">
        <v>0</v>
      </c>
      <c r="AL31" s="37">
        <v>33.5</v>
      </c>
      <c r="AM31" s="38">
        <v>0.37742576315128318</v>
      </c>
      <c r="AN31" s="38">
        <v>0.32671695611651802</v>
      </c>
      <c r="AO31" s="38">
        <v>0.42813457018604834</v>
      </c>
      <c r="AP31" s="25">
        <v>0</v>
      </c>
      <c r="AQ31" s="20">
        <v>0</v>
      </c>
      <c r="AR31" s="20">
        <v>2</v>
      </c>
      <c r="AS31" s="36">
        <v>2</v>
      </c>
      <c r="AT31" s="37">
        <v>36</v>
      </c>
      <c r="AU31" s="38">
        <v>0</v>
      </c>
      <c r="AV31" s="37">
        <v>35</v>
      </c>
      <c r="AW31" s="38">
        <v>0.49671751099804584</v>
      </c>
      <c r="AX31" s="38">
        <v>0.44648755862930917</v>
      </c>
      <c r="AY31" s="38">
        <v>0.54694746336678246</v>
      </c>
      <c r="AZ31" s="50">
        <v>5</v>
      </c>
      <c r="BA31" s="20">
        <v>4</v>
      </c>
      <c r="BB31" s="20">
        <v>7</v>
      </c>
      <c r="BC31" s="37">
        <v>2</v>
      </c>
      <c r="BD31" s="37">
        <v>66</v>
      </c>
      <c r="BE31" s="38">
        <v>0.14399999999999999</v>
      </c>
      <c r="BF31" s="37">
        <v>62.5</v>
      </c>
      <c r="BG31" s="38">
        <v>0.6098575982579435</v>
      </c>
      <c r="BH31" s="38">
        <v>0.56519654327670521</v>
      </c>
      <c r="BI31" s="38">
        <v>0.65451865323918179</v>
      </c>
      <c r="BJ31" s="25">
        <v>0</v>
      </c>
      <c r="BK31" s="20">
        <v>6</v>
      </c>
      <c r="BL31" s="20">
        <v>2</v>
      </c>
      <c r="BM31" s="37">
        <v>1</v>
      </c>
      <c r="BN31" s="37">
        <v>18</v>
      </c>
      <c r="BO31" s="38">
        <v>0.35294117647058826</v>
      </c>
      <c r="BP31" s="37">
        <v>17</v>
      </c>
      <c r="BQ31" s="38">
        <v>0.10584133775236033</v>
      </c>
      <c r="BR31" s="38">
        <v>7.1539955770390934E-2</v>
      </c>
      <c r="BS31" s="38">
        <v>0.14014271973432973</v>
      </c>
      <c r="BT31" s="52"/>
    </row>
    <row r="32" spans="1:72" s="26" customFormat="1" x14ac:dyDescent="0.25">
      <c r="A32" s="44">
        <v>17</v>
      </c>
      <c r="B32" s="24">
        <v>0</v>
      </c>
      <c r="C32" s="30">
        <v>0</v>
      </c>
      <c r="D32" s="30">
        <v>1</v>
      </c>
      <c r="E32" s="39">
        <v>2</v>
      </c>
      <c r="F32" s="39">
        <v>32</v>
      </c>
      <c r="G32" s="40">
        <v>0</v>
      </c>
      <c r="H32" s="29">
        <v>31.5</v>
      </c>
      <c r="I32" s="40">
        <f t="shared" si="0"/>
        <v>0.55931453068881387</v>
      </c>
      <c r="J32" s="84">
        <v>0.51365902821673914</v>
      </c>
      <c r="K32" s="84">
        <v>0.6049700331608886</v>
      </c>
      <c r="L32" s="25">
        <v>3</v>
      </c>
      <c r="M32" s="20">
        <v>14</v>
      </c>
      <c r="N32" s="20">
        <v>4</v>
      </c>
      <c r="O32" s="41">
        <v>0</v>
      </c>
      <c r="P32" s="37">
        <v>63</v>
      </c>
      <c r="Q32" s="38">
        <v>0.27868852459016391</v>
      </c>
      <c r="R32" s="37">
        <v>61</v>
      </c>
      <c r="S32" s="40">
        <f t="shared" si="1"/>
        <v>0.1243107925804857</v>
      </c>
      <c r="T32" s="38">
        <v>0.11238018741309896</v>
      </c>
      <c r="U32" s="38">
        <v>0.13624139774787244</v>
      </c>
      <c r="V32" s="100"/>
      <c r="W32" s="101"/>
      <c r="X32" s="101"/>
      <c r="Y32" s="102"/>
      <c r="Z32" s="103"/>
      <c r="AA32" s="104"/>
      <c r="AB32" s="103"/>
      <c r="AC32" s="104"/>
      <c r="AD32" s="104"/>
      <c r="AE32" s="104"/>
      <c r="AF32" s="25">
        <v>1</v>
      </c>
      <c r="AG32" s="20">
        <v>0</v>
      </c>
      <c r="AH32" s="20">
        <v>1</v>
      </c>
      <c r="AI32" s="36">
        <v>2</v>
      </c>
      <c r="AJ32" s="37">
        <v>35</v>
      </c>
      <c r="AK32" s="38">
        <v>2.8985507246376812E-2</v>
      </c>
      <c r="AL32" s="37">
        <v>34.5</v>
      </c>
      <c r="AM32" s="38">
        <v>0.37742576315128318</v>
      </c>
      <c r="AN32" s="38">
        <v>0.32551587403129606</v>
      </c>
      <c r="AO32" s="38">
        <v>0.4293356522712703</v>
      </c>
      <c r="AP32" s="25">
        <v>0</v>
      </c>
      <c r="AQ32" s="20">
        <v>0</v>
      </c>
      <c r="AR32" s="20">
        <v>0</v>
      </c>
      <c r="AS32" s="41">
        <v>0</v>
      </c>
      <c r="AT32" s="37">
        <v>34</v>
      </c>
      <c r="AU32" s="38">
        <v>0</v>
      </c>
      <c r="AV32" s="37">
        <v>34</v>
      </c>
      <c r="AW32" s="38">
        <v>0.49671751099804584</v>
      </c>
      <c r="AX32" s="38">
        <v>0.44648755862930917</v>
      </c>
      <c r="AY32" s="38">
        <v>0.54694746336678246</v>
      </c>
      <c r="AZ32" s="50">
        <v>8</v>
      </c>
      <c r="BA32" s="20">
        <v>2</v>
      </c>
      <c r="BB32" s="20">
        <v>4</v>
      </c>
      <c r="BC32" s="37">
        <v>5</v>
      </c>
      <c r="BD32" s="37">
        <v>55</v>
      </c>
      <c r="BE32" s="38">
        <v>0.18867924528301888</v>
      </c>
      <c r="BF32" s="37">
        <v>53</v>
      </c>
      <c r="BG32" s="38">
        <v>0.55945614385646059</v>
      </c>
      <c r="BH32" s="38">
        <v>0.50679761696451364</v>
      </c>
      <c r="BI32" s="38">
        <v>0.61211467074840753</v>
      </c>
      <c r="BJ32" s="25">
        <v>0</v>
      </c>
      <c r="BK32" s="20">
        <v>0</v>
      </c>
      <c r="BL32" s="20">
        <v>4</v>
      </c>
      <c r="BM32" s="41">
        <v>0</v>
      </c>
      <c r="BN32" s="37">
        <v>10</v>
      </c>
      <c r="BO32" s="38">
        <v>0</v>
      </c>
      <c r="BP32" s="37">
        <v>8</v>
      </c>
      <c r="BQ32" s="38">
        <v>6.8485571486821384E-2</v>
      </c>
      <c r="BR32" s="38">
        <v>4.6290559616135298E-2</v>
      </c>
      <c r="BS32" s="38">
        <v>9.0680583357507477E-2</v>
      </c>
      <c r="BT32" s="52"/>
    </row>
    <row r="33" spans="1:72" s="26" customFormat="1" x14ac:dyDescent="0.25">
      <c r="A33" s="44">
        <v>18</v>
      </c>
      <c r="B33" s="24">
        <v>2</v>
      </c>
      <c r="C33" s="30">
        <v>0</v>
      </c>
      <c r="D33" s="30">
        <v>2</v>
      </c>
      <c r="E33" s="39">
        <v>24</v>
      </c>
      <c r="F33" s="39">
        <v>55</v>
      </c>
      <c r="G33" s="40">
        <v>3.7037037037037035E-2</v>
      </c>
      <c r="H33" s="29">
        <v>54</v>
      </c>
      <c r="I33" s="40">
        <f t="shared" si="0"/>
        <v>0.55931453068881387</v>
      </c>
      <c r="J33" s="84">
        <v>0.51128078993423953</v>
      </c>
      <c r="K33" s="84">
        <v>0.60734827144338821</v>
      </c>
      <c r="L33" s="25">
        <v>4</v>
      </c>
      <c r="M33" s="20">
        <v>5</v>
      </c>
      <c r="N33" s="20">
        <v>3</v>
      </c>
      <c r="O33" s="41">
        <v>0</v>
      </c>
      <c r="P33" s="37">
        <v>42</v>
      </c>
      <c r="Q33" s="38">
        <v>0.22222222222222221</v>
      </c>
      <c r="R33" s="37">
        <v>40.5</v>
      </c>
      <c r="S33" s="40">
        <f t="shared" si="1"/>
        <v>8.9666801205596253E-2</v>
      </c>
      <c r="T33" s="38">
        <v>7.5149147575249056E-2</v>
      </c>
      <c r="U33" s="38">
        <v>0.10418445483594345</v>
      </c>
      <c r="V33" s="100"/>
      <c r="W33" s="101"/>
      <c r="X33" s="101"/>
      <c r="Y33" s="102"/>
      <c r="Z33" s="103"/>
      <c r="AA33" s="104"/>
      <c r="AB33" s="103"/>
      <c r="AC33" s="104"/>
      <c r="AD33" s="104"/>
      <c r="AE33" s="104"/>
      <c r="AF33" s="25">
        <v>2</v>
      </c>
      <c r="AG33" s="20">
        <v>0</v>
      </c>
      <c r="AH33" s="20">
        <v>0</v>
      </c>
      <c r="AI33" s="36">
        <v>2</v>
      </c>
      <c r="AJ33" s="37">
        <v>35</v>
      </c>
      <c r="AK33" s="38">
        <v>5.7142857142857141E-2</v>
      </c>
      <c r="AL33" s="37">
        <v>35</v>
      </c>
      <c r="AM33" s="38">
        <v>0.36648588595849235</v>
      </c>
      <c r="AN33" s="38">
        <v>0.31382409313675574</v>
      </c>
      <c r="AO33" s="38">
        <v>0.41914767878022896</v>
      </c>
      <c r="AP33" s="25">
        <v>0</v>
      </c>
      <c r="AQ33" s="20">
        <v>1</v>
      </c>
      <c r="AR33" s="20">
        <v>5</v>
      </c>
      <c r="AS33" s="41">
        <v>0</v>
      </c>
      <c r="AT33" s="37">
        <v>34</v>
      </c>
      <c r="AU33" s="38">
        <v>3.1746031746031744E-2</v>
      </c>
      <c r="AV33" s="37">
        <v>31.5</v>
      </c>
      <c r="AW33" s="38">
        <v>0.49671751099804584</v>
      </c>
      <c r="AX33" s="38">
        <v>0.44399317018010198</v>
      </c>
      <c r="AY33" s="38">
        <v>0.5494418518159897</v>
      </c>
      <c r="AZ33" s="50">
        <v>5</v>
      </c>
      <c r="BA33" s="20">
        <v>0</v>
      </c>
      <c r="BB33" s="20">
        <v>2</v>
      </c>
      <c r="BC33" s="37">
        <v>4</v>
      </c>
      <c r="BD33" s="37">
        <v>45</v>
      </c>
      <c r="BE33" s="38">
        <v>0.11363636363636363</v>
      </c>
      <c r="BF33" s="37">
        <v>44</v>
      </c>
      <c r="BG33" s="38">
        <v>0.47338596787854359</v>
      </c>
      <c r="BH33" s="38">
        <v>0.42202157593583867</v>
      </c>
      <c r="BI33" s="38">
        <v>0.52475035982124851</v>
      </c>
      <c r="BJ33" s="25">
        <v>0</v>
      </c>
      <c r="BK33" s="20">
        <v>3</v>
      </c>
      <c r="BL33" s="20">
        <v>0</v>
      </c>
      <c r="BM33" s="41">
        <v>0</v>
      </c>
      <c r="BN33" s="37">
        <v>6</v>
      </c>
      <c r="BO33" s="38">
        <v>0.5</v>
      </c>
      <c r="BP33" s="37">
        <v>6</v>
      </c>
      <c r="BQ33" s="38">
        <v>6.8485571486821384E-2</v>
      </c>
      <c r="BR33" s="38">
        <v>3.2787801216780009E-2</v>
      </c>
      <c r="BS33" s="38">
        <v>0.10418334175686275</v>
      </c>
      <c r="BT33" s="52"/>
    </row>
    <row r="34" spans="1:72" s="26" customFormat="1" x14ac:dyDescent="0.25">
      <c r="A34" s="44">
        <v>19</v>
      </c>
      <c r="B34" s="24">
        <v>1</v>
      </c>
      <c r="C34" s="30">
        <v>0</v>
      </c>
      <c r="D34" s="30">
        <v>1</v>
      </c>
      <c r="E34" s="39">
        <v>0</v>
      </c>
      <c r="F34" s="39">
        <v>51</v>
      </c>
      <c r="G34" s="40">
        <v>1.9801980198019802E-2</v>
      </c>
      <c r="H34" s="29">
        <v>50.5</v>
      </c>
      <c r="I34" s="40">
        <f t="shared" si="0"/>
        <v>0.53859917770033927</v>
      </c>
      <c r="J34" s="84">
        <v>0.4911065915562427</v>
      </c>
      <c r="K34" s="84">
        <v>0.58609176384443584</v>
      </c>
      <c r="L34" s="25">
        <v>2</v>
      </c>
      <c r="M34" s="20">
        <v>6</v>
      </c>
      <c r="N34" s="20">
        <v>3</v>
      </c>
      <c r="O34" s="41">
        <v>0</v>
      </c>
      <c r="P34" s="37">
        <v>30</v>
      </c>
      <c r="Q34" s="38">
        <v>0.2807017543859649</v>
      </c>
      <c r="R34" s="37">
        <v>28.5</v>
      </c>
      <c r="S34" s="40">
        <f t="shared" si="1"/>
        <v>6.974084538213042E-2</v>
      </c>
      <c r="T34" s="38">
        <v>5.969539322835906E-2</v>
      </c>
      <c r="U34" s="38">
        <v>7.9786297535901773E-2</v>
      </c>
      <c r="V34" s="100"/>
      <c r="W34" s="101"/>
      <c r="X34" s="101"/>
      <c r="Y34" s="102"/>
      <c r="Z34" s="105"/>
      <c r="AA34" s="104"/>
      <c r="AB34" s="103"/>
      <c r="AC34" s="104"/>
      <c r="AD34" s="104"/>
      <c r="AE34" s="104"/>
      <c r="AF34" s="25">
        <v>0</v>
      </c>
      <c r="AG34" s="20">
        <v>0</v>
      </c>
      <c r="AH34" s="20">
        <v>2</v>
      </c>
      <c r="AI34" s="41">
        <v>0</v>
      </c>
      <c r="AJ34" s="37">
        <v>33</v>
      </c>
      <c r="AK34" s="38">
        <v>0</v>
      </c>
      <c r="AL34" s="37">
        <v>32</v>
      </c>
      <c r="AM34" s="38">
        <v>0.34554383533229277</v>
      </c>
      <c r="AN34" s="38">
        <v>0.2958912878146554</v>
      </c>
      <c r="AO34" s="38">
        <v>0.39519638284993014</v>
      </c>
      <c r="AP34" s="25">
        <v>1</v>
      </c>
      <c r="AQ34" s="20">
        <v>1</v>
      </c>
      <c r="AR34" s="20">
        <v>0</v>
      </c>
      <c r="AS34" s="41">
        <v>0</v>
      </c>
      <c r="AT34" s="37">
        <v>28</v>
      </c>
      <c r="AU34" s="38">
        <v>7.1428571428571425E-2</v>
      </c>
      <c r="AV34" s="37">
        <v>28</v>
      </c>
      <c r="AW34" s="38">
        <v>0.48094870112509203</v>
      </c>
      <c r="AX34" s="38">
        <v>0.42401338294286217</v>
      </c>
      <c r="AY34" s="38">
        <v>0.53788401930732188</v>
      </c>
      <c r="AZ34" s="50">
        <v>13</v>
      </c>
      <c r="BA34" s="20">
        <v>2</v>
      </c>
      <c r="BB34" s="20">
        <v>3</v>
      </c>
      <c r="BC34" s="37">
        <v>1</v>
      </c>
      <c r="BD34" s="37">
        <v>39</v>
      </c>
      <c r="BE34" s="38">
        <v>0.4</v>
      </c>
      <c r="BF34" s="37">
        <v>37.5</v>
      </c>
      <c r="BG34" s="38">
        <v>0.41959210789234547</v>
      </c>
      <c r="BH34" s="38">
        <v>0.35073666629284889</v>
      </c>
      <c r="BI34" s="38">
        <v>0.48844754949184205</v>
      </c>
      <c r="BJ34" s="25">
        <v>0</v>
      </c>
      <c r="BK34" s="20">
        <v>0</v>
      </c>
      <c r="BL34" s="20">
        <v>1</v>
      </c>
      <c r="BM34" s="41">
        <v>0</v>
      </c>
      <c r="BN34" s="37">
        <v>3</v>
      </c>
      <c r="BO34" s="38">
        <v>0</v>
      </c>
      <c r="BP34" s="37">
        <v>2.5</v>
      </c>
      <c r="BQ34" s="38">
        <v>3.4242785743410692E-2</v>
      </c>
      <c r="BR34" s="38">
        <v>1.6393900608390004E-2</v>
      </c>
      <c r="BS34" s="38">
        <v>5.2091670878431376E-2</v>
      </c>
      <c r="BT34" s="52"/>
    </row>
    <row r="35" spans="1:72" s="26" customFormat="1" x14ac:dyDescent="0.25">
      <c r="A35" s="44">
        <v>20</v>
      </c>
      <c r="B35" s="24">
        <v>0</v>
      </c>
      <c r="C35" s="30">
        <v>0</v>
      </c>
      <c r="D35" s="30">
        <v>2</v>
      </c>
      <c r="E35" s="39">
        <v>0</v>
      </c>
      <c r="F35" s="39">
        <v>49</v>
      </c>
      <c r="G35" s="40">
        <v>0</v>
      </c>
      <c r="H35" s="29">
        <v>48</v>
      </c>
      <c r="I35" s="40">
        <f t="shared" si="0"/>
        <v>0.52793384744884742</v>
      </c>
      <c r="J35" s="84">
        <v>0.48138170855512896</v>
      </c>
      <c r="K35" s="84">
        <v>0.57448598634256587</v>
      </c>
      <c r="L35" s="25">
        <v>3</v>
      </c>
      <c r="M35" s="20">
        <v>1</v>
      </c>
      <c r="N35" s="20">
        <v>4</v>
      </c>
      <c r="O35" s="41">
        <v>0</v>
      </c>
      <c r="P35" s="37">
        <v>19</v>
      </c>
      <c r="Q35" s="38">
        <v>0.23529411764705882</v>
      </c>
      <c r="R35" s="37">
        <v>17</v>
      </c>
      <c r="S35" s="40">
        <f t="shared" si="1"/>
        <v>5.0164467731006093E-2</v>
      </c>
      <c r="T35" s="38">
        <v>3.8082630102854606E-2</v>
      </c>
      <c r="U35" s="38">
        <v>6.224630535915758E-2</v>
      </c>
      <c r="V35" s="18"/>
      <c r="W35" s="19"/>
      <c r="X35" s="30"/>
      <c r="Y35" s="30"/>
      <c r="Z35" s="21"/>
      <c r="AA35" s="22"/>
      <c r="AB35" s="19"/>
      <c r="AC35" s="19"/>
      <c r="AD35" s="19"/>
      <c r="AE35" s="19"/>
      <c r="AF35" s="25">
        <v>1</v>
      </c>
      <c r="AG35" s="20">
        <v>0</v>
      </c>
      <c r="AH35" s="20">
        <v>0</v>
      </c>
      <c r="AI35" s="41">
        <v>0</v>
      </c>
      <c r="AJ35" s="37">
        <v>31</v>
      </c>
      <c r="AK35" s="38">
        <v>3.2258064516129031E-2</v>
      </c>
      <c r="AL35" s="37">
        <v>31</v>
      </c>
      <c r="AM35" s="38">
        <v>0.34554383533229277</v>
      </c>
      <c r="AN35" s="38">
        <v>0.29461483421595902</v>
      </c>
      <c r="AO35" s="38">
        <v>0.39647283644862652</v>
      </c>
      <c r="AP35" s="25">
        <v>0</v>
      </c>
      <c r="AQ35" s="20">
        <v>1</v>
      </c>
      <c r="AR35" s="20">
        <v>3</v>
      </c>
      <c r="AS35" s="36">
        <v>1</v>
      </c>
      <c r="AT35" s="37">
        <v>27</v>
      </c>
      <c r="AU35" s="38">
        <v>3.9215686274509803E-2</v>
      </c>
      <c r="AV35" s="37">
        <v>25.5</v>
      </c>
      <c r="AW35" s="38">
        <v>0.44659522247329975</v>
      </c>
      <c r="AX35" s="38">
        <v>0.39078910553330642</v>
      </c>
      <c r="AY35" s="38">
        <v>0.50240133941329312</v>
      </c>
      <c r="AZ35" s="50">
        <v>4</v>
      </c>
      <c r="BA35" s="20">
        <v>2</v>
      </c>
      <c r="BB35" s="20">
        <v>1</v>
      </c>
      <c r="BC35" s="41">
        <v>0</v>
      </c>
      <c r="BD35" s="37">
        <v>21</v>
      </c>
      <c r="BE35" s="38">
        <v>0.29268292682926828</v>
      </c>
      <c r="BF35" s="37">
        <v>20.5</v>
      </c>
      <c r="BG35" s="38">
        <v>0.27014834343753752</v>
      </c>
      <c r="BH35" s="38">
        <v>0.21600857828652015</v>
      </c>
      <c r="BI35" s="38">
        <v>0.32428810858855489</v>
      </c>
      <c r="BJ35" s="25">
        <v>0</v>
      </c>
      <c r="BK35" s="20">
        <v>0</v>
      </c>
      <c r="BL35" s="20">
        <v>1</v>
      </c>
      <c r="BM35" s="41">
        <v>0</v>
      </c>
      <c r="BN35" s="37">
        <v>2</v>
      </c>
      <c r="BO35" s="38">
        <v>0</v>
      </c>
      <c r="BP35" s="37">
        <v>1.5</v>
      </c>
      <c r="BQ35" s="38">
        <v>3.4242785743410692E-2</v>
      </c>
      <c r="BR35" s="38">
        <v>1.6393900608390004E-2</v>
      </c>
      <c r="BS35" s="38">
        <v>5.2091670878431376E-2</v>
      </c>
      <c r="BT35" s="52"/>
    </row>
    <row r="36" spans="1:72" s="26" customFormat="1" x14ac:dyDescent="0.25">
      <c r="A36" s="44">
        <v>21</v>
      </c>
      <c r="B36" s="24">
        <v>1</v>
      </c>
      <c r="C36" s="30">
        <v>0</v>
      </c>
      <c r="D36" s="30">
        <v>2</v>
      </c>
      <c r="E36" s="39">
        <v>0</v>
      </c>
      <c r="F36" s="39">
        <v>47</v>
      </c>
      <c r="G36" s="40">
        <v>2.1739130434782608E-2</v>
      </c>
      <c r="H36" s="29">
        <v>46</v>
      </c>
      <c r="I36" s="40">
        <f t="shared" si="0"/>
        <v>0.52793384744884742</v>
      </c>
      <c r="J36" s="84">
        <v>0.47995733078522029</v>
      </c>
      <c r="K36" s="84">
        <v>0.57591036411247454</v>
      </c>
      <c r="L36" s="25">
        <v>1</v>
      </c>
      <c r="M36" s="20">
        <v>3</v>
      </c>
      <c r="N36" s="20">
        <v>1</v>
      </c>
      <c r="O36" s="41">
        <v>0</v>
      </c>
      <c r="P36" s="37">
        <v>11</v>
      </c>
      <c r="Q36" s="38">
        <v>0.38095238095238093</v>
      </c>
      <c r="R36" s="37">
        <v>10.5</v>
      </c>
      <c r="S36" s="40">
        <f t="shared" si="1"/>
        <v>3.8361063559004656E-2</v>
      </c>
      <c r="T36" s="38">
        <v>2.7736530449964894E-2</v>
      </c>
      <c r="U36" s="38">
        <v>4.8985596668044418E-2</v>
      </c>
      <c r="V36" s="18"/>
      <c r="W36" s="19"/>
      <c r="X36" s="30"/>
      <c r="Y36" s="30"/>
      <c r="Z36" s="21"/>
      <c r="AA36" s="22"/>
      <c r="AB36" s="19"/>
      <c r="AC36" s="19"/>
      <c r="AD36" s="19"/>
      <c r="AE36" s="19"/>
      <c r="AF36" s="25">
        <v>1</v>
      </c>
      <c r="AG36" s="20">
        <v>0</v>
      </c>
      <c r="AH36" s="20">
        <v>1</v>
      </c>
      <c r="AI36" s="41">
        <v>0</v>
      </c>
      <c r="AJ36" s="37">
        <v>30</v>
      </c>
      <c r="AK36" s="38">
        <v>3.3898305084745763E-2</v>
      </c>
      <c r="AL36" s="37">
        <v>29.5</v>
      </c>
      <c r="AM36" s="38">
        <v>0.334397259998993</v>
      </c>
      <c r="AN36" s="38">
        <v>0.28377982490344622</v>
      </c>
      <c r="AO36" s="38">
        <v>0.38501469509453978</v>
      </c>
      <c r="AP36" s="25">
        <v>2</v>
      </c>
      <c r="AQ36" s="20">
        <v>1</v>
      </c>
      <c r="AR36" s="20">
        <v>1</v>
      </c>
      <c r="AS36" s="41">
        <v>0</v>
      </c>
      <c r="AT36" s="37">
        <v>23</v>
      </c>
      <c r="AU36" s="38">
        <v>0.13333333333333333</v>
      </c>
      <c r="AV36" s="37">
        <v>22.5</v>
      </c>
      <c r="AW36" s="38">
        <v>0.42908168433709193</v>
      </c>
      <c r="AX36" s="38">
        <v>0.36478758842670378</v>
      </c>
      <c r="AY36" s="38">
        <v>0.49337578024748008</v>
      </c>
      <c r="AZ36" s="50">
        <v>1</v>
      </c>
      <c r="BA36" s="20">
        <v>0</v>
      </c>
      <c r="BB36" s="20">
        <v>0</v>
      </c>
      <c r="BC36" s="41">
        <v>0</v>
      </c>
      <c r="BD36" s="37">
        <v>14</v>
      </c>
      <c r="BE36" s="38">
        <v>7.1428571428571425E-2</v>
      </c>
      <c r="BF36" s="37">
        <v>14</v>
      </c>
      <c r="BG36" s="38">
        <v>0.21473329862983753</v>
      </c>
      <c r="BH36" s="38">
        <v>0.16884981822360481</v>
      </c>
      <c r="BI36" s="38">
        <v>0.26061677903607028</v>
      </c>
      <c r="BJ36" s="25">
        <v>0</v>
      </c>
      <c r="BK36" s="20">
        <v>0</v>
      </c>
      <c r="BL36" s="20">
        <v>0</v>
      </c>
      <c r="BM36" s="41">
        <v>0</v>
      </c>
      <c r="BN36" s="37">
        <v>1</v>
      </c>
      <c r="BO36" s="38">
        <v>0</v>
      </c>
      <c r="BP36" s="37">
        <v>1</v>
      </c>
      <c r="BQ36" s="38">
        <v>3.4242785743410692E-2</v>
      </c>
      <c r="BR36" s="38">
        <v>1.6393900608390004E-2</v>
      </c>
      <c r="BS36" s="38">
        <v>5.2091670878431376E-2</v>
      </c>
      <c r="BT36" s="52"/>
    </row>
    <row r="37" spans="1:72" s="26" customFormat="1" x14ac:dyDescent="0.25">
      <c r="A37" s="44">
        <v>22</v>
      </c>
      <c r="B37" s="24">
        <v>2</v>
      </c>
      <c r="C37" s="30">
        <v>0</v>
      </c>
      <c r="D37" s="30">
        <v>1</v>
      </c>
      <c r="E37" s="39">
        <v>0</v>
      </c>
      <c r="F37" s="39">
        <v>44</v>
      </c>
      <c r="G37" s="40">
        <v>4.5977011494252873E-2</v>
      </c>
      <c r="H37" s="29">
        <v>43.5</v>
      </c>
      <c r="I37" s="40">
        <f t="shared" si="0"/>
        <v>0.5164570246782203</v>
      </c>
      <c r="J37" s="84">
        <v>0.46647442352218671</v>
      </c>
      <c r="K37" s="84">
        <v>0.56643962583425389</v>
      </c>
      <c r="L37" s="25">
        <v>0</v>
      </c>
      <c r="M37" s="20">
        <v>2</v>
      </c>
      <c r="N37" s="20">
        <v>0</v>
      </c>
      <c r="O37" s="41">
        <v>0</v>
      </c>
      <c r="P37" s="37">
        <v>6</v>
      </c>
      <c r="Q37" s="38">
        <v>0.33333333333333331</v>
      </c>
      <c r="R37" s="37">
        <v>6</v>
      </c>
      <c r="S37" s="40">
        <f t="shared" si="1"/>
        <v>2.3747325060336215E-2</v>
      </c>
      <c r="T37" s="38">
        <v>1.4800494203196846E-2</v>
      </c>
      <c r="U37" s="38">
        <v>3.2694155917475584E-2</v>
      </c>
      <c r="V37" s="18"/>
      <c r="W37" s="19"/>
      <c r="X37" s="30"/>
      <c r="Y37" s="30"/>
      <c r="Z37" s="21"/>
      <c r="AA37" s="22"/>
      <c r="AB37" s="19"/>
      <c r="AC37" s="19"/>
      <c r="AD37" s="19"/>
      <c r="AE37" s="19"/>
      <c r="AF37" s="25">
        <v>0</v>
      </c>
      <c r="AG37" s="20">
        <v>0</v>
      </c>
      <c r="AH37" s="20">
        <v>0</v>
      </c>
      <c r="AI37" s="36">
        <v>1</v>
      </c>
      <c r="AJ37" s="37">
        <v>29</v>
      </c>
      <c r="AK37" s="38">
        <v>0</v>
      </c>
      <c r="AL37" s="37">
        <v>29</v>
      </c>
      <c r="AM37" s="38">
        <v>0.32306175966004408</v>
      </c>
      <c r="AN37" s="38">
        <v>0.27416016982197344</v>
      </c>
      <c r="AO37" s="38">
        <v>0.37196334949811471</v>
      </c>
      <c r="AP37" s="25">
        <v>1</v>
      </c>
      <c r="AQ37" s="20">
        <v>0</v>
      </c>
      <c r="AR37" s="20">
        <v>2</v>
      </c>
      <c r="AS37" s="41">
        <v>0</v>
      </c>
      <c r="AT37" s="37">
        <v>19</v>
      </c>
      <c r="AU37" s="38">
        <v>5.5555555555555552E-2</v>
      </c>
      <c r="AV37" s="37">
        <v>18</v>
      </c>
      <c r="AW37" s="38">
        <v>0.37187079309214632</v>
      </c>
      <c r="AX37" s="38">
        <v>0.31223177642156363</v>
      </c>
      <c r="AY37" s="38">
        <v>0.43150980976272901</v>
      </c>
      <c r="AZ37" s="50">
        <v>4</v>
      </c>
      <c r="BA37" s="20">
        <v>0</v>
      </c>
      <c r="BB37" s="20">
        <v>1</v>
      </c>
      <c r="BC37" s="41">
        <v>0</v>
      </c>
      <c r="BD37" s="37">
        <v>13</v>
      </c>
      <c r="BE37" s="38">
        <v>0.32</v>
      </c>
      <c r="BF37" s="37">
        <v>12.5</v>
      </c>
      <c r="BG37" s="38">
        <v>0.19939520587056342</v>
      </c>
      <c r="BH37" s="38">
        <v>0.14184464157478541</v>
      </c>
      <c r="BI37" s="38">
        <v>0.25694577016634146</v>
      </c>
      <c r="BJ37" s="25">
        <v>0</v>
      </c>
      <c r="BK37" s="20">
        <v>0</v>
      </c>
      <c r="BL37" s="20">
        <v>0</v>
      </c>
      <c r="BM37" s="41">
        <v>0</v>
      </c>
      <c r="BN37" s="37">
        <v>1</v>
      </c>
      <c r="BO37" s="38">
        <v>0</v>
      </c>
      <c r="BP37" s="37">
        <v>1</v>
      </c>
      <c r="BQ37" s="38">
        <v>3.4242785743410692E-2</v>
      </c>
      <c r="BR37" s="38">
        <v>1.6393900608390004E-2</v>
      </c>
      <c r="BS37" s="38">
        <v>5.2091670878431376E-2</v>
      </c>
      <c r="BT37" s="52"/>
    </row>
    <row r="38" spans="1:72" s="26" customFormat="1" x14ac:dyDescent="0.25">
      <c r="A38" s="44">
        <v>23</v>
      </c>
      <c r="B38" s="24">
        <v>2</v>
      </c>
      <c r="C38" s="30">
        <v>2</v>
      </c>
      <c r="D38" s="30">
        <v>0</v>
      </c>
      <c r="E38" s="39">
        <v>0</v>
      </c>
      <c r="F38" s="39">
        <v>41</v>
      </c>
      <c r="G38" s="40">
        <v>9.7560975609756101E-2</v>
      </c>
      <c r="H38" s="29">
        <v>41</v>
      </c>
      <c r="I38" s="40">
        <f t="shared" si="0"/>
        <v>0.49271187411830214</v>
      </c>
      <c r="J38" s="84">
        <v>0.43873099796468629</v>
      </c>
      <c r="K38" s="84">
        <v>0.54669275027191799</v>
      </c>
      <c r="L38" s="25">
        <v>0</v>
      </c>
      <c r="M38" s="20">
        <v>1</v>
      </c>
      <c r="N38" s="20">
        <v>1</v>
      </c>
      <c r="O38" s="41">
        <v>0</v>
      </c>
      <c r="P38" s="37">
        <v>4</v>
      </c>
      <c r="Q38" s="38">
        <v>0.2857142857142857</v>
      </c>
      <c r="R38" s="37">
        <v>3.5</v>
      </c>
      <c r="S38" s="40">
        <f t="shared" si="1"/>
        <v>1.5831550040224147E-2</v>
      </c>
      <c r="T38" s="38">
        <v>8.7937351628705127E-3</v>
      </c>
      <c r="U38" s="38">
        <v>2.2869364917577781E-2</v>
      </c>
      <c r="V38" s="18"/>
      <c r="W38" s="19"/>
      <c r="X38" s="30"/>
      <c r="Y38" s="30"/>
      <c r="Z38" s="21"/>
      <c r="AA38" s="22"/>
      <c r="AB38" s="19"/>
      <c r="AC38" s="19"/>
      <c r="AD38" s="19"/>
      <c r="AE38" s="19"/>
      <c r="AF38" s="25">
        <v>0</v>
      </c>
      <c r="AG38" s="20">
        <v>0</v>
      </c>
      <c r="AH38" s="20">
        <v>0</v>
      </c>
      <c r="AI38" s="36">
        <v>2</v>
      </c>
      <c r="AJ38" s="37">
        <v>31</v>
      </c>
      <c r="AK38" s="38">
        <v>0</v>
      </c>
      <c r="AL38" s="37">
        <v>31</v>
      </c>
      <c r="AM38" s="38">
        <v>0.32306175966004408</v>
      </c>
      <c r="AN38" s="38">
        <v>0.27416016982197344</v>
      </c>
      <c r="AO38" s="38">
        <v>0.37196334949811471</v>
      </c>
      <c r="AP38" s="25">
        <v>0</v>
      </c>
      <c r="AQ38" s="20">
        <v>0</v>
      </c>
      <c r="AR38" s="20">
        <v>3</v>
      </c>
      <c r="AS38" s="36">
        <v>1</v>
      </c>
      <c r="AT38" s="37">
        <v>17</v>
      </c>
      <c r="AU38" s="38">
        <v>0</v>
      </c>
      <c r="AV38" s="37">
        <v>15.5</v>
      </c>
      <c r="AW38" s="38">
        <v>0.3512113045870271</v>
      </c>
      <c r="AX38" s="38">
        <v>0.29488556662036569</v>
      </c>
      <c r="AY38" s="38">
        <v>0.4075370425536885</v>
      </c>
      <c r="AZ38" s="50">
        <v>2</v>
      </c>
      <c r="BA38" s="20">
        <v>1</v>
      </c>
      <c r="BB38" s="20">
        <v>0</v>
      </c>
      <c r="BC38" s="41">
        <v>0</v>
      </c>
      <c r="BD38" s="37">
        <v>8</v>
      </c>
      <c r="BE38" s="38">
        <v>0.375</v>
      </c>
      <c r="BF38" s="37">
        <v>8</v>
      </c>
      <c r="BG38" s="38">
        <v>0.13558873999198312</v>
      </c>
      <c r="BH38" s="38">
        <v>8.6366181137864512E-2</v>
      </c>
      <c r="BI38" s="38">
        <v>0.18481129884610173</v>
      </c>
      <c r="BJ38" s="25">
        <v>0</v>
      </c>
      <c r="BK38" s="20">
        <v>0</v>
      </c>
      <c r="BL38" s="20">
        <v>0</v>
      </c>
      <c r="BM38" s="41">
        <v>0</v>
      </c>
      <c r="BN38" s="37">
        <v>1</v>
      </c>
      <c r="BO38" s="38">
        <v>0</v>
      </c>
      <c r="BP38" s="37">
        <v>1</v>
      </c>
      <c r="BQ38" s="38">
        <v>3.4242785743410692E-2</v>
      </c>
      <c r="BR38" s="38">
        <v>1.6393900608390004E-2</v>
      </c>
      <c r="BS38" s="38">
        <v>5.2091670878431376E-2</v>
      </c>
      <c r="BT38" s="52"/>
    </row>
    <row r="39" spans="1:72" s="26" customFormat="1" x14ac:dyDescent="0.25">
      <c r="A39" s="44">
        <v>24</v>
      </c>
      <c r="B39" s="24">
        <v>1</v>
      </c>
      <c r="C39" s="30">
        <v>0</v>
      </c>
      <c r="D39" s="30">
        <v>2</v>
      </c>
      <c r="E39" s="39">
        <v>0</v>
      </c>
      <c r="F39" s="39">
        <v>37</v>
      </c>
      <c r="G39" s="40">
        <v>2.7777777777777776E-2</v>
      </c>
      <c r="H39" s="29">
        <v>36</v>
      </c>
      <c r="I39" s="40">
        <f t="shared" si="0"/>
        <v>0.44464242298480927</v>
      </c>
      <c r="J39" s="84">
        <v>0.39434324021154682</v>
      </c>
      <c r="K39" s="84">
        <v>0.49494160575807172</v>
      </c>
      <c r="L39" s="25">
        <v>1</v>
      </c>
      <c r="M39" s="20">
        <v>0</v>
      </c>
      <c r="N39" s="20">
        <v>1</v>
      </c>
      <c r="O39" s="41">
        <v>0</v>
      </c>
      <c r="P39" s="37">
        <v>2</v>
      </c>
      <c r="Q39" s="38">
        <v>0.66666666666666663</v>
      </c>
      <c r="R39" s="37">
        <v>1.5</v>
      </c>
      <c r="S39" s="40">
        <f t="shared" si="1"/>
        <v>1.1308250028731533E-2</v>
      </c>
      <c r="T39" s="38">
        <v>0</v>
      </c>
      <c r="U39" s="38">
        <v>2.4914001909136702E-2</v>
      </c>
      <c r="V39" s="51"/>
      <c r="W39" s="30"/>
      <c r="X39" s="30"/>
      <c r="Y39" s="21"/>
      <c r="Z39" s="22"/>
      <c r="AA39" s="19"/>
      <c r="AB39" s="19"/>
      <c r="AC39" s="19"/>
      <c r="AD39" s="19"/>
      <c r="AE39" s="19"/>
      <c r="AF39" s="25">
        <v>1</v>
      </c>
      <c r="AG39" s="20">
        <v>0</v>
      </c>
      <c r="AH39" s="20">
        <v>2</v>
      </c>
      <c r="AI39" s="36">
        <v>1</v>
      </c>
      <c r="AJ39" s="37">
        <v>32</v>
      </c>
      <c r="AK39" s="38">
        <v>3.2258064516129031E-2</v>
      </c>
      <c r="AL39" s="37">
        <v>31</v>
      </c>
      <c r="AM39" s="38">
        <v>0.32306175966004408</v>
      </c>
      <c r="AN39" s="38">
        <v>0.27302587141027684</v>
      </c>
      <c r="AO39" s="38">
        <v>0.37309764790981131</v>
      </c>
      <c r="AP39" s="25">
        <v>1</v>
      </c>
      <c r="AQ39" s="20">
        <v>0</v>
      </c>
      <c r="AR39" s="20">
        <v>0</v>
      </c>
      <c r="AS39" s="36">
        <v>1</v>
      </c>
      <c r="AT39" s="37">
        <v>15</v>
      </c>
      <c r="AU39" s="38">
        <v>6.6666666666666666E-2</v>
      </c>
      <c r="AV39" s="37">
        <v>15</v>
      </c>
      <c r="AW39" s="38">
        <v>0.3512113045870271</v>
      </c>
      <c r="AX39" s="38">
        <v>0.28989273676515304</v>
      </c>
      <c r="AY39" s="38">
        <v>0.41252987240890115</v>
      </c>
      <c r="AZ39" s="50">
        <v>2</v>
      </c>
      <c r="BA39" s="20">
        <v>0</v>
      </c>
      <c r="BB39" s="20">
        <v>0</v>
      </c>
      <c r="BC39" s="41">
        <v>0</v>
      </c>
      <c r="BD39" s="37">
        <v>5</v>
      </c>
      <c r="BE39" s="38">
        <v>0.4</v>
      </c>
      <c r="BF39" s="37">
        <v>5</v>
      </c>
      <c r="BG39" s="38">
        <v>9.9431742660787636E-2</v>
      </c>
      <c r="BH39" s="38">
        <v>4.8234249676391505E-2</v>
      </c>
      <c r="BI39" s="38">
        <v>0.15062923564518377</v>
      </c>
      <c r="BJ39" s="25">
        <v>0</v>
      </c>
      <c r="BK39" s="20">
        <v>1</v>
      </c>
      <c r="BL39" s="20">
        <v>0</v>
      </c>
      <c r="BM39" s="41">
        <v>0</v>
      </c>
      <c r="BN39" s="37">
        <v>1</v>
      </c>
      <c r="BO39" s="38">
        <v>1</v>
      </c>
      <c r="BP39" s="37">
        <v>1</v>
      </c>
      <c r="BQ39" s="38">
        <v>3.4242785743410692E-2</v>
      </c>
      <c r="BR39" s="38">
        <v>0</v>
      </c>
      <c r="BS39" s="38">
        <v>7.2858211107276527E-2</v>
      </c>
      <c r="BT39" s="52"/>
    </row>
    <row r="40" spans="1:72" s="26" customFormat="1" x14ac:dyDescent="0.25">
      <c r="A40" s="44">
        <v>25</v>
      </c>
      <c r="B40" s="24">
        <v>0</v>
      </c>
      <c r="C40" s="30">
        <v>0</v>
      </c>
      <c r="D40" s="30">
        <v>0</v>
      </c>
      <c r="E40" s="39">
        <v>0</v>
      </c>
      <c r="F40" s="39">
        <v>34</v>
      </c>
      <c r="G40" s="40">
        <v>0</v>
      </c>
      <c r="H40" s="29">
        <v>34</v>
      </c>
      <c r="I40" s="40">
        <f t="shared" si="0"/>
        <v>0.43229124456856455</v>
      </c>
      <c r="J40" s="84">
        <v>0.38338926131678164</v>
      </c>
      <c r="K40" s="84">
        <v>0.48119322782034746</v>
      </c>
      <c r="L40" s="25"/>
      <c r="M40" s="24"/>
      <c r="N40" s="24"/>
      <c r="O40" s="24"/>
      <c r="P40" s="33"/>
      <c r="Q40" s="28"/>
      <c r="R40" s="27"/>
      <c r="S40" s="27"/>
      <c r="T40" s="27"/>
      <c r="U40" s="27"/>
      <c r="V40" s="51"/>
      <c r="W40" s="30"/>
      <c r="X40" s="30"/>
      <c r="Y40" s="21"/>
      <c r="Z40" s="22"/>
      <c r="AA40" s="19"/>
      <c r="AB40" s="19"/>
      <c r="AC40" s="19"/>
      <c r="AD40" s="19"/>
      <c r="AE40" s="19"/>
      <c r="AF40" s="25">
        <v>2</v>
      </c>
      <c r="AG40" s="20">
        <v>0</v>
      </c>
      <c r="AH40" s="20">
        <v>0</v>
      </c>
      <c r="AI40" s="36">
        <v>2</v>
      </c>
      <c r="AJ40" s="37">
        <v>31</v>
      </c>
      <c r="AK40" s="38">
        <v>6.4516129032258063E-2</v>
      </c>
      <c r="AL40" s="37">
        <v>31</v>
      </c>
      <c r="AM40" s="38">
        <v>0.31264041257423619</v>
      </c>
      <c r="AN40" s="38">
        <v>0.26202298548929637</v>
      </c>
      <c r="AO40" s="38">
        <v>0.36325783965917602</v>
      </c>
      <c r="AP40" s="25">
        <v>1</v>
      </c>
      <c r="AQ40" s="20">
        <v>0</v>
      </c>
      <c r="AR40" s="20">
        <v>2</v>
      </c>
      <c r="AS40" s="41">
        <v>0</v>
      </c>
      <c r="AT40" s="37">
        <v>14</v>
      </c>
      <c r="AU40" s="38">
        <v>7.6923076923076927E-2</v>
      </c>
      <c r="AV40" s="37">
        <v>13</v>
      </c>
      <c r="AW40" s="38">
        <v>0.3277972176145586</v>
      </c>
      <c r="AX40" s="38">
        <v>0.2648358216237432</v>
      </c>
      <c r="AY40" s="38">
        <v>0.39075861360537401</v>
      </c>
      <c r="AZ40" s="50">
        <v>1</v>
      </c>
      <c r="BA40" s="20">
        <v>0</v>
      </c>
      <c r="BB40" s="20">
        <v>0</v>
      </c>
      <c r="BC40" s="41">
        <v>0</v>
      </c>
      <c r="BD40" s="37">
        <v>3</v>
      </c>
      <c r="BE40" s="38">
        <v>0.33333333333333331</v>
      </c>
      <c r="BF40" s="37">
        <v>3</v>
      </c>
      <c r="BG40" s="38">
        <v>5.965904559647258E-2</v>
      </c>
      <c r="BH40" s="38">
        <v>2.0456669768557631E-2</v>
      </c>
      <c r="BI40" s="38">
        <v>9.886142142438753E-2</v>
      </c>
      <c r="BJ40" s="18"/>
      <c r="BK40" s="19"/>
      <c r="BL40" s="19"/>
      <c r="BT40" s="52"/>
    </row>
    <row r="41" spans="1:72" s="26" customFormat="1" x14ac:dyDescent="0.25">
      <c r="A41" s="44">
        <v>26</v>
      </c>
      <c r="B41" s="24">
        <v>2</v>
      </c>
      <c r="C41" s="30">
        <v>0</v>
      </c>
      <c r="D41" s="30">
        <v>1</v>
      </c>
      <c r="E41" s="39">
        <v>0</v>
      </c>
      <c r="F41" s="39">
        <v>34</v>
      </c>
      <c r="G41" s="40">
        <v>5.9701492537313432E-2</v>
      </c>
      <c r="H41" s="29">
        <v>33.5</v>
      </c>
      <c r="I41" s="40">
        <f t="shared" si="0"/>
        <v>0.43229124456856455</v>
      </c>
      <c r="J41" s="84">
        <v>0.37989289722444253</v>
      </c>
      <c r="K41" s="84">
        <v>0.48468959191268657</v>
      </c>
      <c r="L41" s="25"/>
      <c r="M41" s="24"/>
      <c r="N41" s="24"/>
      <c r="O41" s="24"/>
      <c r="P41" s="33"/>
      <c r="Q41" s="28"/>
      <c r="R41" s="27"/>
      <c r="S41" s="27"/>
      <c r="T41" s="27"/>
      <c r="U41" s="27"/>
      <c r="V41" s="51"/>
      <c r="W41" s="30"/>
      <c r="X41" s="30"/>
      <c r="Y41" s="21"/>
      <c r="Z41" s="22"/>
      <c r="AA41" s="19"/>
      <c r="AB41" s="19"/>
      <c r="AC41" s="19"/>
      <c r="AD41" s="19"/>
      <c r="AE41" s="19"/>
      <c r="AF41" s="25">
        <v>2</v>
      </c>
      <c r="AG41" s="20">
        <v>0</v>
      </c>
      <c r="AH41" s="20">
        <v>0</v>
      </c>
      <c r="AI41" s="36">
        <v>2</v>
      </c>
      <c r="AJ41" s="37">
        <v>31</v>
      </c>
      <c r="AK41" s="38">
        <v>6.4516129032258063E-2</v>
      </c>
      <c r="AL41" s="37">
        <v>31</v>
      </c>
      <c r="AM41" s="38">
        <v>0.29247006337589837</v>
      </c>
      <c r="AN41" s="38">
        <v>0.24314979144918442</v>
      </c>
      <c r="AO41" s="38">
        <v>0.34179033530261232</v>
      </c>
      <c r="AP41" s="25">
        <v>0</v>
      </c>
      <c r="AQ41" s="20">
        <v>0</v>
      </c>
      <c r="AR41" s="20">
        <v>0</v>
      </c>
      <c r="AS41" s="41">
        <v>0</v>
      </c>
      <c r="AT41" s="37">
        <v>11</v>
      </c>
      <c r="AU41" s="38">
        <v>0</v>
      </c>
      <c r="AV41" s="37">
        <v>11</v>
      </c>
      <c r="AW41" s="38">
        <v>0.30258204702882335</v>
      </c>
      <c r="AX41" s="38">
        <v>0.24446383534499372</v>
      </c>
      <c r="AY41" s="38">
        <v>0.36070025871265299</v>
      </c>
      <c r="AZ41" s="50">
        <v>1</v>
      </c>
      <c r="BA41" s="20">
        <v>0</v>
      </c>
      <c r="BB41" s="20">
        <v>0</v>
      </c>
      <c r="BC41" s="41">
        <v>0</v>
      </c>
      <c r="BD41" s="37">
        <v>2</v>
      </c>
      <c r="BE41" s="38">
        <v>0.5</v>
      </c>
      <c r="BF41" s="37">
        <v>2</v>
      </c>
      <c r="BG41" s="38">
        <v>3.9772697064315056E-2</v>
      </c>
      <c r="BH41" s="38">
        <v>1.3804111997239299E-3</v>
      </c>
      <c r="BI41" s="38">
        <v>7.8164982928906182E-2</v>
      </c>
      <c r="BJ41" s="18"/>
      <c r="BK41" s="19"/>
      <c r="BL41" s="19"/>
      <c r="BT41" s="52"/>
    </row>
    <row r="42" spans="1:72" s="26" customFormat="1" x14ac:dyDescent="0.25">
      <c r="A42" s="44">
        <v>27</v>
      </c>
      <c r="B42" s="24">
        <v>1</v>
      </c>
      <c r="C42" s="30">
        <v>0</v>
      </c>
      <c r="D42" s="30">
        <v>1</v>
      </c>
      <c r="E42" s="39">
        <v>0</v>
      </c>
      <c r="F42" s="39">
        <v>31</v>
      </c>
      <c r="G42" s="40">
        <v>3.2786885245901641E-2</v>
      </c>
      <c r="H42" s="29">
        <v>30.5</v>
      </c>
      <c r="I42" s="40">
        <f t="shared" si="0"/>
        <v>0.40648281205700848</v>
      </c>
      <c r="J42" s="84">
        <v>0.35538311013640472</v>
      </c>
      <c r="K42" s="84">
        <v>0.45758251397761224</v>
      </c>
      <c r="L42" s="25"/>
      <c r="M42" s="24"/>
      <c r="N42" s="24"/>
      <c r="O42" s="24"/>
      <c r="P42" s="33"/>
      <c r="Q42" s="28"/>
      <c r="R42" s="27"/>
      <c r="S42" s="27"/>
      <c r="T42" s="27"/>
      <c r="U42" s="27"/>
      <c r="V42" s="51"/>
      <c r="W42" s="30"/>
      <c r="X42" s="30"/>
      <c r="Y42" s="21"/>
      <c r="Z42" s="22"/>
      <c r="AA42" s="19"/>
      <c r="AB42" s="19"/>
      <c r="AC42" s="19"/>
      <c r="AD42" s="19"/>
      <c r="AE42" s="19"/>
      <c r="AF42" s="25">
        <v>2</v>
      </c>
      <c r="AG42" s="20">
        <v>0</v>
      </c>
      <c r="AH42" s="20">
        <v>1</v>
      </c>
      <c r="AI42" s="41">
        <v>0</v>
      </c>
      <c r="AJ42" s="37">
        <v>29</v>
      </c>
      <c r="AK42" s="38">
        <v>7.0175438596491224E-2</v>
      </c>
      <c r="AL42" s="37">
        <v>28.5</v>
      </c>
      <c r="AM42" s="38">
        <v>0.27360102702906625</v>
      </c>
      <c r="AN42" s="38">
        <v>0.22536227805622211</v>
      </c>
      <c r="AO42" s="38">
        <v>0.32183977600191038</v>
      </c>
      <c r="AP42" s="25">
        <v>1</v>
      </c>
      <c r="AQ42" s="20">
        <v>0</v>
      </c>
      <c r="AR42" s="20">
        <v>1</v>
      </c>
      <c r="AS42" s="41">
        <v>0</v>
      </c>
      <c r="AT42" s="37">
        <v>11</v>
      </c>
      <c r="AU42" s="38">
        <v>9.5238095238095233E-2</v>
      </c>
      <c r="AV42" s="37">
        <v>10.5</v>
      </c>
      <c r="AW42" s="38">
        <v>0.30258204702882335</v>
      </c>
      <c r="AX42" s="38">
        <v>0.23704137175664999</v>
      </c>
      <c r="AY42" s="38">
        <v>0.36812272230099674</v>
      </c>
      <c r="AZ42" s="50">
        <v>0</v>
      </c>
      <c r="BA42" s="20">
        <v>0</v>
      </c>
      <c r="BB42" s="20">
        <v>0</v>
      </c>
      <c r="BC42" s="41">
        <v>0</v>
      </c>
      <c r="BD42" s="37">
        <v>1</v>
      </c>
      <c r="BE42" s="38">
        <v>0</v>
      </c>
      <c r="BF42" s="37">
        <v>1</v>
      </c>
      <c r="BG42" s="38">
        <v>1.9886348532157528E-2</v>
      </c>
      <c r="BH42" s="38">
        <v>6.9020559986196495E-4</v>
      </c>
      <c r="BI42" s="38">
        <v>3.9082491464453091E-2</v>
      </c>
      <c r="BJ42" s="18"/>
      <c r="BK42" s="19"/>
      <c r="BL42" s="19"/>
      <c r="BT42" s="52"/>
    </row>
    <row r="43" spans="1:72" s="26" customFormat="1" x14ac:dyDescent="0.25">
      <c r="A43" s="44">
        <v>28</v>
      </c>
      <c r="B43" s="24">
        <v>0</v>
      </c>
      <c r="C43" s="30">
        <v>0</v>
      </c>
      <c r="D43" s="30">
        <v>4</v>
      </c>
      <c r="E43" s="39">
        <v>0</v>
      </c>
      <c r="F43" s="39">
        <v>29</v>
      </c>
      <c r="G43" s="40">
        <v>0</v>
      </c>
      <c r="H43" s="29">
        <v>27</v>
      </c>
      <c r="I43" s="40">
        <f t="shared" si="0"/>
        <v>0.39315550674366395</v>
      </c>
      <c r="J43" s="84">
        <v>0.34373120488603082</v>
      </c>
      <c r="K43" s="84">
        <v>0.44257980860129709</v>
      </c>
      <c r="L43" s="18"/>
      <c r="M43" s="19"/>
      <c r="N43" s="19"/>
      <c r="O43" s="19"/>
      <c r="P43" s="33"/>
      <c r="Q43" s="19"/>
      <c r="R43" s="19"/>
      <c r="S43" s="19"/>
      <c r="T43" s="19"/>
      <c r="U43" s="19"/>
      <c r="V43" s="51"/>
      <c r="W43" s="30"/>
      <c r="X43" s="30"/>
      <c r="Y43" s="21"/>
      <c r="Z43" s="22"/>
      <c r="AA43" s="19"/>
      <c r="AB43" s="19"/>
      <c r="AC43" s="19"/>
      <c r="AD43" s="19"/>
      <c r="AE43" s="19"/>
      <c r="AF43" s="25">
        <v>4</v>
      </c>
      <c r="AG43" s="20">
        <v>0</v>
      </c>
      <c r="AH43" s="20">
        <v>0</v>
      </c>
      <c r="AI43" s="36">
        <v>1</v>
      </c>
      <c r="AJ43" s="37">
        <v>27</v>
      </c>
      <c r="AK43" s="38">
        <v>0.14814814814814814</v>
      </c>
      <c r="AL43" s="37">
        <v>27</v>
      </c>
      <c r="AM43" s="38">
        <v>0.25440095495685106</v>
      </c>
      <c r="AN43" s="38">
        <v>0.20511892903464277</v>
      </c>
      <c r="AO43" s="38">
        <v>0.30368298087905937</v>
      </c>
      <c r="AP43" s="25">
        <v>1</v>
      </c>
      <c r="AQ43" s="20">
        <v>1</v>
      </c>
      <c r="AR43" s="20">
        <v>0</v>
      </c>
      <c r="AS43" s="41">
        <v>0</v>
      </c>
      <c r="AT43" s="37">
        <v>9</v>
      </c>
      <c r="AU43" s="38">
        <v>0.22222222222222221</v>
      </c>
      <c r="AV43" s="37">
        <v>9</v>
      </c>
      <c r="AW43" s="38">
        <v>0.27376470921655449</v>
      </c>
      <c r="AX43" s="38">
        <v>0.19698183299382005</v>
      </c>
      <c r="AY43" s="38">
        <v>0.35054758543928893</v>
      </c>
      <c r="AZ43" s="50">
        <v>0</v>
      </c>
      <c r="BA43" s="20">
        <v>0</v>
      </c>
      <c r="BB43" s="20">
        <v>0</v>
      </c>
      <c r="BC43" s="41">
        <v>0</v>
      </c>
      <c r="BD43" s="37">
        <v>1</v>
      </c>
      <c r="BE43" s="38">
        <v>0</v>
      </c>
      <c r="BF43" s="37">
        <v>1</v>
      </c>
      <c r="BG43" s="38">
        <v>1.9886348532157528E-2</v>
      </c>
      <c r="BH43" s="38">
        <v>6.9020559986196495E-4</v>
      </c>
      <c r="BI43" s="38">
        <v>3.9082491464453091E-2</v>
      </c>
      <c r="BJ43" s="18"/>
      <c r="BK43" s="19"/>
      <c r="BL43" s="19"/>
      <c r="BT43" s="52"/>
    </row>
    <row r="44" spans="1:72" s="26" customFormat="1" x14ac:dyDescent="0.25">
      <c r="A44" s="44">
        <v>29</v>
      </c>
      <c r="B44" s="24">
        <v>0</v>
      </c>
      <c r="C44" s="30">
        <v>0</v>
      </c>
      <c r="D44" s="30">
        <v>17</v>
      </c>
      <c r="E44" s="39">
        <v>0</v>
      </c>
      <c r="F44" s="39">
        <v>25</v>
      </c>
      <c r="G44" s="40">
        <v>0</v>
      </c>
      <c r="H44" s="29">
        <v>16.5</v>
      </c>
      <c r="I44" s="40">
        <f t="shared" si="0"/>
        <v>0.39315550674366395</v>
      </c>
      <c r="J44" s="84">
        <v>0.34373120488603082</v>
      </c>
      <c r="K44" s="84">
        <v>0.44257980860129709</v>
      </c>
      <c r="L44" s="18"/>
      <c r="M44" s="19"/>
      <c r="N44" s="19"/>
      <c r="O44" s="19"/>
      <c r="P44" s="19"/>
      <c r="Q44" s="19"/>
      <c r="R44" s="19"/>
      <c r="S44" s="19"/>
      <c r="T44" s="19"/>
      <c r="U44" s="19"/>
      <c r="V44" s="51"/>
      <c r="W44" s="30"/>
      <c r="X44" s="30"/>
      <c r="Y44" s="21"/>
      <c r="Z44" s="22"/>
      <c r="AA44" s="19"/>
      <c r="AB44" s="19"/>
      <c r="AC44" s="19"/>
      <c r="AD44" s="19"/>
      <c r="AE44" s="19"/>
      <c r="AF44" s="25">
        <v>2</v>
      </c>
      <c r="AG44" s="20">
        <v>0</v>
      </c>
      <c r="AH44" s="20">
        <v>0</v>
      </c>
      <c r="AI44" s="36">
        <v>1</v>
      </c>
      <c r="AJ44" s="37">
        <v>24</v>
      </c>
      <c r="AK44" s="38">
        <v>8.3333333333333329E-2</v>
      </c>
      <c r="AL44" s="37">
        <v>24</v>
      </c>
      <c r="AM44" s="38">
        <v>0.21671192459287311</v>
      </c>
      <c r="AN44" s="38">
        <v>0.17266311909926169</v>
      </c>
      <c r="AO44" s="38">
        <v>0.26076073008648454</v>
      </c>
      <c r="AP44" s="25">
        <v>1</v>
      </c>
      <c r="AQ44" s="20">
        <v>0</v>
      </c>
      <c r="AR44" s="20">
        <v>0</v>
      </c>
      <c r="AS44" s="36">
        <v>1</v>
      </c>
      <c r="AT44" s="37">
        <v>8</v>
      </c>
      <c r="AU44" s="38">
        <v>0.125</v>
      </c>
      <c r="AV44" s="37">
        <v>8</v>
      </c>
      <c r="AW44" s="38">
        <v>0.21292810716843127</v>
      </c>
      <c r="AX44" s="38">
        <v>0.14677605444124792</v>
      </c>
      <c r="AY44" s="38">
        <v>0.27908015989561463</v>
      </c>
      <c r="AZ44" s="50">
        <v>0</v>
      </c>
      <c r="BA44" s="20">
        <v>0</v>
      </c>
      <c r="BB44" s="20">
        <v>0</v>
      </c>
      <c r="BC44" s="41">
        <v>0</v>
      </c>
      <c r="BD44" s="37">
        <v>1</v>
      </c>
      <c r="BE44" s="38">
        <v>0</v>
      </c>
      <c r="BF44" s="37">
        <v>1</v>
      </c>
      <c r="BG44" s="38">
        <v>1.9886348532157528E-2</v>
      </c>
      <c r="BH44" s="38">
        <v>6.9020559986196495E-4</v>
      </c>
      <c r="BI44" s="38">
        <v>3.9082491464453091E-2</v>
      </c>
      <c r="BJ44" s="18"/>
      <c r="BK44" s="19"/>
      <c r="BL44" s="19"/>
      <c r="BT44" s="52"/>
    </row>
    <row r="45" spans="1:72" s="26" customFormat="1" x14ac:dyDescent="0.25">
      <c r="A45" s="44">
        <v>30</v>
      </c>
      <c r="B45" s="24">
        <v>0</v>
      </c>
      <c r="C45" s="30">
        <v>0</v>
      </c>
      <c r="D45" s="30">
        <v>0</v>
      </c>
      <c r="E45" s="39">
        <v>0</v>
      </c>
      <c r="F45" s="39">
        <v>8</v>
      </c>
      <c r="G45" s="40">
        <v>0</v>
      </c>
      <c r="H45" s="29">
        <v>8</v>
      </c>
      <c r="I45" s="40">
        <f t="shared" si="0"/>
        <v>0.39315550674366395</v>
      </c>
      <c r="J45" s="84">
        <v>0.34373120488603082</v>
      </c>
      <c r="K45" s="84">
        <v>0.44257980860129709</v>
      </c>
      <c r="L45" s="18"/>
      <c r="M45" s="19"/>
      <c r="N45" s="19"/>
      <c r="O45" s="19"/>
      <c r="P45" s="19"/>
      <c r="Q45" s="19"/>
      <c r="R45" s="19"/>
      <c r="S45" s="19"/>
      <c r="T45" s="19"/>
      <c r="U45" s="19"/>
      <c r="V45" s="51"/>
      <c r="W45" s="30"/>
      <c r="X45" s="30"/>
      <c r="Y45" s="21"/>
      <c r="Z45" s="22"/>
      <c r="AA45" s="19"/>
      <c r="AB45" s="19"/>
      <c r="AC45" s="19"/>
      <c r="AD45" s="19"/>
      <c r="AE45" s="19"/>
      <c r="AF45" s="25">
        <v>2</v>
      </c>
      <c r="AG45" s="20">
        <v>0</v>
      </c>
      <c r="AH45" s="20">
        <v>1</v>
      </c>
      <c r="AI45" s="36">
        <v>1</v>
      </c>
      <c r="AJ45" s="37">
        <v>23</v>
      </c>
      <c r="AK45" s="38">
        <v>8.8888888888888892E-2</v>
      </c>
      <c r="AL45" s="37">
        <v>22.5</v>
      </c>
      <c r="AM45" s="38">
        <v>0.19865259754346701</v>
      </c>
      <c r="AN45" s="38">
        <v>0.15620850110243586</v>
      </c>
      <c r="AO45" s="38">
        <v>0.24109669398449815</v>
      </c>
      <c r="AP45" s="25">
        <v>1</v>
      </c>
      <c r="AQ45" s="20">
        <v>0</v>
      </c>
      <c r="AR45" s="20">
        <v>0</v>
      </c>
      <c r="AS45" s="41">
        <v>0</v>
      </c>
      <c r="AT45" s="37">
        <v>7</v>
      </c>
      <c r="AU45" s="38">
        <v>0.14285714285714285</v>
      </c>
      <c r="AV45" s="37">
        <v>7</v>
      </c>
      <c r="AW45" s="38">
        <v>0.18631209377237737</v>
      </c>
      <c r="AX45" s="38">
        <v>0.12168293708621838</v>
      </c>
      <c r="AY45" s="38">
        <v>0.25094125045853632</v>
      </c>
      <c r="AZ45" s="50">
        <v>0</v>
      </c>
      <c r="BA45" s="20">
        <v>0</v>
      </c>
      <c r="BB45" s="20">
        <v>1</v>
      </c>
      <c r="BC45" s="41">
        <v>0</v>
      </c>
      <c r="BD45" s="37">
        <v>1</v>
      </c>
      <c r="BE45" s="38">
        <v>0</v>
      </c>
      <c r="BF45" s="37">
        <v>0.5</v>
      </c>
      <c r="BG45" s="38">
        <v>1.9886348532157528E-2</v>
      </c>
      <c r="BH45" s="38">
        <v>6.9020559986196495E-4</v>
      </c>
      <c r="BI45" s="38">
        <v>3.9082491464453091E-2</v>
      </c>
      <c r="BJ45" s="18"/>
      <c r="BK45" s="19"/>
      <c r="BL45" s="19"/>
      <c r="BT45" s="52"/>
    </row>
    <row r="46" spans="1:72" s="26" customFormat="1" x14ac:dyDescent="0.25">
      <c r="A46" s="44">
        <v>31</v>
      </c>
      <c r="B46" s="24">
        <v>0</v>
      </c>
      <c r="C46" s="30">
        <v>0</v>
      </c>
      <c r="D46" s="30">
        <v>1</v>
      </c>
      <c r="E46" s="39">
        <v>0</v>
      </c>
      <c r="F46" s="39">
        <v>8</v>
      </c>
      <c r="G46" s="40">
        <v>0</v>
      </c>
      <c r="H46" s="29">
        <v>7.5</v>
      </c>
      <c r="I46" s="40">
        <f t="shared" si="0"/>
        <v>0.39315550674366395</v>
      </c>
      <c r="J46" s="84">
        <v>0.34373120488603082</v>
      </c>
      <c r="K46" s="84">
        <v>0.44257980860129709</v>
      </c>
      <c r="L46" s="18"/>
      <c r="M46" s="19"/>
      <c r="N46" s="19"/>
      <c r="O46" s="19"/>
      <c r="P46" s="19"/>
      <c r="Q46" s="19"/>
      <c r="R46" s="19"/>
      <c r="S46" s="19"/>
      <c r="T46" s="19"/>
      <c r="U46" s="19"/>
      <c r="V46" s="51"/>
      <c r="W46" s="30"/>
      <c r="X46" s="30"/>
      <c r="Y46" s="21"/>
      <c r="Z46" s="22"/>
      <c r="AA46" s="19"/>
      <c r="AB46" s="19"/>
      <c r="AC46" s="19"/>
      <c r="AD46" s="19"/>
      <c r="AE46" s="19"/>
      <c r="AF46" s="25">
        <v>3</v>
      </c>
      <c r="AG46" s="20">
        <v>0</v>
      </c>
      <c r="AH46" s="20">
        <v>0</v>
      </c>
      <c r="AI46" s="41">
        <v>0</v>
      </c>
      <c r="AJ46" s="37">
        <v>20</v>
      </c>
      <c r="AK46" s="38">
        <v>0.15</v>
      </c>
      <c r="AL46" s="37">
        <v>20</v>
      </c>
      <c r="AM46" s="38">
        <v>0.1809945888729366</v>
      </c>
      <c r="AN46" s="38">
        <v>0.13875102286639843</v>
      </c>
      <c r="AO46" s="38">
        <v>0.22323815487947476</v>
      </c>
      <c r="AP46" s="25">
        <v>1</v>
      </c>
      <c r="AQ46" s="20">
        <v>0</v>
      </c>
      <c r="AR46" s="20">
        <v>0</v>
      </c>
      <c r="AS46" s="41">
        <v>0</v>
      </c>
      <c r="AT46" s="37">
        <v>6</v>
      </c>
      <c r="AU46" s="38">
        <v>0.16666666666666666</v>
      </c>
      <c r="AV46" s="37">
        <v>6</v>
      </c>
      <c r="AW46" s="38">
        <v>0.15969608037632346</v>
      </c>
      <c r="AX46" s="38">
        <v>9.7095298004325925E-2</v>
      </c>
      <c r="AY46" s="38">
        <v>0.222296862748321</v>
      </c>
      <c r="AZ46" s="51"/>
      <c r="BA46" s="37"/>
      <c r="BB46" s="19"/>
      <c r="BC46" s="19"/>
      <c r="BD46" s="19"/>
      <c r="BE46" s="19"/>
      <c r="BF46" s="19"/>
      <c r="BG46" s="19"/>
      <c r="BH46" s="19"/>
      <c r="BI46" s="19"/>
      <c r="BJ46" s="18"/>
      <c r="BK46" s="19"/>
      <c r="BL46" s="19"/>
      <c r="BT46" s="52"/>
    </row>
    <row r="47" spans="1:72" s="26" customFormat="1" x14ac:dyDescent="0.25">
      <c r="A47" s="44">
        <v>32</v>
      </c>
      <c r="B47" s="24">
        <v>0</v>
      </c>
      <c r="C47" s="30">
        <v>0</v>
      </c>
      <c r="D47" s="30">
        <v>0</v>
      </c>
      <c r="E47" s="39">
        <v>0</v>
      </c>
      <c r="F47" s="39">
        <v>7</v>
      </c>
      <c r="G47" s="40">
        <v>0</v>
      </c>
      <c r="H47" s="29">
        <v>7</v>
      </c>
      <c r="I47" s="40">
        <f t="shared" si="0"/>
        <v>0.39315550674366395</v>
      </c>
      <c r="J47" s="84">
        <v>0.34373120488603082</v>
      </c>
      <c r="K47" s="84">
        <v>0.44257980860129709</v>
      </c>
      <c r="L47" s="18"/>
      <c r="M47" s="19"/>
      <c r="N47" s="19"/>
      <c r="O47" s="19"/>
      <c r="P47" s="19"/>
      <c r="Q47" s="19"/>
      <c r="R47" s="19"/>
      <c r="S47" s="19"/>
      <c r="T47" s="19"/>
      <c r="U47" s="19"/>
      <c r="V47" s="51"/>
      <c r="W47" s="30"/>
      <c r="X47" s="30"/>
      <c r="Y47" s="21"/>
      <c r="Z47" s="22"/>
      <c r="AA47" s="19"/>
      <c r="AB47" s="19"/>
      <c r="AC47" s="19"/>
      <c r="AD47" s="19"/>
      <c r="AE47" s="19"/>
      <c r="AF47" s="25">
        <v>1</v>
      </c>
      <c r="AG47" s="20">
        <v>0</v>
      </c>
      <c r="AH47" s="20">
        <v>0</v>
      </c>
      <c r="AI47" s="36">
        <v>1</v>
      </c>
      <c r="AJ47" s="37">
        <v>18</v>
      </c>
      <c r="AK47" s="38">
        <v>5.5555555555555552E-2</v>
      </c>
      <c r="AL47" s="37">
        <v>18</v>
      </c>
      <c r="AM47" s="38">
        <v>0.15384540054199611</v>
      </c>
      <c r="AN47" s="38">
        <v>0.11687700026574441</v>
      </c>
      <c r="AO47" s="38">
        <v>0.19081380081824781</v>
      </c>
      <c r="AP47" s="25">
        <v>0</v>
      </c>
      <c r="AQ47" s="20">
        <v>0</v>
      </c>
      <c r="AR47" s="20">
        <v>0</v>
      </c>
      <c r="AS47" s="41">
        <v>0</v>
      </c>
      <c r="AT47" s="37">
        <v>5</v>
      </c>
      <c r="AU47" s="38">
        <v>0</v>
      </c>
      <c r="AV47" s="37">
        <v>5</v>
      </c>
      <c r="AW47" s="38">
        <v>0.13308006698026956</v>
      </c>
      <c r="AX47" s="38">
        <v>8.0912748336938262E-2</v>
      </c>
      <c r="AY47" s="38">
        <v>0.18524738562360085</v>
      </c>
      <c r="AZ47" s="51"/>
      <c r="BA47" s="37"/>
      <c r="BB47" s="19"/>
      <c r="BC47" s="19"/>
      <c r="BD47" s="19"/>
      <c r="BE47" s="19"/>
      <c r="BF47" s="19"/>
      <c r="BG47" s="19"/>
      <c r="BH47" s="19"/>
      <c r="BI47" s="19"/>
      <c r="BJ47" s="18"/>
      <c r="BK47" s="19"/>
      <c r="BL47" s="19"/>
      <c r="BT47" s="52"/>
    </row>
    <row r="48" spans="1:72" s="26" customFormat="1" x14ac:dyDescent="0.25">
      <c r="A48" s="44">
        <v>33</v>
      </c>
      <c r="B48" s="24">
        <v>2</v>
      </c>
      <c r="C48" s="30">
        <v>0</v>
      </c>
      <c r="D48" s="30">
        <v>0</v>
      </c>
      <c r="E48" s="39">
        <v>0</v>
      </c>
      <c r="F48" s="39">
        <v>7</v>
      </c>
      <c r="G48" s="40">
        <v>0.2857142857142857</v>
      </c>
      <c r="H48" s="29">
        <v>7</v>
      </c>
      <c r="I48" s="40">
        <f t="shared" si="0"/>
        <v>0.39315550674366395</v>
      </c>
      <c r="J48" s="84">
        <v>0.28696979860393634</v>
      </c>
      <c r="K48" s="84">
        <v>0.49934121488339156</v>
      </c>
      <c r="L48" s="18"/>
      <c r="M48" s="19"/>
      <c r="N48" s="19"/>
      <c r="O48" s="19"/>
      <c r="P48" s="19"/>
      <c r="Q48" s="19"/>
      <c r="R48" s="19"/>
      <c r="S48" s="19"/>
      <c r="T48" s="19"/>
      <c r="U48" s="19"/>
      <c r="V48" s="18"/>
      <c r="W48" s="19"/>
      <c r="X48" s="19"/>
      <c r="Y48" s="19"/>
      <c r="Z48" s="19"/>
      <c r="AA48" s="19"/>
      <c r="AB48" s="19"/>
      <c r="AC48" s="19"/>
      <c r="AD48" s="19"/>
      <c r="AE48" s="19"/>
      <c r="AF48" s="25">
        <v>2</v>
      </c>
      <c r="AG48" s="20">
        <v>0</v>
      </c>
      <c r="AH48" s="20">
        <v>0</v>
      </c>
      <c r="AI48" s="41">
        <v>0</v>
      </c>
      <c r="AJ48" s="37">
        <v>17</v>
      </c>
      <c r="AK48" s="38">
        <v>0.11764705882352941</v>
      </c>
      <c r="AL48" s="37">
        <v>17</v>
      </c>
      <c r="AM48" s="38">
        <v>0.14529843384521854</v>
      </c>
      <c r="AN48" s="38">
        <v>0.10808807559108076</v>
      </c>
      <c r="AO48" s="38">
        <v>0.18250879209935633</v>
      </c>
      <c r="AP48" s="25">
        <v>1</v>
      </c>
      <c r="AQ48" s="20">
        <v>0</v>
      </c>
      <c r="AR48" s="20">
        <v>0</v>
      </c>
      <c r="AS48" s="41">
        <v>0</v>
      </c>
      <c r="AT48" s="37">
        <v>5</v>
      </c>
      <c r="AU48" s="38">
        <v>0.2</v>
      </c>
      <c r="AV48" s="37">
        <v>5</v>
      </c>
      <c r="AW48" s="38">
        <v>0.13308006698026956</v>
      </c>
      <c r="AX48" s="38">
        <v>7.3022225312353167E-2</v>
      </c>
      <c r="AY48" s="38">
        <v>0.19313790864818595</v>
      </c>
      <c r="AZ48" s="51"/>
      <c r="BA48" s="37"/>
      <c r="BB48" s="19"/>
      <c r="BC48" s="19"/>
      <c r="BD48" s="19"/>
      <c r="BE48" s="19"/>
      <c r="BF48" s="19"/>
      <c r="BG48" s="19"/>
      <c r="BH48" s="19"/>
      <c r="BI48" s="19"/>
      <c r="BJ48" s="18"/>
      <c r="BK48" s="19"/>
      <c r="BL48" s="19"/>
      <c r="BT48" s="52"/>
    </row>
    <row r="49" spans="1:72" s="26" customFormat="1" x14ac:dyDescent="0.25">
      <c r="A49" s="44">
        <v>34</v>
      </c>
      <c r="B49" s="24">
        <v>0</v>
      </c>
      <c r="C49" s="30">
        <v>0</v>
      </c>
      <c r="D49" s="30">
        <v>0</v>
      </c>
      <c r="E49" s="39">
        <v>0</v>
      </c>
      <c r="F49" s="39">
        <v>5</v>
      </c>
      <c r="G49" s="40">
        <v>0</v>
      </c>
      <c r="H49" s="29">
        <v>5</v>
      </c>
      <c r="I49" s="40">
        <f t="shared" si="0"/>
        <v>0.28082536195975999</v>
      </c>
      <c r="J49" s="84">
        <v>0.20497842757424023</v>
      </c>
      <c r="K49" s="84">
        <v>0.35667229634527975</v>
      </c>
      <c r="L49" s="18"/>
      <c r="M49" s="19"/>
      <c r="N49" s="19"/>
      <c r="O49" s="19"/>
      <c r="P49" s="19"/>
      <c r="Q49" s="19"/>
      <c r="R49" s="19"/>
      <c r="S49" s="19"/>
      <c r="T49" s="19"/>
      <c r="U49" s="19"/>
      <c r="V49" s="18"/>
      <c r="W49" s="19"/>
      <c r="X49" s="19"/>
      <c r="Y49" s="19"/>
      <c r="Z49" s="19"/>
      <c r="AA49" s="19"/>
      <c r="AB49" s="19"/>
      <c r="AC49" s="19"/>
      <c r="AD49" s="19"/>
      <c r="AE49" s="19"/>
      <c r="AF49" s="25">
        <v>3</v>
      </c>
      <c r="AG49" s="20">
        <v>0</v>
      </c>
      <c r="AH49" s="20">
        <v>0</v>
      </c>
      <c r="AI49" s="41">
        <v>0</v>
      </c>
      <c r="AJ49" s="37">
        <v>15</v>
      </c>
      <c r="AK49" s="38">
        <v>0.2</v>
      </c>
      <c r="AL49" s="37">
        <v>15</v>
      </c>
      <c r="AM49" s="38">
        <v>0.1282045004516634</v>
      </c>
      <c r="AN49" s="38">
        <v>9.1435980550331405E-2</v>
      </c>
      <c r="AO49" s="38">
        <v>0.16497302035299538</v>
      </c>
      <c r="AP49" s="25">
        <v>0</v>
      </c>
      <c r="AQ49" s="20">
        <v>0</v>
      </c>
      <c r="AR49" s="20">
        <v>1</v>
      </c>
      <c r="AS49" s="41">
        <v>0</v>
      </c>
      <c r="AT49" s="37">
        <v>4</v>
      </c>
      <c r="AU49" s="38">
        <v>0</v>
      </c>
      <c r="AV49" s="37">
        <v>3.5</v>
      </c>
      <c r="AW49" s="38">
        <v>0.10646405358421565</v>
      </c>
      <c r="AX49" s="38">
        <v>5.8417780249882548E-2</v>
      </c>
      <c r="AY49" s="38">
        <v>0.15451032691854877</v>
      </c>
      <c r="AZ49" s="18"/>
      <c r="BA49" s="19"/>
      <c r="BB49" s="19"/>
      <c r="BC49" s="19"/>
      <c r="BD49" s="19"/>
      <c r="BE49" s="19"/>
      <c r="BF49" s="19"/>
      <c r="BG49" s="19"/>
      <c r="BH49" s="19"/>
      <c r="BI49" s="19"/>
      <c r="BJ49" s="18"/>
      <c r="BK49" s="19"/>
      <c r="BL49" s="19"/>
      <c r="BT49" s="52"/>
    </row>
    <row r="50" spans="1:72" s="26" customFormat="1" x14ac:dyDescent="0.25">
      <c r="A50" s="44">
        <v>35</v>
      </c>
      <c r="B50" s="24">
        <v>0</v>
      </c>
      <c r="C50" s="30">
        <v>0</v>
      </c>
      <c r="D50" s="30">
        <v>1</v>
      </c>
      <c r="E50" s="39">
        <v>0</v>
      </c>
      <c r="F50" s="39">
        <v>5</v>
      </c>
      <c r="G50" s="40">
        <v>0</v>
      </c>
      <c r="H50" s="29">
        <v>4.5</v>
      </c>
      <c r="I50" s="40">
        <f t="shared" si="0"/>
        <v>0.28082536195975999</v>
      </c>
      <c r="J50" s="84">
        <v>0.20497842757424023</v>
      </c>
      <c r="K50" s="84">
        <v>0.35667229634527975</v>
      </c>
      <c r="L50" s="18"/>
      <c r="M50" s="19"/>
      <c r="N50" s="19"/>
      <c r="O50" s="19"/>
      <c r="P50" s="19"/>
      <c r="Q50" s="19"/>
      <c r="R50" s="19"/>
      <c r="S50" s="19"/>
      <c r="T50" s="19"/>
      <c r="U50" s="19"/>
      <c r="V50" s="18"/>
      <c r="W50" s="19"/>
      <c r="X50" s="19"/>
      <c r="Y50" s="19"/>
      <c r="Z50" s="19"/>
      <c r="AA50" s="19"/>
      <c r="AB50" s="19"/>
      <c r="AC50" s="19"/>
      <c r="AD50" s="19"/>
      <c r="AE50" s="19"/>
      <c r="AF50" s="25">
        <v>1</v>
      </c>
      <c r="AG50" s="20">
        <v>0</v>
      </c>
      <c r="AH50" s="20">
        <v>1</v>
      </c>
      <c r="AI50" s="41">
        <v>0</v>
      </c>
      <c r="AJ50" s="37">
        <v>12</v>
      </c>
      <c r="AK50" s="38">
        <v>8.6956521739130432E-2</v>
      </c>
      <c r="AL50" s="37">
        <v>11.5</v>
      </c>
      <c r="AM50" s="38">
        <v>0.10256360036133072</v>
      </c>
      <c r="AN50" s="38">
        <v>7.1703469342305454E-2</v>
      </c>
      <c r="AO50" s="38">
        <v>0.13342373138035599</v>
      </c>
      <c r="AP50" s="25">
        <v>2</v>
      </c>
      <c r="AQ50" s="20">
        <v>0</v>
      </c>
      <c r="AR50" s="20">
        <v>0</v>
      </c>
      <c r="AS50" s="41">
        <v>0</v>
      </c>
      <c r="AT50" s="37">
        <v>3</v>
      </c>
      <c r="AU50" s="38">
        <v>0.66666666666666663</v>
      </c>
      <c r="AV50" s="37">
        <v>3</v>
      </c>
      <c r="AW50" s="38">
        <v>0.10646405358421565</v>
      </c>
      <c r="AX50" s="38">
        <v>7.1421483885039522E-3</v>
      </c>
      <c r="AY50" s="38">
        <v>0.20578595877992734</v>
      </c>
      <c r="AZ50" s="18"/>
      <c r="BA50" s="19"/>
      <c r="BB50" s="19"/>
      <c r="BC50" s="19"/>
      <c r="BD50" s="19"/>
      <c r="BE50" s="19"/>
      <c r="BF50" s="19"/>
      <c r="BG50" s="19"/>
      <c r="BH50" s="19"/>
      <c r="BI50" s="19"/>
      <c r="BJ50" s="18"/>
      <c r="BK50" s="19"/>
      <c r="BL50" s="19"/>
      <c r="BT50" s="52"/>
    </row>
    <row r="51" spans="1:72" s="26" customFormat="1" x14ac:dyDescent="0.25">
      <c r="A51" s="44">
        <v>36</v>
      </c>
      <c r="B51" s="24">
        <v>0</v>
      </c>
      <c r="C51" s="30">
        <v>0</v>
      </c>
      <c r="D51" s="30">
        <v>4</v>
      </c>
      <c r="E51" s="39">
        <v>0</v>
      </c>
      <c r="F51" s="39">
        <v>4</v>
      </c>
      <c r="G51" s="40">
        <v>0</v>
      </c>
      <c r="H51" s="29">
        <v>2</v>
      </c>
      <c r="I51" s="40">
        <f t="shared" si="0"/>
        <v>0.28082536195975999</v>
      </c>
      <c r="J51" s="84">
        <v>0.20497842757424023</v>
      </c>
      <c r="K51" s="84">
        <v>0.35667229634527975</v>
      </c>
      <c r="L51" s="18"/>
      <c r="M51" s="19"/>
      <c r="N51" s="19"/>
      <c r="O51" s="19"/>
      <c r="P51" s="19"/>
      <c r="Q51" s="19"/>
      <c r="R51" s="19"/>
      <c r="S51" s="19"/>
      <c r="T51" s="19"/>
      <c r="U51" s="19"/>
      <c r="V51" s="18"/>
      <c r="W51" s="19"/>
      <c r="X51" s="19"/>
      <c r="Y51" s="19"/>
      <c r="Z51" s="19"/>
      <c r="AA51" s="19"/>
      <c r="AB51" s="19"/>
      <c r="AC51" s="19"/>
      <c r="AD51" s="19"/>
      <c r="AE51" s="19"/>
      <c r="AF51" s="25">
        <v>1</v>
      </c>
      <c r="AG51" s="20">
        <v>0</v>
      </c>
      <c r="AH51" s="20">
        <v>0</v>
      </c>
      <c r="AI51" s="41">
        <v>0</v>
      </c>
      <c r="AJ51" s="37">
        <v>10</v>
      </c>
      <c r="AK51" s="38">
        <v>0.1</v>
      </c>
      <c r="AL51" s="37">
        <v>10</v>
      </c>
      <c r="AM51" s="38">
        <v>9.3645026416867186E-2</v>
      </c>
      <c r="AN51" s="38">
        <v>6.3789360353346869E-2</v>
      </c>
      <c r="AO51" s="38">
        <v>0.1235006924803875</v>
      </c>
      <c r="AP51" s="25">
        <v>0</v>
      </c>
      <c r="AQ51" s="20">
        <v>0</v>
      </c>
      <c r="AR51" s="20">
        <v>0</v>
      </c>
      <c r="AS51" s="41">
        <v>0</v>
      </c>
      <c r="AT51" s="37">
        <v>1</v>
      </c>
      <c r="AU51" s="38">
        <v>0</v>
      </c>
      <c r="AV51" s="37">
        <v>1</v>
      </c>
      <c r="AW51" s="38">
        <v>3.5488017861405222E-2</v>
      </c>
      <c r="AX51" s="38">
        <v>2.3807161295013174E-3</v>
      </c>
      <c r="AY51" s="38">
        <v>6.8595319593309126E-2</v>
      </c>
      <c r="AZ51" s="18"/>
      <c r="BA51" s="19"/>
      <c r="BB51" s="19"/>
      <c r="BC51" s="19"/>
      <c r="BD51" s="19"/>
      <c r="BE51" s="19"/>
      <c r="BF51" s="19"/>
      <c r="BG51" s="19"/>
      <c r="BH51" s="19"/>
      <c r="BI51" s="19"/>
      <c r="BJ51" s="18"/>
      <c r="BK51" s="19"/>
      <c r="BL51" s="19"/>
      <c r="BM51" s="19"/>
      <c r="BT51" s="52"/>
    </row>
    <row r="52" spans="1:72" s="26" customFormat="1" x14ac:dyDescent="0.25">
      <c r="A52" s="44">
        <v>37</v>
      </c>
      <c r="B52" s="19"/>
      <c r="C52" s="23"/>
      <c r="D52" s="19"/>
      <c r="E52" s="19"/>
      <c r="F52" s="19"/>
      <c r="G52" s="19"/>
      <c r="H52" s="19"/>
      <c r="I52" s="19"/>
      <c r="J52" s="19"/>
      <c r="K52" s="19"/>
      <c r="L52" s="18"/>
      <c r="M52" s="19"/>
      <c r="N52" s="19"/>
      <c r="O52" s="19"/>
      <c r="P52" s="19"/>
      <c r="Q52" s="19"/>
      <c r="R52" s="19"/>
      <c r="S52" s="19"/>
      <c r="T52" s="19"/>
      <c r="U52" s="19"/>
      <c r="V52" s="18"/>
      <c r="W52" s="19"/>
      <c r="X52" s="19"/>
      <c r="Y52" s="19"/>
      <c r="Z52" s="19"/>
      <c r="AA52" s="19"/>
      <c r="AB52" s="24"/>
      <c r="AC52" s="24"/>
      <c r="AD52" s="24"/>
      <c r="AE52" s="24"/>
      <c r="AF52" s="25">
        <v>1</v>
      </c>
      <c r="AG52" s="20">
        <v>0</v>
      </c>
      <c r="AH52" s="20">
        <v>1</v>
      </c>
      <c r="AI52" s="36">
        <v>2</v>
      </c>
      <c r="AJ52" s="37">
        <v>11</v>
      </c>
      <c r="AK52" s="38">
        <v>9.5238095238095233E-2</v>
      </c>
      <c r="AL52" s="37">
        <v>10.5</v>
      </c>
      <c r="AM52" s="38">
        <v>8.4280523775180471E-2</v>
      </c>
      <c r="AN52" s="38">
        <v>5.611649819383692E-2</v>
      </c>
      <c r="AO52" s="38">
        <v>0.11244454935652402</v>
      </c>
      <c r="AP52" s="25">
        <v>0</v>
      </c>
      <c r="AQ52" s="20">
        <v>1</v>
      </c>
      <c r="AR52" s="20">
        <v>0</v>
      </c>
      <c r="AS52" s="41">
        <v>0</v>
      </c>
      <c r="AT52" s="37">
        <v>1</v>
      </c>
      <c r="AU52" s="38">
        <v>1</v>
      </c>
      <c r="AV52" s="37">
        <v>1</v>
      </c>
      <c r="AW52" s="38">
        <v>3.5488017861405222E-2</v>
      </c>
      <c r="AX52" s="38">
        <v>0</v>
      </c>
      <c r="AY52" s="38">
        <v>8.402143768423187E-2</v>
      </c>
      <c r="AZ52" s="18"/>
      <c r="BA52" s="19"/>
      <c r="BB52" s="19"/>
      <c r="BC52" s="19"/>
      <c r="BD52" s="19"/>
      <c r="BE52" s="19"/>
      <c r="BF52" s="19"/>
      <c r="BG52" s="19"/>
      <c r="BH52" s="19"/>
      <c r="BI52" s="19"/>
      <c r="BJ52" s="18"/>
      <c r="BK52" s="19"/>
      <c r="BL52" s="19"/>
      <c r="BM52" s="19"/>
      <c r="BT52" s="52"/>
    </row>
    <row r="53" spans="1:72" s="26" customFormat="1" x14ac:dyDescent="0.25">
      <c r="A53" s="44">
        <v>38</v>
      </c>
      <c r="B53" s="19"/>
      <c r="C53" s="23"/>
      <c r="D53" s="19"/>
      <c r="E53" s="19"/>
      <c r="F53" s="19"/>
      <c r="G53" s="19"/>
      <c r="H53" s="19"/>
      <c r="I53" s="19"/>
      <c r="J53" s="19"/>
      <c r="K53" s="19"/>
      <c r="L53" s="18"/>
      <c r="M53" s="19"/>
      <c r="N53" s="19"/>
      <c r="O53" s="19"/>
      <c r="P53" s="19"/>
      <c r="Q53" s="19"/>
      <c r="R53" s="19"/>
      <c r="S53" s="19"/>
      <c r="T53" s="19"/>
      <c r="U53" s="19"/>
      <c r="V53" s="18"/>
      <c r="W53" s="19"/>
      <c r="X53" s="19"/>
      <c r="Y53" s="19"/>
      <c r="Z53" s="19"/>
      <c r="AA53" s="19"/>
      <c r="AB53" s="24"/>
      <c r="AC53" s="24"/>
      <c r="AD53" s="24"/>
      <c r="AE53" s="24"/>
      <c r="AF53" s="25">
        <v>2</v>
      </c>
      <c r="AG53" s="20">
        <v>0</v>
      </c>
      <c r="AH53" s="20">
        <v>0</v>
      </c>
      <c r="AI53" s="41">
        <v>0</v>
      </c>
      <c r="AJ53" s="37">
        <v>9</v>
      </c>
      <c r="AK53" s="38">
        <v>0.22222222222222221</v>
      </c>
      <c r="AL53" s="37">
        <v>9</v>
      </c>
      <c r="AM53" s="38">
        <v>7.6253807225163284E-2</v>
      </c>
      <c r="AN53" s="38">
        <v>4.7376293699028835E-2</v>
      </c>
      <c r="AO53" s="38">
        <v>0.10513132075129773</v>
      </c>
      <c r="AP53" s="51"/>
      <c r="AQ53" s="23"/>
      <c r="AR53" s="36"/>
      <c r="AS53" s="37"/>
      <c r="AT53" s="19"/>
      <c r="AU53" s="19"/>
      <c r="AV53" s="19"/>
      <c r="AW53" s="19"/>
      <c r="AX53" s="19"/>
      <c r="AY53" s="19"/>
      <c r="AZ53" s="18"/>
      <c r="BA53" s="19"/>
      <c r="BB53" s="19"/>
      <c r="BC53" s="19"/>
      <c r="BD53" s="19"/>
      <c r="BE53" s="19"/>
      <c r="BF53" s="19"/>
      <c r="BG53" s="19"/>
      <c r="BH53" s="19"/>
      <c r="BI53" s="19"/>
      <c r="BJ53" s="18"/>
      <c r="BK53" s="19"/>
      <c r="BL53" s="19"/>
      <c r="BM53" s="19"/>
      <c r="BT53" s="52"/>
    </row>
    <row r="54" spans="1:72" s="26" customFormat="1" x14ac:dyDescent="0.25">
      <c r="A54" s="44">
        <v>39</v>
      </c>
      <c r="B54" s="19"/>
      <c r="C54" s="23"/>
      <c r="D54" s="19"/>
      <c r="E54" s="19"/>
      <c r="F54" s="19"/>
      <c r="G54" s="19"/>
      <c r="H54" s="19"/>
      <c r="I54" s="19"/>
      <c r="J54" s="19"/>
      <c r="K54" s="19"/>
      <c r="L54" s="18"/>
      <c r="M54" s="19"/>
      <c r="N54" s="19"/>
      <c r="O54" s="19"/>
      <c r="P54" s="19"/>
      <c r="Q54" s="19"/>
      <c r="R54" s="19"/>
      <c r="S54" s="19"/>
      <c r="T54" s="19"/>
      <c r="U54" s="19"/>
      <c r="V54" s="18"/>
      <c r="W54" s="19"/>
      <c r="X54" s="19"/>
      <c r="Y54" s="19"/>
      <c r="Z54" s="19"/>
      <c r="AA54" s="19"/>
      <c r="AB54" s="24"/>
      <c r="AC54" s="24"/>
      <c r="AD54" s="24"/>
      <c r="AE54" s="24"/>
      <c r="AF54" s="25">
        <v>2</v>
      </c>
      <c r="AG54" s="20">
        <v>0</v>
      </c>
      <c r="AH54" s="20">
        <v>0</v>
      </c>
      <c r="AI54" s="41">
        <v>0</v>
      </c>
      <c r="AJ54" s="37">
        <v>7</v>
      </c>
      <c r="AK54" s="38">
        <v>0.2857142857142857</v>
      </c>
      <c r="AL54" s="37">
        <v>7</v>
      </c>
      <c r="AM54" s="38">
        <v>5.9308516730682555E-2</v>
      </c>
      <c r="AN54" s="38">
        <v>3.2747933917167141E-2</v>
      </c>
      <c r="AO54" s="38">
        <v>8.5869099544197969E-2</v>
      </c>
      <c r="AP54" s="51"/>
      <c r="AQ54" s="23"/>
      <c r="AR54" s="37"/>
      <c r="AS54" s="37"/>
      <c r="AT54" s="19"/>
      <c r="AU54" s="19"/>
      <c r="AV54" s="19"/>
      <c r="AW54" s="19"/>
      <c r="AX54" s="19"/>
      <c r="AY54" s="19"/>
      <c r="AZ54" s="18"/>
      <c r="BA54" s="19"/>
      <c r="BB54" s="19"/>
      <c r="BC54" s="19"/>
      <c r="BD54" s="19"/>
      <c r="BE54" s="19"/>
      <c r="BF54" s="19"/>
      <c r="BG54" s="19"/>
      <c r="BH54" s="19"/>
      <c r="BI54" s="19"/>
      <c r="BJ54" s="18"/>
      <c r="BK54" s="19"/>
      <c r="BL54" s="19"/>
      <c r="BM54" s="19"/>
      <c r="BT54" s="52"/>
    </row>
    <row r="55" spans="1:72" s="26" customFormat="1" x14ac:dyDescent="0.25">
      <c r="A55" s="44">
        <v>40</v>
      </c>
      <c r="B55" s="19"/>
      <c r="C55" s="23"/>
      <c r="D55" s="28"/>
      <c r="E55" s="19"/>
      <c r="F55" s="19"/>
      <c r="G55" s="19"/>
      <c r="H55" s="19"/>
      <c r="I55" s="19"/>
      <c r="J55" s="19"/>
      <c r="K55" s="19"/>
      <c r="L55" s="18"/>
      <c r="M55" s="19"/>
      <c r="N55" s="19"/>
      <c r="O55" s="19"/>
      <c r="P55" s="19"/>
      <c r="Q55" s="19"/>
      <c r="R55" s="19"/>
      <c r="S55" s="19"/>
      <c r="T55" s="19"/>
      <c r="U55" s="19"/>
      <c r="V55" s="18"/>
      <c r="W55" s="19"/>
      <c r="X55" s="19"/>
      <c r="Y55" s="19"/>
      <c r="Z55" s="19"/>
      <c r="AA55" s="19"/>
      <c r="AB55" s="19"/>
      <c r="AC55" s="19"/>
      <c r="AD55" s="19"/>
      <c r="AE55" s="19"/>
      <c r="AF55" s="25">
        <v>3</v>
      </c>
      <c r="AG55" s="20">
        <v>0</v>
      </c>
      <c r="AH55" s="20">
        <v>0</v>
      </c>
      <c r="AI55" s="36">
        <v>1</v>
      </c>
      <c r="AJ55" s="37">
        <v>6</v>
      </c>
      <c r="AK55" s="38">
        <v>0.5</v>
      </c>
      <c r="AL55" s="37">
        <v>6</v>
      </c>
      <c r="AM55" s="38">
        <v>4.2363226236201826E-2</v>
      </c>
      <c r="AN55" s="38">
        <v>1.6691489757347546E-2</v>
      </c>
      <c r="AO55" s="38">
        <v>6.8034962715056102E-2</v>
      </c>
      <c r="AP55" s="25"/>
      <c r="AQ55" s="23"/>
      <c r="AR55" s="30"/>
      <c r="AS55" s="36"/>
      <c r="AT55" s="37"/>
      <c r="AU55" s="19"/>
      <c r="AV55" s="19"/>
      <c r="AW55" s="19"/>
      <c r="AX55" s="19"/>
      <c r="AY55" s="19"/>
      <c r="AZ55" s="18"/>
      <c r="BA55" s="19"/>
      <c r="BB55" s="19"/>
      <c r="BC55" s="19"/>
      <c r="BD55" s="19"/>
      <c r="BE55" s="19"/>
      <c r="BF55" s="19"/>
      <c r="BG55" s="19"/>
      <c r="BH55" s="19"/>
      <c r="BI55" s="19"/>
      <c r="BJ55" s="18"/>
      <c r="BK55" s="19"/>
      <c r="BL55" s="19"/>
      <c r="BM55" s="19"/>
      <c r="BN55" s="19"/>
      <c r="BT55" s="52"/>
    </row>
    <row r="56" spans="1:72" s="26" customFormat="1" x14ac:dyDescent="0.25">
      <c r="A56" s="44">
        <v>41</v>
      </c>
      <c r="B56" s="19"/>
      <c r="C56" s="23"/>
      <c r="D56" s="28"/>
      <c r="E56" s="19"/>
      <c r="F56" s="19"/>
      <c r="G56" s="19"/>
      <c r="H56" s="19"/>
      <c r="I56" s="19"/>
      <c r="J56" s="19"/>
      <c r="K56" s="19"/>
      <c r="L56" s="18"/>
      <c r="M56" s="19"/>
      <c r="N56" s="19"/>
      <c r="O56" s="19"/>
      <c r="P56" s="19"/>
      <c r="Q56" s="19"/>
      <c r="R56" s="19"/>
      <c r="S56" s="19"/>
      <c r="T56" s="19"/>
      <c r="U56" s="19"/>
      <c r="V56" s="18"/>
      <c r="W56" s="19"/>
      <c r="X56" s="19"/>
      <c r="Y56" s="19"/>
      <c r="Z56" s="19"/>
      <c r="AA56" s="19"/>
      <c r="AB56" s="19"/>
      <c r="AC56" s="19"/>
      <c r="AD56" s="19"/>
      <c r="AE56" s="19"/>
      <c r="AF56" s="25">
        <v>1</v>
      </c>
      <c r="AG56" s="20">
        <v>0</v>
      </c>
      <c r="AH56" s="20">
        <v>0</v>
      </c>
      <c r="AI56" s="41">
        <v>0</v>
      </c>
      <c r="AJ56" s="37">
        <v>3</v>
      </c>
      <c r="AK56" s="38">
        <v>0.33333333333333331</v>
      </c>
      <c r="AL56" s="37">
        <v>3</v>
      </c>
      <c r="AM56" s="38">
        <v>2.1181613118100913E-2</v>
      </c>
      <c r="AN56" s="38">
        <v>0</v>
      </c>
      <c r="AO56" s="38">
        <v>3.6658573494977843E-2</v>
      </c>
      <c r="AP56" s="25"/>
      <c r="AQ56" s="23"/>
      <c r="AR56" s="30"/>
      <c r="AS56" s="36"/>
      <c r="AT56" s="37"/>
      <c r="AU56" s="19"/>
      <c r="AV56" s="19"/>
      <c r="AW56" s="19"/>
      <c r="AX56" s="19"/>
      <c r="AY56" s="19"/>
      <c r="AZ56" s="18"/>
      <c r="BA56" s="19"/>
      <c r="BB56" s="19"/>
      <c r="BC56" s="19"/>
      <c r="BD56" s="19"/>
      <c r="BE56" s="19"/>
      <c r="BF56" s="19"/>
      <c r="BG56" s="19"/>
      <c r="BH56" s="19"/>
      <c r="BI56" s="19"/>
      <c r="BJ56" s="18"/>
      <c r="BK56" s="19"/>
      <c r="BL56" s="19"/>
      <c r="BM56" s="19"/>
      <c r="BN56" s="19"/>
      <c r="BT56" s="52"/>
    </row>
    <row r="57" spans="1:72" s="26" customFormat="1" x14ac:dyDescent="0.25">
      <c r="A57" s="44">
        <v>42</v>
      </c>
      <c r="B57" s="19"/>
      <c r="C57" s="23"/>
      <c r="D57" s="19"/>
      <c r="E57" s="19"/>
      <c r="F57" s="19"/>
      <c r="G57" s="19"/>
      <c r="H57" s="19"/>
      <c r="I57" s="19"/>
      <c r="J57" s="19"/>
      <c r="K57" s="19"/>
      <c r="L57" s="18"/>
      <c r="M57" s="19"/>
      <c r="N57" s="19"/>
      <c r="O57" s="19"/>
      <c r="P57" s="19"/>
      <c r="Q57" s="19"/>
      <c r="R57" s="19"/>
      <c r="S57" s="19"/>
      <c r="T57" s="19"/>
      <c r="U57" s="19"/>
      <c r="V57" s="18"/>
      <c r="W57" s="19"/>
      <c r="X57" s="19"/>
      <c r="Y57" s="19"/>
      <c r="Z57" s="19"/>
      <c r="AA57" s="19"/>
      <c r="AB57" s="19"/>
      <c r="AC57" s="19"/>
      <c r="AD57" s="19"/>
      <c r="AE57" s="19"/>
      <c r="AF57" s="25">
        <v>0</v>
      </c>
      <c r="AG57" s="20">
        <v>0</v>
      </c>
      <c r="AH57" s="20">
        <v>1</v>
      </c>
      <c r="AI57" s="41">
        <v>0</v>
      </c>
      <c r="AJ57" s="37">
        <v>2</v>
      </c>
      <c r="AK57" s="38">
        <v>0</v>
      </c>
      <c r="AL57" s="37">
        <v>1.5</v>
      </c>
      <c r="AM57" s="38">
        <v>1.4121075412067276E-2</v>
      </c>
      <c r="AN57" s="38">
        <v>3.803101827482655E-3</v>
      </c>
      <c r="AO57" s="38">
        <v>2.4439048996651898E-2</v>
      </c>
      <c r="AP57" s="25"/>
      <c r="AQ57" s="23"/>
      <c r="AR57" s="30"/>
      <c r="AS57" s="36"/>
      <c r="AT57" s="37"/>
      <c r="AU57" s="19"/>
      <c r="AV57" s="19"/>
      <c r="AW57" s="19"/>
      <c r="AX57" s="19"/>
      <c r="AY57" s="19"/>
      <c r="AZ57" s="18"/>
      <c r="BA57" s="19"/>
      <c r="BB57" s="19"/>
      <c r="BC57" s="19"/>
      <c r="BD57" s="19"/>
      <c r="BE57" s="19"/>
      <c r="BF57" s="19"/>
      <c r="BG57" s="19"/>
      <c r="BH57" s="19"/>
      <c r="BI57" s="19"/>
      <c r="BJ57" s="18"/>
      <c r="BK57" s="19"/>
      <c r="BL57" s="19"/>
      <c r="BM57" s="19"/>
      <c r="BN57" s="19"/>
      <c r="BT57" s="52"/>
    </row>
    <row r="58" spans="1:72" s="26" customFormat="1" x14ac:dyDescent="0.25">
      <c r="A58" s="44">
        <v>43</v>
      </c>
      <c r="B58" s="19"/>
      <c r="C58" s="23"/>
      <c r="D58" s="19"/>
      <c r="E58" s="19"/>
      <c r="F58" s="19"/>
      <c r="G58" s="19"/>
      <c r="H58" s="19"/>
      <c r="I58" s="19"/>
      <c r="J58" s="19"/>
      <c r="K58" s="19"/>
      <c r="L58" s="18"/>
      <c r="M58" s="19"/>
      <c r="N58" s="19"/>
      <c r="O58" s="19"/>
      <c r="P58" s="19"/>
      <c r="Q58" s="19"/>
      <c r="R58" s="19"/>
      <c r="S58" s="19"/>
      <c r="T58" s="19"/>
      <c r="U58" s="19"/>
      <c r="V58" s="18"/>
      <c r="W58" s="19"/>
      <c r="X58" s="19"/>
      <c r="Y58" s="19"/>
      <c r="Z58" s="19"/>
      <c r="AA58" s="19"/>
      <c r="AB58" s="19"/>
      <c r="AC58" s="19"/>
      <c r="AD58" s="19"/>
      <c r="AE58" s="19"/>
      <c r="AF58" s="25">
        <v>1</v>
      </c>
      <c r="AG58" s="20">
        <v>0</v>
      </c>
      <c r="AH58" s="20">
        <v>0</v>
      </c>
      <c r="AI58" s="41">
        <v>0</v>
      </c>
      <c r="AJ58" s="37">
        <v>1</v>
      </c>
      <c r="AK58" s="38">
        <v>1</v>
      </c>
      <c r="AL58" s="37">
        <v>1</v>
      </c>
      <c r="AM58" s="38">
        <v>1.4121075412067276E-2</v>
      </c>
      <c r="AN58" s="38">
        <v>0</v>
      </c>
      <c r="AO58" s="38">
        <v>3.1610081950046415E-2</v>
      </c>
      <c r="AP58" s="18"/>
      <c r="AQ58" s="23"/>
      <c r="AR58" s="39"/>
      <c r="AS58" s="39"/>
      <c r="AT58" s="39"/>
      <c r="AU58" s="19"/>
      <c r="AV58" s="19"/>
      <c r="AW58" s="19"/>
      <c r="AX58" s="19"/>
      <c r="AY58" s="19"/>
      <c r="AZ58" s="18"/>
      <c r="BA58" s="19"/>
      <c r="BB58" s="19"/>
      <c r="BC58" s="19"/>
      <c r="BD58" s="19"/>
      <c r="BE58" s="19"/>
      <c r="BF58" s="19"/>
      <c r="BG58" s="19"/>
      <c r="BH58" s="19"/>
      <c r="BI58" s="19"/>
      <c r="BJ58" s="18"/>
      <c r="BK58" s="19"/>
      <c r="BL58" s="19"/>
      <c r="BM58" s="19"/>
      <c r="BN58" s="19"/>
      <c r="BT58" s="52"/>
    </row>
    <row r="59" spans="1:72" x14ac:dyDescent="0.25">
      <c r="BQ59" s="4"/>
    </row>
    <row r="61" spans="1:72" x14ac:dyDescent="0.25">
      <c r="AZ61" s="49"/>
    </row>
    <row r="62" spans="1:72" x14ac:dyDescent="0.25">
      <c r="B62" s="4"/>
      <c r="C62" s="4"/>
      <c r="D62" s="4"/>
      <c r="E62" s="4"/>
      <c r="F62" s="4"/>
      <c r="G62" s="4"/>
      <c r="H62" s="4"/>
      <c r="I62" s="4"/>
      <c r="J62" s="4"/>
      <c r="K62" s="4"/>
      <c r="V62" s="49"/>
      <c r="W62" s="4"/>
      <c r="X62" s="4"/>
      <c r="Y62" s="4"/>
      <c r="Z62" s="4"/>
      <c r="AA62" s="4"/>
      <c r="AB62" s="4"/>
      <c r="AC62" s="4"/>
      <c r="AD62" s="4"/>
      <c r="AE62" s="4"/>
      <c r="AF62" s="49"/>
      <c r="AG62" s="4"/>
      <c r="AH62" s="4"/>
      <c r="AI62" s="4"/>
      <c r="AJ62" s="4"/>
      <c r="AK62" s="4"/>
      <c r="AL62" s="4"/>
      <c r="AM62" s="4"/>
      <c r="AN62" s="4"/>
      <c r="AO62" s="4"/>
      <c r="AP62" s="49"/>
      <c r="AQ62" s="4"/>
      <c r="AV62" s="4"/>
      <c r="AW62" s="4"/>
      <c r="AX62" s="4"/>
      <c r="AY62" s="4"/>
      <c r="AZ62" s="49"/>
      <c r="BB62" s="4"/>
      <c r="BC62" s="4"/>
      <c r="BD62" s="4"/>
      <c r="BE62" s="4"/>
      <c r="BF62" s="4"/>
      <c r="BG62" s="4"/>
      <c r="BH62" s="4"/>
      <c r="BI62" s="4"/>
      <c r="BJ62" s="49"/>
      <c r="BK62" s="4"/>
      <c r="BL62" s="4"/>
      <c r="BM62" s="4"/>
      <c r="BN62" s="4"/>
      <c r="BO62" s="4"/>
      <c r="BP62" s="4"/>
    </row>
    <row r="63" spans="1:72" x14ac:dyDescent="0.25">
      <c r="A63" s="48"/>
      <c r="B63" s="4"/>
      <c r="C63" s="4"/>
      <c r="D63" s="4"/>
      <c r="E63" s="4"/>
      <c r="F63" s="4"/>
      <c r="G63" s="4"/>
      <c r="H63" s="4"/>
      <c r="I63" s="4"/>
      <c r="J63" s="4"/>
      <c r="K63" s="4"/>
      <c r="L63" s="49"/>
      <c r="M63" s="4"/>
      <c r="N63" s="4"/>
      <c r="O63" s="4"/>
      <c r="P63" s="4"/>
      <c r="Q63" s="4"/>
      <c r="R63" s="4"/>
      <c r="S63" s="4"/>
      <c r="T63" s="4"/>
      <c r="U63" s="4"/>
      <c r="V63" s="49"/>
      <c r="W63" s="4"/>
      <c r="X63" s="4"/>
      <c r="Y63" s="4"/>
      <c r="Z63" s="4"/>
      <c r="AA63" s="4"/>
      <c r="AB63" s="4"/>
      <c r="AC63" s="4"/>
      <c r="AD63" s="4"/>
      <c r="AE63" s="4"/>
      <c r="AF63" s="49"/>
      <c r="AG63" s="4"/>
      <c r="AH63" s="4"/>
      <c r="AI63" s="4"/>
      <c r="AJ63" s="4"/>
      <c r="AK63" s="4"/>
      <c r="AL63" s="4"/>
      <c r="AM63" s="4"/>
      <c r="AN63" s="4"/>
      <c r="AO63" s="4"/>
      <c r="AP63" s="49"/>
      <c r="AQ63" s="4"/>
      <c r="AV63" s="4"/>
      <c r="AW63" s="4"/>
      <c r="AX63" s="4"/>
      <c r="AY63" s="4"/>
      <c r="AZ63" s="49"/>
      <c r="BA63" s="4"/>
      <c r="BB63" s="4"/>
      <c r="BC63" s="4"/>
      <c r="BD63" s="4"/>
      <c r="BE63" s="4"/>
      <c r="BF63" s="4"/>
      <c r="BG63" s="4"/>
      <c r="BH63" s="4"/>
      <c r="BI63" s="4"/>
      <c r="BJ63" s="49"/>
      <c r="BK63" s="4"/>
      <c r="BL63" s="4"/>
      <c r="BM63" s="4"/>
      <c r="BN63" s="4"/>
      <c r="BO63" s="4"/>
      <c r="BP63" s="4"/>
      <c r="BQ63" s="4"/>
    </row>
    <row r="64" spans="1:72" x14ac:dyDescent="0.25">
      <c r="A64" s="48"/>
      <c r="B64" s="4"/>
      <c r="C64" s="4"/>
      <c r="D64" s="4"/>
      <c r="E64" s="4"/>
      <c r="F64" s="4"/>
      <c r="G64" s="4"/>
      <c r="H64" s="4"/>
      <c r="I64" s="4"/>
      <c r="J64" s="4"/>
      <c r="K64" s="4"/>
      <c r="L64" s="49"/>
      <c r="M64" s="4"/>
      <c r="N64" s="4"/>
      <c r="O64" s="4"/>
      <c r="P64" s="4"/>
      <c r="Q64" s="4"/>
      <c r="R64" s="4"/>
      <c r="S64" s="4"/>
      <c r="T64" s="4"/>
      <c r="U64" s="4"/>
      <c r="V64" s="49"/>
      <c r="W64" s="4"/>
      <c r="X64" s="4"/>
      <c r="Y64" s="4"/>
      <c r="Z64" s="4"/>
      <c r="AA64" s="4"/>
      <c r="AB64" s="4"/>
      <c r="AC64" s="4"/>
      <c r="AD64" s="4"/>
      <c r="AE64" s="4"/>
      <c r="AF64" s="49"/>
      <c r="AG64" s="4"/>
      <c r="AH64" s="4"/>
      <c r="AI64" s="4"/>
      <c r="AJ64" s="4"/>
      <c r="AK64" s="4"/>
      <c r="AL64" s="4"/>
      <c r="AM64" s="4"/>
      <c r="AN64" s="4"/>
      <c r="AO64" s="4"/>
      <c r="AP64" s="49"/>
      <c r="AQ64" s="4"/>
      <c r="AV64" s="4"/>
      <c r="AW64" s="4"/>
      <c r="AX64" s="4"/>
      <c r="AY64" s="4"/>
      <c r="AZ64" s="49"/>
      <c r="BA64" s="4"/>
      <c r="BB64" s="4"/>
      <c r="BC64" s="4"/>
      <c r="BD64" s="4"/>
      <c r="BE64" s="4"/>
      <c r="BF64" s="4"/>
      <c r="BG64" s="4"/>
      <c r="BH64" s="4"/>
      <c r="BI64" s="4"/>
      <c r="BJ64" s="49"/>
      <c r="BK64" s="4"/>
      <c r="BL64" s="4"/>
      <c r="BM64" s="4"/>
      <c r="BN64" s="4"/>
      <c r="BO64" s="4"/>
      <c r="BP64" s="4"/>
      <c r="BQ64" s="4"/>
    </row>
    <row r="65" spans="1:69" x14ac:dyDescent="0.25">
      <c r="A65" s="48"/>
      <c r="B65" s="4"/>
      <c r="C65" s="4"/>
      <c r="D65" s="4"/>
      <c r="E65" s="4"/>
      <c r="F65" s="4"/>
      <c r="G65" s="4"/>
      <c r="H65" s="4"/>
      <c r="I65" s="4"/>
      <c r="J65" s="4"/>
      <c r="K65" s="4"/>
      <c r="L65" s="49"/>
      <c r="M65" s="4"/>
      <c r="N65" s="4"/>
      <c r="O65" s="4"/>
      <c r="P65" s="4"/>
      <c r="Q65" s="4"/>
      <c r="R65" s="4"/>
      <c r="S65" s="4"/>
      <c r="T65" s="4"/>
      <c r="U65" s="4"/>
      <c r="V65" s="49"/>
      <c r="W65" s="4"/>
      <c r="X65" s="4"/>
      <c r="Y65" s="4"/>
      <c r="Z65" s="4"/>
      <c r="AA65" s="4"/>
      <c r="AB65" s="4"/>
      <c r="AC65" s="4"/>
      <c r="AD65" s="4"/>
      <c r="AE65" s="4"/>
      <c r="AF65" s="49"/>
      <c r="AG65" s="4"/>
      <c r="AH65" s="4"/>
      <c r="AI65" s="4"/>
      <c r="AJ65" s="4"/>
      <c r="AK65" s="4"/>
      <c r="AL65" s="4"/>
      <c r="AM65" s="4"/>
      <c r="AN65" s="4"/>
      <c r="AO65" s="4"/>
      <c r="AP65" s="49"/>
      <c r="AQ65" s="4"/>
      <c r="AV65" s="4"/>
      <c r="AW65" s="4"/>
      <c r="AX65" s="4"/>
      <c r="AY65" s="4"/>
      <c r="AZ65" s="49"/>
      <c r="BA65" s="4"/>
      <c r="BB65" s="4"/>
      <c r="BC65" s="4"/>
      <c r="BD65" s="4"/>
      <c r="BE65" s="4"/>
      <c r="BF65" s="4"/>
      <c r="BG65" s="4"/>
      <c r="BH65" s="4"/>
      <c r="BI65" s="4"/>
      <c r="BJ65" s="49"/>
      <c r="BK65" s="4"/>
      <c r="BL65" s="4"/>
      <c r="BM65" s="4"/>
      <c r="BN65" s="4"/>
      <c r="BO65" s="4"/>
      <c r="BP65" s="4"/>
      <c r="BQ65" s="4"/>
    </row>
    <row r="66" spans="1:69" x14ac:dyDescent="0.25">
      <c r="A66" s="48"/>
      <c r="B66" s="4"/>
      <c r="C66" s="4"/>
      <c r="D66" s="4"/>
      <c r="E66" s="4"/>
      <c r="F66" s="4"/>
      <c r="G66" s="4"/>
      <c r="H66" s="4"/>
      <c r="I66" s="4"/>
      <c r="J66" s="4"/>
      <c r="K66" s="4"/>
      <c r="L66" s="49"/>
      <c r="M66" s="4"/>
      <c r="N66" s="4"/>
      <c r="O66" s="4"/>
      <c r="P66" s="4"/>
      <c r="Q66" s="4"/>
      <c r="R66" s="4"/>
      <c r="S66" s="4"/>
      <c r="T66" s="4"/>
      <c r="U66" s="4"/>
      <c r="V66" s="49"/>
      <c r="W66" s="4"/>
      <c r="X66" s="4"/>
      <c r="Y66" s="4"/>
      <c r="Z66" s="4"/>
      <c r="AA66" s="4"/>
      <c r="AB66" s="4"/>
      <c r="AC66" s="4"/>
      <c r="AD66" s="4"/>
      <c r="AE66" s="4"/>
      <c r="AF66" s="49"/>
      <c r="AG66" s="4"/>
      <c r="AH66" s="4"/>
      <c r="AI66" s="4"/>
      <c r="AJ66" s="4"/>
      <c r="AK66" s="4"/>
      <c r="AL66" s="4"/>
      <c r="AM66" s="4"/>
      <c r="AN66" s="4"/>
      <c r="AO66" s="4"/>
      <c r="AP66" s="49"/>
      <c r="AQ66" s="4"/>
      <c r="AV66" s="4"/>
      <c r="AW66" s="4"/>
      <c r="AX66" s="4"/>
      <c r="AY66" s="4"/>
      <c r="AZ66" s="49"/>
      <c r="BA66" s="4"/>
      <c r="BB66" s="4"/>
      <c r="BC66" s="4"/>
      <c r="BD66" s="4"/>
      <c r="BE66" s="4"/>
      <c r="BF66" s="4"/>
      <c r="BG66" s="4"/>
      <c r="BH66" s="4"/>
      <c r="BI66" s="4"/>
      <c r="BJ66" s="49"/>
      <c r="BK66" s="4"/>
      <c r="BL66" s="4"/>
      <c r="BM66" s="4"/>
      <c r="BN66" s="4"/>
      <c r="BO66" s="4"/>
      <c r="BP66" s="4"/>
      <c r="BQ66" s="4"/>
    </row>
    <row r="67" spans="1:69" x14ac:dyDescent="0.25">
      <c r="A67" s="48"/>
      <c r="B67" s="4"/>
      <c r="C67" s="4"/>
      <c r="D67" s="4"/>
      <c r="E67" s="4"/>
      <c r="F67" s="4"/>
      <c r="G67" s="4"/>
      <c r="H67" s="4"/>
      <c r="I67" s="4"/>
      <c r="J67" s="4"/>
      <c r="K67" s="4"/>
      <c r="L67" s="49"/>
      <c r="M67" s="4"/>
      <c r="N67" s="4"/>
      <c r="O67" s="4"/>
      <c r="P67" s="4"/>
      <c r="Q67" s="4"/>
      <c r="R67" s="4"/>
      <c r="S67" s="4"/>
      <c r="T67" s="4"/>
      <c r="U67" s="4"/>
      <c r="V67" s="49"/>
      <c r="W67" s="4"/>
      <c r="X67" s="4"/>
      <c r="Y67" s="4"/>
      <c r="Z67" s="4"/>
      <c r="AA67" s="4"/>
      <c r="AB67" s="4"/>
      <c r="AC67" s="4"/>
      <c r="AD67" s="4"/>
      <c r="AE67" s="4"/>
      <c r="AF67" s="49"/>
      <c r="AG67" s="4"/>
      <c r="AH67" s="4"/>
      <c r="AI67" s="4"/>
      <c r="AJ67" s="4"/>
      <c r="AK67" s="4"/>
      <c r="AL67" s="4"/>
      <c r="AM67" s="4"/>
      <c r="AN67" s="4"/>
      <c r="AO67" s="4"/>
      <c r="AP67" s="49"/>
      <c r="AQ67" s="4"/>
      <c r="AV67" s="4"/>
      <c r="AW67" s="4"/>
      <c r="AX67" s="4"/>
      <c r="AY67" s="4"/>
      <c r="AZ67" s="49"/>
      <c r="BA67" s="4"/>
      <c r="BB67" s="4"/>
      <c r="BC67" s="4"/>
      <c r="BD67" s="4"/>
      <c r="BE67" s="4"/>
      <c r="BF67" s="4"/>
      <c r="BG67" s="4"/>
      <c r="BH67" s="4"/>
      <c r="BI67" s="4"/>
      <c r="BJ67" s="49"/>
      <c r="BK67" s="4"/>
      <c r="BL67" s="4"/>
      <c r="BM67" s="4"/>
      <c r="BN67" s="4"/>
      <c r="BO67" s="4"/>
      <c r="BP67" s="4"/>
      <c r="BQ67" s="4"/>
    </row>
    <row r="68" spans="1:69" x14ac:dyDescent="0.25">
      <c r="A68" s="48"/>
      <c r="B68" s="4"/>
      <c r="C68" s="4"/>
      <c r="D68" s="4"/>
      <c r="E68" s="4"/>
      <c r="F68" s="4"/>
      <c r="G68" s="4"/>
      <c r="H68" s="4"/>
      <c r="I68" s="4"/>
      <c r="J68" s="4"/>
      <c r="K68" s="4"/>
      <c r="L68" s="49"/>
      <c r="M68" s="4"/>
      <c r="N68" s="4"/>
      <c r="O68" s="4"/>
      <c r="P68" s="4"/>
      <c r="Q68" s="4"/>
      <c r="R68" s="4"/>
      <c r="S68" s="4"/>
      <c r="T68" s="4"/>
      <c r="U68" s="4"/>
      <c r="V68" s="49"/>
      <c r="W68" s="4"/>
      <c r="X68" s="4"/>
      <c r="Y68" s="4"/>
      <c r="Z68" s="4"/>
      <c r="AA68" s="4"/>
      <c r="AB68" s="4"/>
      <c r="AC68" s="4"/>
      <c r="AD68" s="4"/>
      <c r="AE68" s="4"/>
      <c r="AF68" s="49"/>
      <c r="AG68" s="4"/>
      <c r="AH68" s="4"/>
      <c r="AI68" s="4"/>
      <c r="AJ68" s="4"/>
      <c r="AK68" s="4"/>
      <c r="AL68" s="4"/>
      <c r="AM68" s="4"/>
      <c r="AN68" s="4"/>
      <c r="AO68" s="4"/>
      <c r="AP68" s="49"/>
      <c r="AQ68" s="4"/>
      <c r="AV68" s="4"/>
      <c r="AW68" s="4"/>
      <c r="AX68" s="4"/>
      <c r="AY68" s="4"/>
      <c r="AZ68" s="49"/>
      <c r="BA68" s="4"/>
      <c r="BB68" s="4"/>
      <c r="BC68" s="4"/>
      <c r="BD68" s="4"/>
      <c r="BE68" s="4"/>
      <c r="BF68" s="4"/>
      <c r="BG68" s="4"/>
      <c r="BH68" s="4"/>
      <c r="BI68" s="4"/>
      <c r="BJ68" s="49"/>
      <c r="BK68" s="4"/>
      <c r="BL68" s="4"/>
      <c r="BM68" s="4"/>
      <c r="BN68" s="4"/>
      <c r="BO68" s="4"/>
      <c r="BP68" s="4"/>
      <c r="BQ68" s="4"/>
    </row>
    <row r="69" spans="1:69" x14ac:dyDescent="0.25">
      <c r="A69" s="48"/>
      <c r="B69" s="4"/>
      <c r="C69" s="4"/>
      <c r="D69" s="4"/>
      <c r="E69" s="4"/>
      <c r="F69" s="4"/>
      <c r="G69" s="4"/>
      <c r="H69" s="4"/>
      <c r="I69" s="4"/>
      <c r="J69" s="4"/>
      <c r="K69" s="4"/>
      <c r="L69" s="49"/>
      <c r="M69" s="4"/>
      <c r="N69" s="4"/>
      <c r="O69" s="4"/>
      <c r="P69" s="4"/>
      <c r="Q69" s="4"/>
      <c r="R69" s="4"/>
      <c r="S69" s="4"/>
      <c r="T69" s="4"/>
      <c r="U69" s="4"/>
      <c r="V69" s="49"/>
      <c r="W69" s="4"/>
      <c r="X69" s="4"/>
      <c r="Y69" s="4"/>
      <c r="Z69" s="4"/>
      <c r="AA69" s="4"/>
      <c r="AB69" s="4"/>
      <c r="AC69" s="4"/>
      <c r="AD69" s="4"/>
      <c r="AE69" s="4"/>
      <c r="AF69" s="49"/>
      <c r="AG69" s="4"/>
      <c r="AH69" s="4"/>
      <c r="AI69" s="4"/>
      <c r="AJ69" s="4"/>
      <c r="AK69" s="4"/>
      <c r="AL69" s="4"/>
      <c r="AM69" s="4"/>
      <c r="AN69" s="4"/>
      <c r="AO69" s="4"/>
      <c r="AP69" s="49"/>
      <c r="AQ69" s="4"/>
      <c r="AV69" s="4"/>
      <c r="AW69" s="4"/>
      <c r="AX69" s="4"/>
      <c r="AY69" s="4"/>
      <c r="AZ69" s="49"/>
      <c r="BA69" s="4"/>
      <c r="BB69" s="4"/>
      <c r="BC69" s="4"/>
      <c r="BD69" s="4"/>
      <c r="BE69" s="4"/>
      <c r="BF69" s="4"/>
      <c r="BG69" s="4"/>
      <c r="BH69" s="4"/>
      <c r="BI69" s="4"/>
      <c r="BJ69" s="49"/>
      <c r="BK69" s="4"/>
      <c r="BL69" s="4"/>
      <c r="BM69" s="4"/>
      <c r="BN69" s="4"/>
      <c r="BO69" s="4"/>
      <c r="BP69" s="4"/>
      <c r="BQ69" s="4"/>
    </row>
    <row r="70" spans="1:69" x14ac:dyDescent="0.25">
      <c r="A70" s="48"/>
      <c r="B70" s="4"/>
      <c r="C70" s="4"/>
      <c r="D70" s="4"/>
      <c r="E70" s="4"/>
      <c r="F70" s="4"/>
      <c r="G70" s="4"/>
      <c r="H70" s="4"/>
      <c r="I70" s="4"/>
      <c r="J70" s="4"/>
      <c r="K70" s="4"/>
      <c r="L70" s="49"/>
      <c r="M70" s="4"/>
      <c r="N70" s="4"/>
      <c r="O70" s="4"/>
      <c r="P70" s="4"/>
      <c r="Q70" s="4"/>
      <c r="R70" s="4"/>
      <c r="S70" s="4"/>
      <c r="T70" s="4"/>
      <c r="U70" s="4"/>
      <c r="V70" s="49"/>
      <c r="W70" s="4"/>
      <c r="X70" s="4"/>
      <c r="Y70" s="4"/>
      <c r="Z70" s="4"/>
      <c r="AA70" s="4"/>
      <c r="AB70" s="4"/>
      <c r="AC70" s="4"/>
      <c r="AD70" s="4"/>
      <c r="AE70" s="4"/>
      <c r="AF70" s="49"/>
      <c r="AG70" s="4"/>
      <c r="AH70" s="4"/>
      <c r="AI70" s="4"/>
      <c r="AJ70" s="4"/>
      <c r="AK70" s="4"/>
      <c r="AL70" s="4"/>
      <c r="AM70" s="4"/>
      <c r="AN70" s="4"/>
      <c r="AO70" s="4"/>
      <c r="AP70" s="49"/>
      <c r="AQ70" s="4"/>
      <c r="AV70" s="4"/>
      <c r="AW70" s="4"/>
      <c r="AX70" s="4"/>
      <c r="AY70" s="4"/>
      <c r="AZ70" s="49"/>
      <c r="BA70" s="4"/>
      <c r="BB70" s="4"/>
      <c r="BC70" s="4"/>
      <c r="BD70" s="4"/>
      <c r="BE70" s="4"/>
      <c r="BF70" s="4"/>
      <c r="BG70" s="4"/>
      <c r="BH70" s="4"/>
      <c r="BI70" s="4"/>
      <c r="BJ70" s="49"/>
      <c r="BK70" s="4"/>
      <c r="BL70" s="4"/>
      <c r="BM70" s="4"/>
      <c r="BN70" s="4"/>
      <c r="BO70" s="4"/>
      <c r="BP70" s="4"/>
      <c r="BQ70" s="4"/>
    </row>
    <row r="71" spans="1:69" x14ac:dyDescent="0.25">
      <c r="A71" s="48"/>
      <c r="B71" s="4"/>
      <c r="C71" s="4"/>
      <c r="D71" s="4"/>
      <c r="E71" s="4"/>
      <c r="F71" s="4"/>
      <c r="G71" s="4"/>
      <c r="H71" s="4"/>
      <c r="I71" s="4"/>
      <c r="J71" s="4"/>
      <c r="K71" s="4"/>
      <c r="L71" s="49"/>
      <c r="M71" s="4"/>
      <c r="N71" s="4"/>
      <c r="O71" s="4"/>
      <c r="P71" s="4"/>
      <c r="Q71" s="4"/>
      <c r="R71" s="4"/>
      <c r="S71" s="4"/>
      <c r="T71" s="4"/>
      <c r="U71" s="4"/>
      <c r="V71" s="49"/>
      <c r="W71" s="4"/>
      <c r="X71" s="4"/>
      <c r="Y71" s="4"/>
      <c r="Z71" s="4"/>
      <c r="AA71" s="4"/>
      <c r="AB71" s="4"/>
      <c r="AC71" s="4"/>
      <c r="AD71" s="4"/>
      <c r="AE71" s="4"/>
      <c r="AF71" s="49"/>
      <c r="AG71" s="4"/>
      <c r="AH71" s="4"/>
      <c r="AI71" s="4"/>
      <c r="AJ71" s="4"/>
      <c r="AK71" s="4"/>
      <c r="AL71" s="4"/>
      <c r="AM71" s="4"/>
      <c r="AN71" s="4"/>
      <c r="AO71" s="4"/>
      <c r="AP71" s="49"/>
      <c r="AQ71" s="4"/>
      <c r="AV71" s="4"/>
      <c r="AW71" s="4"/>
      <c r="AX71" s="4"/>
      <c r="AY71" s="4"/>
      <c r="AZ71" s="49"/>
      <c r="BA71" s="4"/>
      <c r="BB71" s="4"/>
      <c r="BC71" s="4"/>
      <c r="BD71" s="4"/>
      <c r="BE71" s="4"/>
      <c r="BF71" s="4"/>
      <c r="BG71" s="4"/>
      <c r="BH71" s="4"/>
      <c r="BI71" s="4"/>
      <c r="BJ71" s="49"/>
      <c r="BK71" s="4"/>
      <c r="BL71" s="4"/>
      <c r="BM71" s="4"/>
      <c r="BN71" s="4"/>
      <c r="BO71" s="4"/>
      <c r="BP71" s="4"/>
      <c r="BQ71" s="4"/>
    </row>
    <row r="72" spans="1:69" x14ac:dyDescent="0.25">
      <c r="A72" s="48"/>
      <c r="B72" s="4"/>
      <c r="C72" s="4"/>
      <c r="D72" s="4"/>
      <c r="E72" s="4"/>
      <c r="F72" s="4"/>
      <c r="G72" s="4"/>
      <c r="H72" s="4"/>
      <c r="I72" s="4"/>
      <c r="J72" s="4"/>
      <c r="K72" s="4"/>
      <c r="L72" s="49"/>
      <c r="M72" s="4"/>
      <c r="N72" s="4"/>
      <c r="O72" s="4"/>
      <c r="P72" s="4"/>
      <c r="Q72" s="4"/>
      <c r="R72" s="4"/>
      <c r="S72" s="4"/>
      <c r="T72" s="4"/>
      <c r="U72" s="4"/>
      <c r="V72" s="49"/>
      <c r="W72" s="4"/>
      <c r="X72" s="4"/>
      <c r="Y72" s="4"/>
      <c r="Z72" s="4"/>
      <c r="AA72" s="4"/>
      <c r="AB72" s="4"/>
      <c r="AC72" s="4"/>
      <c r="AD72" s="4"/>
      <c r="AE72" s="4"/>
      <c r="AF72" s="49"/>
      <c r="AG72" s="4"/>
      <c r="AH72" s="4"/>
      <c r="AI72" s="4"/>
      <c r="AJ72" s="4"/>
      <c r="AK72" s="4"/>
      <c r="AL72" s="4"/>
      <c r="AM72" s="4"/>
      <c r="AN72" s="4"/>
      <c r="AO72" s="4"/>
      <c r="AP72" s="49"/>
      <c r="AQ72" s="4"/>
      <c r="AV72" s="4"/>
      <c r="AW72" s="4"/>
      <c r="AX72" s="4"/>
      <c r="AY72" s="4"/>
      <c r="AZ72" s="49"/>
      <c r="BA72" s="4"/>
      <c r="BB72" s="4"/>
      <c r="BC72" s="4"/>
      <c r="BD72" s="4"/>
      <c r="BE72" s="4"/>
      <c r="BF72" s="4"/>
      <c r="BG72" s="4"/>
      <c r="BH72" s="4"/>
      <c r="BI72" s="4"/>
      <c r="BJ72" s="49"/>
      <c r="BK72" s="4"/>
      <c r="BL72" s="4"/>
      <c r="BM72" s="4"/>
      <c r="BN72" s="4"/>
      <c r="BO72" s="4"/>
      <c r="BP72" s="4"/>
      <c r="BQ72" s="4"/>
    </row>
    <row r="73" spans="1:69" x14ac:dyDescent="0.25">
      <c r="A73" s="48"/>
      <c r="B73" s="4"/>
      <c r="C73" s="4"/>
      <c r="D73" s="4"/>
      <c r="E73" s="4"/>
      <c r="F73" s="4"/>
      <c r="G73" s="4"/>
      <c r="H73" s="4"/>
      <c r="I73" s="4"/>
      <c r="J73" s="4"/>
      <c r="K73" s="4"/>
      <c r="L73" s="49"/>
      <c r="M73" s="4"/>
      <c r="N73" s="4"/>
      <c r="O73" s="4"/>
      <c r="P73" s="4"/>
      <c r="Q73" s="4"/>
      <c r="R73" s="4"/>
      <c r="S73" s="4"/>
      <c r="T73" s="4"/>
      <c r="U73" s="4"/>
      <c r="V73" s="49"/>
      <c r="W73" s="4"/>
      <c r="X73" s="4"/>
      <c r="Y73" s="4"/>
      <c r="Z73" s="4"/>
      <c r="AA73" s="4"/>
      <c r="AB73" s="4"/>
      <c r="AC73" s="4"/>
      <c r="AD73" s="4"/>
      <c r="AE73" s="4"/>
      <c r="AF73" s="49"/>
      <c r="AG73" s="4"/>
      <c r="AH73" s="4"/>
      <c r="AI73" s="4"/>
      <c r="AJ73" s="4"/>
      <c r="AK73" s="4"/>
      <c r="AL73" s="4"/>
      <c r="AM73" s="4"/>
      <c r="AN73" s="4"/>
      <c r="AO73" s="4"/>
      <c r="AP73" s="49"/>
      <c r="AQ73" s="4"/>
      <c r="AV73" s="4"/>
      <c r="AW73" s="4"/>
      <c r="AX73" s="4"/>
      <c r="AY73" s="4"/>
      <c r="AZ73" s="49"/>
      <c r="BA73" s="4"/>
      <c r="BB73" s="4"/>
      <c r="BC73" s="4"/>
      <c r="BD73" s="4"/>
      <c r="BE73" s="4"/>
      <c r="BF73" s="4"/>
      <c r="BG73" s="4"/>
      <c r="BH73" s="4"/>
      <c r="BI73" s="4"/>
      <c r="BJ73" s="49"/>
      <c r="BK73" s="4"/>
      <c r="BL73" s="4"/>
      <c r="BM73" s="4"/>
      <c r="BN73" s="4"/>
      <c r="BO73" s="4"/>
      <c r="BP73" s="4"/>
      <c r="BQ73" s="4"/>
    </row>
    <row r="74" spans="1:69" x14ac:dyDescent="0.25">
      <c r="A74" s="48"/>
      <c r="B74" s="4"/>
      <c r="C74" s="4"/>
      <c r="D74" s="4"/>
      <c r="E74" s="4"/>
      <c r="F74" s="4"/>
      <c r="G74" s="4"/>
      <c r="H74" s="4"/>
      <c r="I74" s="4"/>
      <c r="J74" s="4"/>
      <c r="K74" s="4"/>
      <c r="L74" s="49"/>
      <c r="M74" s="4"/>
      <c r="N74" s="4"/>
      <c r="O74" s="4"/>
      <c r="P74" s="4"/>
      <c r="Q74" s="4"/>
      <c r="R74" s="4"/>
      <c r="S74" s="4"/>
      <c r="T74" s="4"/>
      <c r="U74" s="4"/>
      <c r="V74" s="49"/>
      <c r="W74" s="4"/>
      <c r="X74" s="4"/>
      <c r="Y74" s="4"/>
      <c r="Z74" s="4"/>
      <c r="AA74" s="4"/>
      <c r="AB74" s="4"/>
      <c r="AC74" s="4"/>
      <c r="AD74" s="4"/>
      <c r="AE74" s="4"/>
      <c r="AF74" s="49"/>
      <c r="AG74" s="4"/>
      <c r="AH74" s="4"/>
      <c r="AI74" s="4"/>
      <c r="AJ74" s="4"/>
      <c r="AK74" s="4"/>
      <c r="AL74" s="4"/>
      <c r="AM74" s="4"/>
      <c r="AN74" s="4"/>
      <c r="AO74" s="4"/>
      <c r="AP74" s="49"/>
      <c r="AQ74" s="4"/>
      <c r="AV74" s="4"/>
      <c r="AW74" s="4"/>
      <c r="AX74" s="4"/>
      <c r="AY74" s="4"/>
      <c r="BA74" s="4"/>
      <c r="BB74" s="4"/>
      <c r="BC74" s="4"/>
      <c r="BD74" s="4"/>
      <c r="BE74" s="4"/>
      <c r="BF74" s="4"/>
      <c r="BG74" s="4"/>
      <c r="BH74" s="4"/>
      <c r="BI74" s="4"/>
      <c r="BJ74" s="49"/>
      <c r="BK74" s="4"/>
      <c r="BL74" s="4"/>
      <c r="BM74" s="4"/>
      <c r="BN74" s="4"/>
      <c r="BO74" s="4"/>
      <c r="BP74" s="4"/>
      <c r="BQ74" s="4"/>
    </row>
    <row r="75" spans="1:69" x14ac:dyDescent="0.25">
      <c r="A75" s="48"/>
      <c r="L75" s="49"/>
      <c r="M75" s="4"/>
      <c r="N75" s="4"/>
      <c r="O75" s="4"/>
      <c r="P75" s="4"/>
      <c r="Q75" s="4"/>
      <c r="R75" s="4"/>
      <c r="S75" s="4"/>
      <c r="T75" s="4"/>
      <c r="U75" s="4"/>
      <c r="BA75" s="4"/>
      <c r="BQ75" s="4"/>
    </row>
    <row r="84" spans="1:69" x14ac:dyDescent="0.25">
      <c r="AZ84" s="49"/>
    </row>
    <row r="85" spans="1:69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V85" s="49"/>
      <c r="W85" s="4"/>
      <c r="X85" s="4"/>
      <c r="Y85" s="4"/>
      <c r="Z85" s="4"/>
      <c r="AA85" s="4"/>
      <c r="AB85" s="4"/>
      <c r="AC85" s="4"/>
      <c r="AD85" s="4"/>
      <c r="AE85" s="4"/>
      <c r="AF85" s="49"/>
      <c r="AG85" s="4"/>
      <c r="AH85" s="4"/>
      <c r="AI85" s="4"/>
      <c r="AJ85" s="4"/>
      <c r="AK85" s="4"/>
      <c r="AL85" s="4"/>
      <c r="AM85" s="4"/>
      <c r="AN85" s="4"/>
      <c r="AO85" s="4"/>
      <c r="AP85" s="49"/>
      <c r="AQ85" s="4"/>
      <c r="AR85" s="32"/>
      <c r="AS85" s="32"/>
      <c r="AT85" s="32"/>
      <c r="AU85" s="32"/>
      <c r="AV85" s="4"/>
      <c r="AW85" s="4"/>
      <c r="AX85" s="4"/>
      <c r="AY85" s="4"/>
      <c r="AZ85" s="49"/>
      <c r="BB85" s="4"/>
      <c r="BC85" s="4"/>
      <c r="BD85" s="4"/>
      <c r="BE85" s="4"/>
      <c r="BF85" s="4"/>
      <c r="BG85" s="4"/>
      <c r="BH85" s="4"/>
      <c r="BI85" s="4"/>
      <c r="BJ85" s="49"/>
      <c r="BK85" s="4"/>
      <c r="BL85" s="4"/>
      <c r="BM85" s="4"/>
      <c r="BN85" s="4"/>
      <c r="BO85" s="4"/>
      <c r="BP85" s="4"/>
    </row>
    <row r="86" spans="1:69" x14ac:dyDescent="0.25">
      <c r="A86" s="48"/>
      <c r="B86" s="4"/>
      <c r="C86" s="4"/>
      <c r="D86" s="4"/>
      <c r="E86" s="4"/>
      <c r="F86" s="4"/>
      <c r="G86" s="4"/>
      <c r="H86" s="4"/>
      <c r="I86" s="4"/>
      <c r="J86" s="4"/>
      <c r="K86" s="4"/>
      <c r="L86" s="49"/>
      <c r="M86" s="4"/>
      <c r="N86" s="4"/>
      <c r="O86" s="4"/>
      <c r="P86" s="4"/>
      <c r="Q86" s="4"/>
      <c r="R86" s="4"/>
      <c r="S86" s="4"/>
      <c r="T86" s="4"/>
      <c r="U86" s="4"/>
      <c r="V86" s="49"/>
      <c r="W86" s="4"/>
      <c r="X86" s="4"/>
      <c r="Y86" s="4"/>
      <c r="Z86" s="4"/>
      <c r="AA86" s="4"/>
      <c r="AB86" s="4"/>
      <c r="AC86" s="4"/>
      <c r="AD86" s="4"/>
      <c r="AE86" s="4"/>
      <c r="AF86" s="49"/>
      <c r="AG86" s="4"/>
      <c r="AH86" s="4"/>
      <c r="AI86" s="4"/>
      <c r="AJ86" s="4"/>
      <c r="AK86" s="4"/>
      <c r="AL86" s="4"/>
      <c r="AM86" s="4"/>
      <c r="AN86" s="4"/>
      <c r="AO86" s="4"/>
      <c r="AP86" s="49"/>
      <c r="AQ86" s="4"/>
      <c r="AR86" s="32"/>
      <c r="AS86" s="32"/>
      <c r="AT86" s="32"/>
      <c r="AU86" s="32"/>
      <c r="AV86" s="4"/>
      <c r="AW86" s="4"/>
      <c r="AX86" s="4"/>
      <c r="AY86" s="4"/>
      <c r="AZ86" s="49"/>
      <c r="BA86" s="4"/>
      <c r="BB86" s="4"/>
      <c r="BC86" s="4"/>
      <c r="BD86" s="4"/>
      <c r="BE86" s="4"/>
      <c r="BF86" s="4"/>
      <c r="BG86" s="4"/>
      <c r="BH86" s="4"/>
      <c r="BI86" s="4"/>
      <c r="BJ86" s="49"/>
      <c r="BK86" s="4"/>
      <c r="BL86" s="4"/>
      <c r="BM86" s="4"/>
      <c r="BN86" s="4"/>
      <c r="BO86" s="4"/>
      <c r="BP86" s="4"/>
      <c r="BQ86" s="4"/>
    </row>
    <row r="87" spans="1:69" x14ac:dyDescent="0.25">
      <c r="A87" s="48"/>
      <c r="B87" s="4"/>
      <c r="C87" s="4"/>
      <c r="D87" s="4"/>
      <c r="E87" s="4"/>
      <c r="F87" s="4"/>
      <c r="G87" s="4"/>
      <c r="H87" s="4"/>
      <c r="I87" s="4"/>
      <c r="J87" s="4"/>
      <c r="K87" s="4"/>
      <c r="L87" s="49"/>
      <c r="M87" s="4"/>
      <c r="N87" s="4"/>
      <c r="O87" s="4"/>
      <c r="P87" s="4"/>
      <c r="Q87" s="4"/>
      <c r="R87" s="4"/>
      <c r="S87" s="4"/>
      <c r="T87" s="4"/>
      <c r="U87" s="4"/>
      <c r="V87" s="49"/>
      <c r="W87" s="4"/>
      <c r="X87" s="4"/>
      <c r="Y87" s="4"/>
      <c r="Z87" s="4"/>
      <c r="AA87" s="4"/>
      <c r="AB87" s="4"/>
      <c r="AC87" s="4"/>
      <c r="AD87" s="4"/>
      <c r="AE87" s="4"/>
      <c r="AF87" s="49"/>
      <c r="AG87" s="4"/>
      <c r="AH87" s="4"/>
      <c r="AI87" s="4"/>
      <c r="AJ87" s="4"/>
      <c r="AK87" s="4"/>
      <c r="AL87" s="4"/>
      <c r="AM87" s="4"/>
      <c r="AN87" s="4"/>
      <c r="AO87" s="4"/>
      <c r="AP87" s="49"/>
      <c r="AQ87" s="4"/>
      <c r="AR87" s="32"/>
      <c r="AS87" s="32"/>
      <c r="AT87" s="32"/>
      <c r="AU87" s="32"/>
      <c r="AV87" s="4"/>
      <c r="AW87" s="4"/>
      <c r="AX87" s="4"/>
      <c r="AY87" s="4"/>
      <c r="AZ87" s="49"/>
      <c r="BA87" s="4"/>
      <c r="BB87" s="4"/>
      <c r="BC87" s="4"/>
      <c r="BD87" s="4"/>
      <c r="BE87" s="4"/>
      <c r="BF87" s="4"/>
      <c r="BG87" s="4"/>
      <c r="BH87" s="4"/>
      <c r="BI87" s="4"/>
      <c r="BJ87" s="49"/>
      <c r="BK87" s="4"/>
      <c r="BL87" s="4"/>
      <c r="BM87" s="4"/>
      <c r="BN87" s="4"/>
      <c r="BO87" s="4"/>
      <c r="BP87" s="4"/>
      <c r="BQ87" s="4"/>
    </row>
    <row r="88" spans="1:69" x14ac:dyDescent="0.25">
      <c r="A88" s="48"/>
      <c r="B88" s="4"/>
      <c r="C88" s="4"/>
      <c r="D88" s="4"/>
      <c r="E88" s="4"/>
      <c r="F88" s="4"/>
      <c r="G88" s="4"/>
      <c r="H88" s="4"/>
      <c r="I88" s="4"/>
      <c r="J88" s="4"/>
      <c r="K88" s="4"/>
      <c r="L88" s="49"/>
      <c r="M88" s="4"/>
      <c r="N88" s="4"/>
      <c r="O88" s="4"/>
      <c r="P88" s="4"/>
      <c r="Q88" s="4"/>
      <c r="R88" s="4"/>
      <c r="S88" s="4"/>
      <c r="T88" s="4"/>
      <c r="U88" s="4"/>
      <c r="V88" s="49"/>
      <c r="W88" s="4"/>
      <c r="X88" s="4"/>
      <c r="Y88" s="4"/>
      <c r="Z88" s="4"/>
      <c r="AA88" s="4"/>
      <c r="AB88" s="4"/>
      <c r="AC88" s="4"/>
      <c r="AD88" s="4"/>
      <c r="AE88" s="4"/>
      <c r="AF88" s="49"/>
      <c r="AG88" s="4"/>
      <c r="AH88" s="4"/>
      <c r="AI88" s="4"/>
      <c r="AJ88" s="4"/>
      <c r="AK88" s="4"/>
      <c r="AL88" s="4"/>
      <c r="AM88" s="4"/>
      <c r="AN88" s="4"/>
      <c r="AO88" s="4"/>
      <c r="AP88" s="49"/>
      <c r="AQ88" s="4"/>
      <c r="AR88" s="32"/>
      <c r="AS88" s="32"/>
      <c r="AT88" s="32"/>
      <c r="AU88" s="32"/>
      <c r="AV88" s="4"/>
      <c r="AW88" s="4"/>
      <c r="AX88" s="4"/>
      <c r="AY88" s="4"/>
      <c r="AZ88" s="49"/>
      <c r="BA88" s="4"/>
      <c r="BB88" s="4"/>
      <c r="BC88" s="4"/>
      <c r="BD88" s="4"/>
      <c r="BE88" s="4"/>
      <c r="BF88" s="4"/>
      <c r="BG88" s="4"/>
      <c r="BH88" s="4"/>
      <c r="BI88" s="4"/>
      <c r="BJ88" s="49"/>
      <c r="BK88" s="4"/>
      <c r="BL88" s="4"/>
      <c r="BM88" s="4"/>
      <c r="BN88" s="4"/>
      <c r="BO88" s="4"/>
      <c r="BP88" s="4"/>
      <c r="BQ88" s="4"/>
    </row>
    <row r="89" spans="1:69" x14ac:dyDescent="0.25">
      <c r="A89" s="48"/>
      <c r="B89" s="4"/>
      <c r="C89" s="4"/>
      <c r="D89" s="4"/>
      <c r="E89" s="4"/>
      <c r="F89" s="4"/>
      <c r="G89" s="4"/>
      <c r="H89" s="4"/>
      <c r="I89" s="4"/>
      <c r="J89" s="4"/>
      <c r="K89" s="4"/>
      <c r="L89" s="49"/>
      <c r="M89" s="4"/>
      <c r="N89" s="4"/>
      <c r="O89" s="4"/>
      <c r="P89" s="4"/>
      <c r="Q89" s="4"/>
      <c r="R89" s="4"/>
      <c r="S89" s="4"/>
      <c r="T89" s="4"/>
      <c r="U89" s="4"/>
      <c r="V89" s="49"/>
      <c r="W89" s="4"/>
      <c r="X89" s="4"/>
      <c r="Y89" s="4"/>
      <c r="Z89" s="4"/>
      <c r="AA89" s="4"/>
      <c r="AB89" s="4"/>
      <c r="AC89" s="4"/>
      <c r="AD89" s="4"/>
      <c r="AE89" s="4"/>
      <c r="AF89" s="49"/>
      <c r="AG89" s="4"/>
      <c r="AH89" s="4"/>
      <c r="AI89" s="4"/>
      <c r="AJ89" s="4"/>
      <c r="AK89" s="4"/>
      <c r="AL89" s="4"/>
      <c r="AM89" s="4"/>
      <c r="AN89" s="4"/>
      <c r="AO89" s="4"/>
      <c r="AP89" s="49"/>
      <c r="AQ89" s="4"/>
      <c r="AR89" s="32"/>
      <c r="AS89" s="32"/>
      <c r="AT89" s="32"/>
      <c r="AU89" s="32"/>
      <c r="AV89" s="4"/>
      <c r="AW89" s="4"/>
      <c r="AX89" s="4"/>
      <c r="AY89" s="4"/>
      <c r="AZ89" s="49"/>
      <c r="BA89" s="4"/>
      <c r="BB89" s="4"/>
      <c r="BC89" s="4"/>
      <c r="BD89" s="4"/>
      <c r="BE89" s="4"/>
      <c r="BF89" s="4"/>
      <c r="BG89" s="4"/>
      <c r="BH89" s="4"/>
      <c r="BI89" s="4"/>
      <c r="BJ89" s="49"/>
      <c r="BK89" s="4"/>
      <c r="BL89" s="4"/>
      <c r="BM89" s="4"/>
      <c r="BN89" s="4"/>
      <c r="BO89" s="4"/>
      <c r="BP89" s="4"/>
      <c r="BQ89" s="4"/>
    </row>
    <row r="90" spans="1:69" x14ac:dyDescent="0.25">
      <c r="A90" s="48"/>
      <c r="B90" s="4"/>
      <c r="C90" s="4"/>
      <c r="D90" s="4"/>
      <c r="E90" s="4"/>
      <c r="F90" s="4"/>
      <c r="G90" s="4"/>
      <c r="H90" s="4"/>
      <c r="I90" s="4"/>
      <c r="J90" s="4"/>
      <c r="K90" s="4"/>
      <c r="L90" s="49"/>
      <c r="M90" s="4"/>
      <c r="N90" s="4"/>
      <c r="O90" s="4"/>
      <c r="P90" s="4"/>
      <c r="Q90" s="4"/>
      <c r="R90" s="4"/>
      <c r="S90" s="4"/>
      <c r="T90" s="4"/>
      <c r="U90" s="4"/>
      <c r="V90" s="49"/>
      <c r="W90" s="4"/>
      <c r="X90" s="4"/>
      <c r="Y90" s="4"/>
      <c r="Z90" s="4"/>
      <c r="AA90" s="4"/>
      <c r="AB90" s="4"/>
      <c r="AC90" s="4"/>
      <c r="AD90" s="4"/>
      <c r="AE90" s="4"/>
      <c r="AF90" s="49"/>
      <c r="AG90" s="4"/>
      <c r="AH90" s="4"/>
      <c r="AI90" s="4"/>
      <c r="AJ90" s="4"/>
      <c r="AK90" s="4"/>
      <c r="AL90" s="4"/>
      <c r="AM90" s="4"/>
      <c r="AN90" s="4"/>
      <c r="AO90" s="4"/>
      <c r="AP90" s="49"/>
      <c r="AQ90" s="4"/>
      <c r="AR90" s="32"/>
      <c r="AS90" s="32"/>
      <c r="AT90" s="32"/>
      <c r="AU90" s="32"/>
      <c r="AV90" s="4"/>
      <c r="AW90" s="4"/>
      <c r="AX90" s="4"/>
      <c r="AY90" s="4"/>
      <c r="AZ90" s="49"/>
      <c r="BA90" s="4"/>
      <c r="BB90" s="4"/>
      <c r="BC90" s="4"/>
      <c r="BD90" s="4"/>
      <c r="BE90" s="4"/>
      <c r="BF90" s="4"/>
      <c r="BG90" s="4"/>
      <c r="BH90" s="4"/>
      <c r="BI90" s="4"/>
      <c r="BJ90" s="49"/>
      <c r="BK90" s="4"/>
      <c r="BL90" s="4"/>
      <c r="BM90" s="4"/>
      <c r="BN90" s="4"/>
      <c r="BO90" s="4"/>
      <c r="BP90" s="4"/>
      <c r="BQ90" s="4"/>
    </row>
    <row r="91" spans="1:69" x14ac:dyDescent="0.25">
      <c r="A91" s="48"/>
      <c r="B91" s="4"/>
      <c r="C91" s="4"/>
      <c r="D91" s="4"/>
      <c r="E91" s="4"/>
      <c r="F91" s="4"/>
      <c r="G91" s="4"/>
      <c r="H91" s="4"/>
      <c r="I91" s="4"/>
      <c r="J91" s="4"/>
      <c r="K91" s="4"/>
      <c r="L91" s="49"/>
      <c r="M91" s="4"/>
      <c r="N91" s="4"/>
      <c r="O91" s="4"/>
      <c r="P91" s="4"/>
      <c r="Q91" s="4"/>
      <c r="R91" s="4"/>
      <c r="S91" s="4"/>
      <c r="T91" s="4"/>
      <c r="U91" s="4"/>
      <c r="V91" s="49"/>
      <c r="W91" s="4"/>
      <c r="X91" s="4"/>
      <c r="Y91" s="4"/>
      <c r="Z91" s="4"/>
      <c r="AA91" s="4"/>
      <c r="AB91" s="4"/>
      <c r="AC91" s="4"/>
      <c r="AD91" s="4"/>
      <c r="AE91" s="4"/>
      <c r="AF91" s="49"/>
      <c r="AG91" s="4"/>
      <c r="AH91" s="4"/>
      <c r="AI91" s="4"/>
      <c r="AJ91" s="4"/>
      <c r="AK91" s="4"/>
      <c r="AL91" s="4"/>
      <c r="AM91" s="4"/>
      <c r="AN91" s="4"/>
      <c r="AO91" s="4"/>
      <c r="AP91" s="49"/>
      <c r="AQ91" s="4"/>
      <c r="AR91" s="32"/>
      <c r="AS91" s="32"/>
      <c r="AT91" s="32"/>
      <c r="AU91" s="32"/>
      <c r="AV91" s="4"/>
      <c r="AW91" s="4"/>
      <c r="AX91" s="4"/>
      <c r="AY91" s="4"/>
      <c r="AZ91" s="49"/>
      <c r="BA91" s="4"/>
      <c r="BB91" s="4"/>
      <c r="BC91" s="4"/>
      <c r="BD91" s="4"/>
      <c r="BE91" s="4"/>
      <c r="BF91" s="4"/>
      <c r="BG91" s="4"/>
      <c r="BH91" s="4"/>
      <c r="BI91" s="4"/>
      <c r="BJ91" s="49"/>
      <c r="BK91" s="4"/>
      <c r="BL91" s="4"/>
      <c r="BM91" s="4"/>
      <c r="BN91" s="4"/>
      <c r="BO91" s="4"/>
      <c r="BP91" s="4"/>
      <c r="BQ91" s="4"/>
    </row>
    <row r="92" spans="1:69" x14ac:dyDescent="0.25">
      <c r="A92" s="48"/>
      <c r="B92" s="4"/>
      <c r="C92" s="4"/>
      <c r="D92" s="4"/>
      <c r="E92" s="4"/>
      <c r="F92" s="4"/>
      <c r="G92" s="4"/>
      <c r="H92" s="4"/>
      <c r="I92" s="4"/>
      <c r="J92" s="4"/>
      <c r="K92" s="4"/>
      <c r="L92" s="49"/>
      <c r="M92" s="4"/>
      <c r="N92" s="4"/>
      <c r="O92" s="4"/>
      <c r="P92" s="4"/>
      <c r="Q92" s="4"/>
      <c r="R92" s="4"/>
      <c r="S92" s="4"/>
      <c r="T92" s="4"/>
      <c r="U92" s="4"/>
      <c r="V92" s="49"/>
      <c r="W92" s="4"/>
      <c r="X92" s="4"/>
      <c r="Y92" s="4"/>
      <c r="Z92" s="4"/>
      <c r="AA92" s="4"/>
      <c r="AB92" s="4"/>
      <c r="AC92" s="4"/>
      <c r="AD92" s="4"/>
      <c r="AE92" s="4"/>
      <c r="AF92" s="49"/>
      <c r="AG92" s="4"/>
      <c r="AH92" s="4"/>
      <c r="AI92" s="4"/>
      <c r="AJ92" s="4"/>
      <c r="AK92" s="4"/>
      <c r="AL92" s="4"/>
      <c r="AM92" s="4"/>
      <c r="AN92" s="4"/>
      <c r="AO92" s="4"/>
      <c r="AP92" s="49"/>
      <c r="AQ92" s="4"/>
      <c r="AR92" s="32"/>
      <c r="AS92" s="32"/>
      <c r="AT92" s="32"/>
      <c r="AU92" s="32"/>
      <c r="AV92" s="4"/>
      <c r="AW92" s="4"/>
      <c r="AX92" s="4"/>
      <c r="AY92" s="4"/>
      <c r="AZ92" s="49"/>
      <c r="BA92" s="4"/>
      <c r="BB92" s="4"/>
      <c r="BC92" s="4"/>
      <c r="BD92" s="4"/>
      <c r="BE92" s="4"/>
      <c r="BF92" s="4"/>
      <c r="BG92" s="4"/>
      <c r="BH92" s="4"/>
      <c r="BI92" s="4"/>
      <c r="BJ92" s="49"/>
      <c r="BK92" s="4"/>
      <c r="BL92" s="4"/>
      <c r="BM92" s="4"/>
      <c r="BN92" s="4"/>
      <c r="BO92" s="4"/>
      <c r="BP92" s="4"/>
      <c r="BQ92" s="4"/>
    </row>
    <row r="93" spans="1:69" x14ac:dyDescent="0.25">
      <c r="A93" s="48"/>
      <c r="B93" s="4"/>
      <c r="C93" s="4"/>
      <c r="D93" s="4"/>
      <c r="E93" s="4"/>
      <c r="F93" s="4"/>
      <c r="G93" s="4"/>
      <c r="H93" s="4"/>
      <c r="I93" s="4"/>
      <c r="J93" s="4"/>
      <c r="K93" s="4"/>
      <c r="L93" s="49"/>
      <c r="M93" s="4"/>
      <c r="N93" s="4"/>
      <c r="O93" s="4"/>
      <c r="P93" s="4"/>
      <c r="Q93" s="4"/>
      <c r="R93" s="4"/>
      <c r="S93" s="4"/>
      <c r="T93" s="4"/>
      <c r="U93" s="4"/>
      <c r="V93" s="49"/>
      <c r="W93" s="4"/>
      <c r="X93" s="4"/>
      <c r="Y93" s="4"/>
      <c r="Z93" s="4"/>
      <c r="AA93" s="4"/>
      <c r="AB93" s="4"/>
      <c r="AC93" s="4"/>
      <c r="AD93" s="4"/>
      <c r="AE93" s="4"/>
      <c r="AF93" s="49"/>
      <c r="AG93" s="4"/>
      <c r="AH93" s="4"/>
      <c r="AI93" s="4"/>
      <c r="AJ93" s="4"/>
      <c r="AK93" s="4"/>
      <c r="AL93" s="4"/>
      <c r="AM93" s="4"/>
      <c r="AN93" s="4"/>
      <c r="AO93" s="4"/>
      <c r="AP93" s="49"/>
      <c r="AQ93" s="4"/>
      <c r="AR93" s="32"/>
      <c r="AS93" s="32"/>
      <c r="AT93" s="32"/>
      <c r="AU93" s="32"/>
      <c r="AV93" s="4"/>
      <c r="AW93" s="4"/>
      <c r="AX93" s="4"/>
      <c r="AY93" s="4"/>
      <c r="AZ93" s="49"/>
      <c r="BA93" s="4"/>
      <c r="BB93" s="4"/>
      <c r="BC93" s="4"/>
      <c r="BD93" s="4"/>
      <c r="BE93" s="4"/>
      <c r="BF93" s="4"/>
      <c r="BG93" s="4"/>
      <c r="BH93" s="4"/>
      <c r="BI93" s="4"/>
      <c r="BJ93" s="49"/>
      <c r="BK93" s="4"/>
      <c r="BL93" s="4"/>
      <c r="BM93" s="4"/>
      <c r="BN93" s="4"/>
      <c r="BO93" s="4"/>
      <c r="BP93" s="4"/>
      <c r="BQ93" s="4"/>
    </row>
    <row r="94" spans="1:69" x14ac:dyDescent="0.25">
      <c r="A94" s="48"/>
      <c r="B94" s="4"/>
      <c r="C94" s="4"/>
      <c r="D94" s="4"/>
      <c r="E94" s="4"/>
      <c r="F94" s="4"/>
      <c r="G94" s="4"/>
      <c r="H94" s="4"/>
      <c r="I94" s="4"/>
      <c r="J94" s="4"/>
      <c r="K94" s="4"/>
      <c r="L94" s="49"/>
      <c r="M94" s="4"/>
      <c r="N94" s="4"/>
      <c r="O94" s="4"/>
      <c r="P94" s="4"/>
      <c r="Q94" s="4"/>
      <c r="R94" s="4"/>
      <c r="S94" s="4"/>
      <c r="T94" s="4"/>
      <c r="U94" s="4"/>
      <c r="V94" s="49"/>
      <c r="W94" s="4"/>
      <c r="X94" s="4"/>
      <c r="Y94" s="4"/>
      <c r="Z94" s="4"/>
      <c r="AA94" s="4"/>
      <c r="AB94" s="4"/>
      <c r="AC94" s="4"/>
      <c r="AD94" s="4"/>
      <c r="AE94" s="4"/>
      <c r="AF94" s="49"/>
      <c r="AG94" s="4"/>
      <c r="AH94" s="4"/>
      <c r="AI94" s="4"/>
      <c r="AJ94" s="4"/>
      <c r="AK94" s="4"/>
      <c r="AL94" s="4"/>
      <c r="AM94" s="4"/>
      <c r="AN94" s="4"/>
      <c r="AO94" s="4"/>
      <c r="AP94" s="49"/>
      <c r="AQ94" s="4"/>
      <c r="AR94" s="32"/>
      <c r="AS94" s="32"/>
      <c r="AT94" s="32"/>
      <c r="AU94" s="32"/>
      <c r="AV94" s="4"/>
      <c r="AW94" s="4"/>
      <c r="AX94" s="4"/>
      <c r="AY94" s="4"/>
      <c r="AZ94" s="49"/>
      <c r="BA94" s="4"/>
      <c r="BB94" s="4"/>
      <c r="BC94" s="4"/>
      <c r="BD94" s="4"/>
      <c r="BE94" s="4"/>
      <c r="BF94" s="4"/>
      <c r="BG94" s="4"/>
      <c r="BH94" s="4"/>
      <c r="BI94" s="4"/>
      <c r="BJ94" s="49"/>
      <c r="BK94" s="4"/>
      <c r="BL94" s="4"/>
      <c r="BM94" s="4"/>
      <c r="BN94" s="4"/>
      <c r="BO94" s="4"/>
      <c r="BP94" s="4"/>
      <c r="BQ94" s="4"/>
    </row>
    <row r="95" spans="1:69" x14ac:dyDescent="0.25">
      <c r="A95" s="48"/>
      <c r="B95" s="4"/>
      <c r="C95" s="4"/>
      <c r="D95" s="4"/>
      <c r="E95" s="4"/>
      <c r="F95" s="4"/>
      <c r="G95" s="4"/>
      <c r="H95" s="4"/>
      <c r="I95" s="4"/>
      <c r="J95" s="4"/>
      <c r="K95" s="4"/>
      <c r="L95" s="49"/>
      <c r="M95" s="4"/>
      <c r="N95" s="4"/>
      <c r="O95" s="4"/>
      <c r="P95" s="4"/>
      <c r="Q95" s="4"/>
      <c r="R95" s="4"/>
      <c r="S95" s="4"/>
      <c r="T95" s="4"/>
      <c r="U95" s="4"/>
      <c r="V95" s="49"/>
      <c r="W95" s="4"/>
      <c r="X95" s="4"/>
      <c r="Y95" s="4"/>
      <c r="Z95" s="4"/>
      <c r="AA95" s="4"/>
      <c r="AB95" s="4"/>
      <c r="AC95" s="4"/>
      <c r="AD95" s="4"/>
      <c r="AE95" s="4"/>
      <c r="AF95" s="49"/>
      <c r="AG95" s="4"/>
      <c r="AH95" s="4"/>
      <c r="AI95" s="4"/>
      <c r="AJ95" s="4"/>
      <c r="AK95" s="4"/>
      <c r="AL95" s="4"/>
      <c r="AM95" s="4"/>
      <c r="AN95" s="4"/>
      <c r="AO95" s="4"/>
      <c r="AP95" s="49"/>
      <c r="AQ95" s="4"/>
      <c r="AR95" s="32"/>
      <c r="AS95" s="32"/>
      <c r="AT95" s="32"/>
      <c r="AU95" s="32"/>
      <c r="AV95" s="4"/>
      <c r="AW95" s="4"/>
      <c r="AX95" s="4"/>
      <c r="AY95" s="4"/>
      <c r="AZ95" s="49"/>
      <c r="BA95" s="4"/>
      <c r="BB95" s="4"/>
      <c r="BC95" s="4"/>
      <c r="BD95" s="4"/>
      <c r="BE95" s="4"/>
      <c r="BF95" s="4"/>
      <c r="BG95" s="4"/>
      <c r="BH95" s="4"/>
      <c r="BI95" s="4"/>
      <c r="BJ95" s="49"/>
      <c r="BK95" s="4"/>
      <c r="BL95" s="4"/>
      <c r="BM95" s="4"/>
      <c r="BN95" s="4"/>
      <c r="BO95" s="4"/>
      <c r="BP95" s="4"/>
      <c r="BQ95" s="4"/>
    </row>
    <row r="96" spans="1:69" x14ac:dyDescent="0.25">
      <c r="A96" s="48"/>
      <c r="B96" s="4"/>
      <c r="C96" s="4"/>
      <c r="D96" s="4"/>
      <c r="E96" s="4"/>
      <c r="F96" s="4"/>
      <c r="G96" s="4"/>
      <c r="H96" s="4"/>
      <c r="I96" s="4"/>
      <c r="J96" s="4"/>
      <c r="K96" s="4"/>
      <c r="L96" s="49"/>
      <c r="M96" s="4"/>
      <c r="N96" s="4"/>
      <c r="O96" s="4"/>
      <c r="P96" s="4"/>
      <c r="Q96" s="4"/>
      <c r="R96" s="4"/>
      <c r="S96" s="4"/>
      <c r="T96" s="4"/>
      <c r="U96" s="4"/>
      <c r="V96" s="49"/>
      <c r="W96" s="4"/>
      <c r="X96" s="4"/>
      <c r="Y96" s="4"/>
      <c r="Z96" s="4"/>
      <c r="AA96" s="4"/>
      <c r="AB96" s="4"/>
      <c r="AC96" s="4"/>
      <c r="AD96" s="4"/>
      <c r="AE96" s="4"/>
      <c r="AF96" s="49"/>
      <c r="AG96" s="4"/>
      <c r="AH96" s="4"/>
      <c r="AI96" s="4"/>
      <c r="AJ96" s="4"/>
      <c r="AK96" s="4"/>
      <c r="AL96" s="4"/>
      <c r="AM96" s="4"/>
      <c r="AN96" s="4"/>
      <c r="AO96" s="4"/>
      <c r="AP96" s="49"/>
      <c r="AQ96" s="4"/>
      <c r="AR96" s="32"/>
      <c r="AS96" s="32"/>
      <c r="AT96" s="32"/>
      <c r="AU96" s="32"/>
      <c r="AV96" s="4"/>
      <c r="AW96" s="4"/>
      <c r="AX96" s="4"/>
      <c r="AY96" s="4"/>
      <c r="AZ96" s="49"/>
      <c r="BA96" s="4"/>
      <c r="BB96" s="4"/>
      <c r="BC96" s="4"/>
      <c r="BD96" s="4"/>
      <c r="BE96" s="4"/>
      <c r="BF96" s="4"/>
      <c r="BG96" s="4"/>
      <c r="BH96" s="4"/>
      <c r="BI96" s="4"/>
      <c r="BJ96" s="49"/>
      <c r="BK96" s="4"/>
      <c r="BL96" s="4"/>
      <c r="BM96" s="4"/>
      <c r="BN96" s="4"/>
      <c r="BO96" s="4"/>
      <c r="BP96" s="4"/>
      <c r="BQ96" s="4"/>
    </row>
    <row r="97" spans="1:69" x14ac:dyDescent="0.25">
      <c r="A97" s="48"/>
      <c r="B97" s="4"/>
      <c r="C97" s="4"/>
      <c r="D97" s="4"/>
      <c r="E97" s="4"/>
      <c r="F97" s="4"/>
      <c r="G97" s="4"/>
      <c r="H97" s="4"/>
      <c r="I97" s="4"/>
      <c r="J97" s="4"/>
      <c r="K97" s="4"/>
      <c r="L97" s="49"/>
      <c r="M97" s="4"/>
      <c r="N97" s="4"/>
      <c r="O97" s="4"/>
      <c r="P97" s="4"/>
      <c r="Q97" s="4"/>
      <c r="R97" s="4"/>
      <c r="S97" s="4"/>
      <c r="T97" s="4"/>
      <c r="U97" s="4"/>
      <c r="V97" s="49"/>
      <c r="W97" s="4"/>
      <c r="X97" s="4"/>
      <c r="Y97" s="4"/>
      <c r="Z97" s="4"/>
      <c r="AA97" s="4"/>
      <c r="AB97" s="4"/>
      <c r="AC97" s="4"/>
      <c r="AD97" s="4"/>
      <c r="AE97" s="4"/>
      <c r="AF97" s="49"/>
      <c r="AG97" s="4"/>
      <c r="AH97" s="4"/>
      <c r="AI97" s="4"/>
      <c r="AJ97" s="4"/>
      <c r="AK97" s="4"/>
      <c r="AL97" s="4"/>
      <c r="AM97" s="4"/>
      <c r="AN97" s="4"/>
      <c r="AO97" s="4"/>
      <c r="AP97" s="49"/>
      <c r="AQ97" s="4"/>
      <c r="AR97" s="32"/>
      <c r="AS97" s="32"/>
      <c r="AT97" s="32"/>
      <c r="AU97" s="32"/>
      <c r="AV97" s="4"/>
      <c r="AW97" s="4"/>
      <c r="AX97" s="4"/>
      <c r="AY97" s="4"/>
      <c r="AZ97" s="49"/>
      <c r="BA97" s="4"/>
      <c r="BB97" s="4"/>
      <c r="BC97" s="4"/>
      <c r="BD97" s="4"/>
      <c r="BE97" s="4"/>
      <c r="BF97" s="4"/>
      <c r="BG97" s="4"/>
      <c r="BH97" s="4"/>
      <c r="BI97" s="4"/>
      <c r="BJ97" s="49"/>
      <c r="BK97" s="4"/>
      <c r="BL97" s="4"/>
      <c r="BM97" s="4"/>
      <c r="BN97" s="4"/>
      <c r="BO97" s="4"/>
      <c r="BP97" s="4"/>
      <c r="BQ97" s="4"/>
    </row>
    <row r="98" spans="1:69" x14ac:dyDescent="0.25">
      <c r="A98" s="48"/>
      <c r="B98" s="4"/>
      <c r="C98" s="4"/>
      <c r="D98" s="4"/>
      <c r="E98" s="4"/>
      <c r="F98" s="4"/>
      <c r="G98" s="4"/>
      <c r="H98" s="4"/>
      <c r="I98" s="4"/>
      <c r="J98" s="4"/>
      <c r="K98" s="4"/>
      <c r="L98" s="49"/>
      <c r="M98" s="4"/>
      <c r="N98" s="4"/>
      <c r="O98" s="4"/>
      <c r="P98" s="4"/>
      <c r="Q98" s="4"/>
      <c r="R98" s="4"/>
      <c r="S98" s="4"/>
      <c r="T98" s="4"/>
      <c r="U98" s="4"/>
      <c r="V98" s="49"/>
      <c r="W98" s="4"/>
      <c r="X98" s="4"/>
      <c r="Y98" s="4"/>
      <c r="Z98" s="4"/>
      <c r="AA98" s="4"/>
      <c r="AB98" s="4"/>
      <c r="AC98" s="4"/>
      <c r="AD98" s="4"/>
      <c r="AE98" s="4"/>
      <c r="AF98" s="49"/>
      <c r="AG98" s="4"/>
      <c r="AH98" s="4"/>
      <c r="AI98" s="4"/>
      <c r="AJ98" s="4"/>
      <c r="AK98" s="4"/>
      <c r="AL98" s="4"/>
      <c r="AM98" s="4"/>
      <c r="AN98" s="4"/>
      <c r="AO98" s="4"/>
      <c r="AP98" s="49"/>
      <c r="AQ98" s="4"/>
      <c r="AR98" s="32"/>
      <c r="AS98" s="32"/>
      <c r="AT98" s="32"/>
      <c r="AU98" s="32"/>
      <c r="AV98" s="4"/>
      <c r="AW98" s="4"/>
      <c r="AX98" s="4"/>
      <c r="AY98" s="4"/>
      <c r="AZ98" s="49"/>
      <c r="BA98" s="4"/>
      <c r="BB98" s="4"/>
      <c r="BC98" s="4"/>
      <c r="BD98" s="4"/>
      <c r="BE98" s="4"/>
      <c r="BF98" s="4"/>
      <c r="BG98" s="4"/>
      <c r="BH98" s="4"/>
      <c r="BI98" s="4"/>
      <c r="BJ98" s="49"/>
      <c r="BK98" s="4"/>
      <c r="BL98" s="4"/>
      <c r="BM98" s="4"/>
      <c r="BN98" s="4"/>
      <c r="BO98" s="4"/>
      <c r="BP98" s="4"/>
      <c r="BQ98" s="4"/>
    </row>
    <row r="99" spans="1:69" x14ac:dyDescent="0.25">
      <c r="A99" s="48"/>
      <c r="B99" s="4"/>
      <c r="C99" s="4"/>
      <c r="D99" s="4"/>
      <c r="E99" s="4"/>
      <c r="F99" s="4"/>
      <c r="G99" s="4"/>
      <c r="H99" s="4"/>
      <c r="I99" s="4"/>
      <c r="J99" s="4"/>
      <c r="K99" s="4"/>
      <c r="L99" s="49"/>
      <c r="M99" s="4"/>
      <c r="N99" s="4"/>
      <c r="O99" s="4"/>
      <c r="P99" s="4"/>
      <c r="Q99" s="4"/>
      <c r="R99" s="4"/>
      <c r="S99" s="4"/>
      <c r="T99" s="4"/>
      <c r="U99" s="4"/>
      <c r="V99" s="49"/>
      <c r="W99" s="4"/>
      <c r="X99" s="4"/>
      <c r="Y99" s="4"/>
      <c r="Z99" s="4"/>
      <c r="AA99" s="4"/>
      <c r="AB99" s="4"/>
      <c r="AC99" s="4"/>
      <c r="AD99" s="4"/>
      <c r="AE99" s="4"/>
      <c r="AF99" s="49"/>
      <c r="AG99" s="4"/>
      <c r="AH99" s="4"/>
      <c r="AI99" s="4"/>
      <c r="AJ99" s="4"/>
      <c r="AK99" s="4"/>
      <c r="AL99" s="4"/>
      <c r="AM99" s="4"/>
      <c r="AN99" s="4"/>
      <c r="AO99" s="4"/>
      <c r="AP99" s="49"/>
      <c r="AQ99" s="4"/>
      <c r="AR99" s="32"/>
      <c r="AS99" s="32"/>
      <c r="AT99" s="32"/>
      <c r="AU99" s="32"/>
      <c r="AV99" s="4"/>
      <c r="AW99" s="4"/>
      <c r="AX99" s="4"/>
      <c r="AY99" s="4"/>
      <c r="AZ99" s="49"/>
      <c r="BA99" s="4"/>
      <c r="BB99" s="4"/>
      <c r="BC99" s="4"/>
      <c r="BD99" s="4"/>
      <c r="BE99" s="4"/>
      <c r="BF99" s="4"/>
      <c r="BG99" s="4"/>
      <c r="BH99" s="4"/>
      <c r="BI99" s="4"/>
      <c r="BJ99" s="49"/>
      <c r="BK99" s="4"/>
      <c r="BL99" s="4"/>
      <c r="BM99" s="4"/>
      <c r="BN99" s="4"/>
      <c r="BO99" s="4"/>
      <c r="BP99" s="4"/>
      <c r="BQ99" s="4"/>
    </row>
    <row r="100" spans="1:69" x14ac:dyDescent="0.25">
      <c r="A100" s="48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9"/>
      <c r="M100" s="4"/>
      <c r="N100" s="4"/>
      <c r="O100" s="4"/>
      <c r="P100" s="4"/>
      <c r="Q100" s="4"/>
      <c r="R100" s="4"/>
      <c r="S100" s="4"/>
      <c r="T100" s="4"/>
      <c r="U100" s="4"/>
      <c r="V100" s="49"/>
      <c r="W100" s="4"/>
      <c r="X100" s="4"/>
      <c r="Y100" s="4"/>
      <c r="Z100" s="4"/>
      <c r="AA100" s="4"/>
      <c r="AB100" s="4"/>
      <c r="AC100" s="4"/>
      <c r="AD100" s="4"/>
      <c r="AE100" s="4"/>
      <c r="AF100" s="49"/>
      <c r="AG100" s="4"/>
      <c r="AH100" s="4"/>
      <c r="AI100" s="4"/>
      <c r="AJ100" s="4"/>
      <c r="AK100" s="4"/>
      <c r="AL100" s="4"/>
      <c r="AM100" s="4"/>
      <c r="AN100" s="4"/>
      <c r="AO100" s="4"/>
      <c r="AP100" s="49"/>
      <c r="AQ100" s="4"/>
      <c r="AR100" s="32"/>
      <c r="AS100" s="32"/>
      <c r="AT100" s="32"/>
      <c r="AU100" s="32"/>
      <c r="AV100" s="4"/>
      <c r="AW100" s="4"/>
      <c r="AX100" s="4"/>
      <c r="AY100" s="4"/>
      <c r="AZ100" s="49"/>
      <c r="BA100" s="4"/>
      <c r="BB100" s="4"/>
      <c r="BC100" s="4"/>
      <c r="BD100" s="4"/>
      <c r="BE100" s="4"/>
      <c r="BF100" s="4"/>
      <c r="BG100" s="4"/>
      <c r="BH100" s="4"/>
      <c r="BI100" s="4"/>
      <c r="BJ100" s="49"/>
      <c r="BK100" s="4"/>
      <c r="BL100" s="4"/>
      <c r="BM100" s="4"/>
      <c r="BN100" s="4"/>
      <c r="BO100" s="4"/>
      <c r="BP100" s="4"/>
      <c r="BQ100" s="4"/>
    </row>
    <row r="101" spans="1:69" x14ac:dyDescent="0.25">
      <c r="A101" s="4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9"/>
      <c r="M101" s="4"/>
      <c r="N101" s="4"/>
      <c r="O101" s="4"/>
      <c r="P101" s="4"/>
      <c r="Q101" s="4"/>
      <c r="R101" s="4"/>
      <c r="S101" s="4"/>
      <c r="T101" s="4"/>
      <c r="U101" s="4"/>
      <c r="V101" s="49"/>
      <c r="W101" s="4"/>
      <c r="X101" s="4"/>
      <c r="Y101" s="4"/>
      <c r="Z101" s="4"/>
      <c r="AA101" s="4"/>
      <c r="AB101" s="4"/>
      <c r="AC101" s="4"/>
      <c r="AD101" s="4"/>
      <c r="AE101" s="4"/>
      <c r="AF101" s="49"/>
      <c r="AG101" s="4"/>
      <c r="AH101" s="4"/>
      <c r="AI101" s="4"/>
      <c r="AJ101" s="4"/>
      <c r="AK101" s="4"/>
      <c r="AL101" s="4"/>
      <c r="AM101" s="4"/>
      <c r="AN101" s="4"/>
      <c r="AO101" s="4"/>
      <c r="AP101" s="49"/>
      <c r="AQ101" s="4"/>
      <c r="AR101" s="32"/>
      <c r="AS101" s="32"/>
      <c r="AT101" s="32"/>
      <c r="AU101" s="32"/>
      <c r="AV101" s="4"/>
      <c r="AW101" s="4"/>
      <c r="AX101" s="4"/>
      <c r="AY101" s="4"/>
      <c r="AZ101" s="49"/>
      <c r="BA101" s="4"/>
      <c r="BB101" s="4"/>
      <c r="BC101" s="4"/>
      <c r="BD101" s="4"/>
      <c r="BE101" s="4"/>
      <c r="BF101" s="4"/>
      <c r="BG101" s="4"/>
      <c r="BH101" s="4"/>
      <c r="BI101" s="4"/>
      <c r="BJ101" s="49"/>
      <c r="BK101" s="4"/>
      <c r="BL101" s="4"/>
      <c r="BM101" s="4"/>
      <c r="BN101" s="4"/>
      <c r="BO101" s="4"/>
      <c r="BP101" s="4"/>
      <c r="BQ101" s="4"/>
    </row>
    <row r="102" spans="1:69" x14ac:dyDescent="0.25">
      <c r="A102" s="48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9"/>
      <c r="M102" s="4"/>
      <c r="N102" s="4"/>
      <c r="O102" s="4"/>
      <c r="P102" s="4"/>
      <c r="Q102" s="4"/>
      <c r="R102" s="4"/>
      <c r="S102" s="4"/>
      <c r="T102" s="4"/>
      <c r="U102" s="4"/>
      <c r="V102" s="49"/>
      <c r="W102" s="4"/>
      <c r="X102" s="4"/>
      <c r="Y102" s="4"/>
      <c r="Z102" s="4"/>
      <c r="AA102" s="4"/>
      <c r="AB102" s="4"/>
      <c r="AC102" s="4"/>
      <c r="AD102" s="4"/>
      <c r="AE102" s="4"/>
      <c r="AF102" s="49"/>
      <c r="AG102" s="4"/>
      <c r="AH102" s="4"/>
      <c r="AI102" s="4"/>
      <c r="AJ102" s="4"/>
      <c r="AK102" s="4"/>
      <c r="AL102" s="4"/>
      <c r="AM102" s="4"/>
      <c r="AN102" s="4"/>
      <c r="AO102" s="4"/>
      <c r="AP102" s="49"/>
      <c r="AQ102" s="4"/>
      <c r="AR102" s="32"/>
      <c r="AS102" s="32"/>
      <c r="AT102" s="32"/>
      <c r="AU102" s="32"/>
      <c r="AV102" s="4"/>
      <c r="AW102" s="4"/>
      <c r="AX102" s="4"/>
      <c r="AY102" s="4"/>
      <c r="AZ102" s="49"/>
      <c r="BA102" s="4"/>
      <c r="BB102" s="4"/>
      <c r="BC102" s="4"/>
      <c r="BD102" s="4"/>
      <c r="BE102" s="4"/>
      <c r="BF102" s="4"/>
      <c r="BG102" s="4"/>
      <c r="BH102" s="4"/>
      <c r="BI102" s="4"/>
      <c r="BJ102" s="49"/>
      <c r="BK102" s="4"/>
      <c r="BL102" s="4"/>
      <c r="BM102" s="4"/>
      <c r="BN102" s="4"/>
      <c r="BO102" s="4"/>
      <c r="BP102" s="4"/>
      <c r="BQ102" s="4"/>
    </row>
    <row r="103" spans="1:69" x14ac:dyDescent="0.25">
      <c r="A103" s="48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9"/>
      <c r="M103" s="4"/>
      <c r="N103" s="4"/>
      <c r="O103" s="4"/>
      <c r="P103" s="4"/>
      <c r="Q103" s="4"/>
      <c r="R103" s="4"/>
      <c r="S103" s="4"/>
      <c r="T103" s="4"/>
      <c r="U103" s="4"/>
      <c r="V103" s="49"/>
      <c r="W103" s="4"/>
      <c r="X103" s="4"/>
      <c r="Y103" s="4"/>
      <c r="Z103" s="4"/>
      <c r="AA103" s="4"/>
      <c r="AB103" s="4"/>
      <c r="AC103" s="4"/>
      <c r="AD103" s="4"/>
      <c r="AE103" s="4"/>
      <c r="AF103" s="49"/>
      <c r="AG103" s="4"/>
      <c r="AH103" s="4"/>
      <c r="AI103" s="4"/>
      <c r="AJ103" s="4"/>
      <c r="AK103" s="4"/>
      <c r="AL103" s="4"/>
      <c r="AM103" s="4"/>
      <c r="AN103" s="4"/>
      <c r="AO103" s="4"/>
      <c r="AP103" s="49"/>
      <c r="AQ103" s="4"/>
      <c r="AR103" s="32"/>
      <c r="AS103" s="32"/>
      <c r="AT103" s="32"/>
      <c r="AU103" s="32"/>
      <c r="AV103" s="4"/>
      <c r="AW103" s="4"/>
      <c r="AX103" s="4"/>
      <c r="AY103" s="4"/>
      <c r="AZ103" s="49"/>
      <c r="BA103" s="4"/>
      <c r="BB103" s="4"/>
      <c r="BC103" s="4"/>
      <c r="BD103" s="4"/>
      <c r="BE103" s="4"/>
      <c r="BF103" s="4"/>
      <c r="BG103" s="4"/>
      <c r="BH103" s="4"/>
      <c r="BI103" s="4"/>
      <c r="BJ103" s="49"/>
      <c r="BK103" s="4"/>
      <c r="BL103" s="4"/>
      <c r="BM103" s="4"/>
      <c r="BN103" s="4"/>
      <c r="BO103" s="4"/>
      <c r="BP103" s="4"/>
      <c r="BQ103" s="4"/>
    </row>
    <row r="104" spans="1:69" x14ac:dyDescent="0.25">
      <c r="A104" s="48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9"/>
      <c r="M104" s="4"/>
      <c r="N104" s="4"/>
      <c r="O104" s="4"/>
      <c r="P104" s="4"/>
      <c r="Q104" s="4"/>
      <c r="R104" s="4"/>
      <c r="S104" s="4"/>
      <c r="T104" s="4"/>
      <c r="U104" s="4"/>
      <c r="V104" s="49"/>
      <c r="W104" s="4"/>
      <c r="X104" s="4"/>
      <c r="Y104" s="4"/>
      <c r="Z104" s="4"/>
      <c r="AA104" s="4"/>
      <c r="AB104" s="4"/>
      <c r="AC104" s="4"/>
      <c r="AD104" s="4"/>
      <c r="AE104" s="4"/>
      <c r="AF104" s="49"/>
      <c r="AG104" s="4"/>
      <c r="AH104" s="4"/>
      <c r="AI104" s="4"/>
      <c r="AJ104" s="4"/>
      <c r="AK104" s="4"/>
      <c r="AL104" s="4"/>
      <c r="AM104" s="4"/>
      <c r="AN104" s="4"/>
      <c r="AO104" s="4"/>
      <c r="AP104" s="49"/>
      <c r="AQ104" s="4"/>
      <c r="AR104" s="32"/>
      <c r="AS104" s="32"/>
      <c r="AT104" s="32"/>
      <c r="AU104" s="32"/>
      <c r="AV104" s="4"/>
      <c r="AW104" s="4"/>
      <c r="AX104" s="4"/>
      <c r="AY104" s="4"/>
      <c r="AZ104" s="49"/>
      <c r="BA104" s="4"/>
      <c r="BB104" s="4"/>
      <c r="BC104" s="4"/>
      <c r="BD104" s="4"/>
      <c r="BE104" s="4"/>
      <c r="BF104" s="4"/>
      <c r="BG104" s="4"/>
      <c r="BH104" s="4"/>
      <c r="BI104" s="4"/>
      <c r="BJ104" s="49"/>
      <c r="BK104" s="4"/>
      <c r="BL104" s="4"/>
      <c r="BM104" s="4"/>
      <c r="BN104" s="4"/>
      <c r="BO104" s="4"/>
      <c r="BP104" s="4"/>
      <c r="BQ104" s="4"/>
    </row>
    <row r="105" spans="1:69" x14ac:dyDescent="0.25">
      <c r="A105" s="48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9"/>
      <c r="M105" s="4"/>
      <c r="N105" s="4"/>
      <c r="O105" s="4"/>
      <c r="P105" s="4"/>
      <c r="Q105" s="4"/>
      <c r="R105" s="4"/>
      <c r="S105" s="4"/>
      <c r="T105" s="4"/>
      <c r="U105" s="4"/>
      <c r="V105" s="49"/>
      <c r="W105" s="4"/>
      <c r="X105" s="4"/>
      <c r="Y105" s="4"/>
      <c r="Z105" s="4"/>
      <c r="AA105" s="4"/>
      <c r="AB105" s="4"/>
      <c r="AC105" s="4"/>
      <c r="AD105" s="4"/>
      <c r="AE105" s="4"/>
      <c r="AF105" s="49"/>
      <c r="AG105" s="4"/>
      <c r="AH105" s="4"/>
      <c r="AI105" s="4"/>
      <c r="AJ105" s="4"/>
      <c r="AK105" s="4"/>
      <c r="AL105" s="4"/>
      <c r="AM105" s="4"/>
      <c r="AN105" s="4"/>
      <c r="AO105" s="4"/>
      <c r="AP105" s="49"/>
      <c r="AQ105" s="4"/>
      <c r="AR105" s="32"/>
      <c r="AS105" s="32"/>
      <c r="AT105" s="32"/>
      <c r="AU105" s="32"/>
      <c r="AV105" s="4"/>
      <c r="AW105" s="4"/>
      <c r="AX105" s="4"/>
      <c r="AY105" s="4"/>
      <c r="AZ105" s="49"/>
      <c r="BA105" s="4"/>
      <c r="BB105" s="4"/>
      <c r="BC105" s="4"/>
      <c r="BD105" s="4"/>
      <c r="BE105" s="4"/>
      <c r="BF105" s="4"/>
      <c r="BG105" s="4"/>
      <c r="BH105" s="4"/>
      <c r="BI105" s="4"/>
      <c r="BJ105" s="49"/>
      <c r="BK105" s="4"/>
      <c r="BL105" s="4"/>
      <c r="BM105" s="4"/>
      <c r="BN105" s="4"/>
      <c r="BO105" s="4"/>
      <c r="BP105" s="4"/>
      <c r="BQ105" s="4"/>
    </row>
    <row r="106" spans="1:69" x14ac:dyDescent="0.25">
      <c r="A106" s="48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9"/>
      <c r="M106" s="4"/>
      <c r="N106" s="4"/>
      <c r="O106" s="4"/>
      <c r="P106" s="4"/>
      <c r="Q106" s="4"/>
      <c r="R106" s="4"/>
      <c r="S106" s="4"/>
      <c r="T106" s="4"/>
      <c r="U106" s="4"/>
      <c r="V106" s="49"/>
      <c r="W106" s="4"/>
      <c r="X106" s="4"/>
      <c r="Y106" s="4"/>
      <c r="Z106" s="4"/>
      <c r="AA106" s="4"/>
      <c r="AB106" s="4"/>
      <c r="AC106" s="4"/>
      <c r="AD106" s="4"/>
      <c r="AE106" s="4"/>
      <c r="AF106" s="49"/>
      <c r="AG106" s="4"/>
      <c r="AH106" s="4"/>
      <c r="AI106" s="4"/>
      <c r="AJ106" s="4"/>
      <c r="AK106" s="4"/>
      <c r="AL106" s="4"/>
      <c r="AM106" s="4"/>
      <c r="AN106" s="4"/>
      <c r="AO106" s="4"/>
      <c r="AP106" s="49"/>
      <c r="AQ106" s="4"/>
      <c r="AR106" s="32"/>
      <c r="AS106" s="32"/>
      <c r="AT106" s="32"/>
      <c r="AU106" s="32"/>
      <c r="AV106" s="4"/>
      <c r="AW106" s="4"/>
      <c r="AX106" s="4"/>
      <c r="AY106" s="4"/>
      <c r="AZ106" s="49"/>
      <c r="BA106" s="4"/>
      <c r="BB106" s="4"/>
      <c r="BC106" s="4"/>
      <c r="BD106" s="4"/>
      <c r="BE106" s="4"/>
      <c r="BF106" s="4"/>
      <c r="BG106" s="4"/>
      <c r="BH106" s="4"/>
      <c r="BI106" s="4"/>
      <c r="BJ106" s="49"/>
      <c r="BK106" s="4"/>
      <c r="BL106" s="4"/>
      <c r="BM106" s="4"/>
      <c r="BN106" s="4"/>
      <c r="BO106" s="4"/>
      <c r="BP106" s="4"/>
      <c r="BQ106" s="4"/>
    </row>
    <row r="107" spans="1:69" x14ac:dyDescent="0.25">
      <c r="A107" s="48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9"/>
      <c r="M107" s="4"/>
      <c r="N107" s="4"/>
      <c r="O107" s="4"/>
      <c r="P107" s="4"/>
      <c r="Q107" s="4"/>
      <c r="R107" s="4"/>
      <c r="S107" s="4"/>
      <c r="T107" s="4"/>
      <c r="U107" s="4"/>
      <c r="V107" s="49"/>
      <c r="W107" s="4"/>
      <c r="X107" s="4"/>
      <c r="Y107" s="4"/>
      <c r="Z107" s="4"/>
      <c r="AA107" s="4"/>
      <c r="AB107" s="4"/>
      <c r="AC107" s="4"/>
      <c r="AD107" s="4"/>
      <c r="AE107" s="4"/>
      <c r="AF107" s="49"/>
      <c r="AG107" s="4"/>
      <c r="AH107" s="4"/>
      <c r="AI107" s="4"/>
      <c r="AJ107" s="4"/>
      <c r="AK107" s="4"/>
      <c r="AL107" s="4"/>
      <c r="AM107" s="4"/>
      <c r="AN107" s="4"/>
      <c r="AO107" s="4"/>
      <c r="AP107" s="49"/>
      <c r="AQ107" s="4"/>
      <c r="AR107" s="32"/>
      <c r="AS107" s="32"/>
      <c r="AT107" s="32"/>
      <c r="AU107" s="32"/>
      <c r="AV107" s="4"/>
      <c r="AW107" s="4"/>
      <c r="AX107" s="4"/>
      <c r="AY107" s="4"/>
      <c r="AZ107" s="49"/>
      <c r="BA107" s="4"/>
      <c r="BB107" s="4"/>
      <c r="BC107" s="4"/>
      <c r="BD107" s="4"/>
      <c r="BE107" s="4"/>
      <c r="BF107" s="4"/>
      <c r="BG107" s="4"/>
      <c r="BH107" s="4"/>
      <c r="BI107" s="4"/>
      <c r="BJ107" s="49"/>
      <c r="BK107" s="4"/>
      <c r="BL107" s="4"/>
      <c r="BM107" s="4"/>
      <c r="BN107" s="4"/>
      <c r="BO107" s="4"/>
      <c r="BP107" s="4"/>
      <c r="BQ107" s="4"/>
    </row>
    <row r="108" spans="1:69" x14ac:dyDescent="0.25">
      <c r="A108" s="48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9"/>
      <c r="M108" s="4"/>
      <c r="N108" s="4"/>
      <c r="O108" s="4"/>
      <c r="P108" s="4"/>
      <c r="Q108" s="4"/>
      <c r="R108" s="4"/>
      <c r="S108" s="4"/>
      <c r="T108" s="4"/>
      <c r="U108" s="4"/>
      <c r="V108" s="49"/>
      <c r="W108" s="4"/>
      <c r="X108" s="4"/>
      <c r="Y108" s="4"/>
      <c r="Z108" s="4"/>
      <c r="AA108" s="4"/>
      <c r="AB108" s="4"/>
      <c r="AC108" s="4"/>
      <c r="AD108" s="4"/>
      <c r="AE108" s="4"/>
      <c r="AF108" s="49"/>
      <c r="AG108" s="4"/>
      <c r="AH108" s="4"/>
      <c r="AI108" s="4"/>
      <c r="AJ108" s="4"/>
      <c r="AK108" s="4"/>
      <c r="AL108" s="4"/>
      <c r="AM108" s="4"/>
      <c r="AN108" s="4"/>
      <c r="AO108" s="4"/>
      <c r="AP108" s="49"/>
      <c r="AQ108" s="4"/>
      <c r="AR108" s="32"/>
      <c r="AS108" s="32"/>
      <c r="AT108" s="32"/>
      <c r="AU108" s="32"/>
      <c r="AV108" s="4"/>
      <c r="AW108" s="4"/>
      <c r="AX108" s="4"/>
      <c r="AY108" s="4"/>
      <c r="AZ108" s="49"/>
      <c r="BA108" s="4"/>
      <c r="BB108" s="4"/>
      <c r="BC108" s="4"/>
      <c r="BD108" s="4"/>
      <c r="BE108" s="4"/>
      <c r="BF108" s="4"/>
      <c r="BG108" s="4"/>
      <c r="BH108" s="4"/>
      <c r="BI108" s="4"/>
      <c r="BJ108" s="49"/>
      <c r="BK108" s="4"/>
      <c r="BL108" s="4"/>
      <c r="BM108" s="4"/>
      <c r="BN108" s="4"/>
      <c r="BO108" s="4"/>
      <c r="BP108" s="4"/>
      <c r="BQ108" s="4"/>
    </row>
    <row r="109" spans="1:69" x14ac:dyDescent="0.25">
      <c r="A109" s="48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9"/>
      <c r="M109" s="4"/>
      <c r="N109" s="4"/>
      <c r="O109" s="4"/>
      <c r="P109" s="4"/>
      <c r="Q109" s="4"/>
      <c r="R109" s="4"/>
      <c r="S109" s="4"/>
      <c r="T109" s="4"/>
      <c r="U109" s="4"/>
      <c r="V109" s="49"/>
      <c r="W109" s="4"/>
      <c r="X109" s="4"/>
      <c r="Y109" s="4"/>
      <c r="Z109" s="4"/>
      <c r="AA109" s="4"/>
      <c r="AB109" s="4"/>
      <c r="AC109" s="4"/>
      <c r="AD109" s="4"/>
      <c r="AE109" s="4"/>
      <c r="AF109" s="49"/>
      <c r="AG109" s="4"/>
      <c r="AH109" s="4"/>
      <c r="AI109" s="4"/>
      <c r="AJ109" s="4"/>
      <c r="AK109" s="4"/>
      <c r="AL109" s="4"/>
      <c r="AM109" s="4"/>
      <c r="AN109" s="4"/>
      <c r="AO109" s="4"/>
      <c r="AP109" s="49"/>
      <c r="AQ109" s="4"/>
      <c r="AR109" s="32"/>
      <c r="AS109" s="32"/>
      <c r="AT109" s="32"/>
      <c r="AU109" s="32"/>
      <c r="AV109" s="4"/>
      <c r="AW109" s="4"/>
      <c r="AX109" s="4"/>
      <c r="AY109" s="4"/>
      <c r="AZ109" s="49"/>
      <c r="BA109" s="4"/>
      <c r="BB109" s="4"/>
      <c r="BC109" s="4"/>
      <c r="BD109" s="4"/>
      <c r="BE109" s="4"/>
      <c r="BF109" s="4"/>
      <c r="BG109" s="4"/>
      <c r="BH109" s="4"/>
      <c r="BI109" s="4"/>
      <c r="BJ109" s="49"/>
      <c r="BK109" s="4"/>
      <c r="BL109" s="4"/>
      <c r="BM109" s="4"/>
      <c r="BN109" s="4"/>
      <c r="BO109" s="4"/>
      <c r="BP109" s="4"/>
      <c r="BQ109" s="4"/>
    </row>
    <row r="110" spans="1:69" x14ac:dyDescent="0.25">
      <c r="A110" s="48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9"/>
      <c r="M110" s="4"/>
      <c r="N110" s="4"/>
      <c r="O110" s="4"/>
      <c r="P110" s="4"/>
      <c r="Q110" s="4"/>
      <c r="R110" s="4"/>
      <c r="S110" s="4"/>
      <c r="T110" s="4"/>
      <c r="U110" s="4"/>
      <c r="V110" s="49"/>
      <c r="W110" s="4"/>
      <c r="X110" s="4"/>
      <c r="Y110" s="4"/>
      <c r="Z110" s="4"/>
      <c r="AA110" s="4"/>
      <c r="AB110" s="4"/>
      <c r="AC110" s="4"/>
      <c r="AD110" s="4"/>
      <c r="AE110" s="4"/>
      <c r="AF110" s="49"/>
      <c r="AG110" s="4"/>
      <c r="AH110" s="4"/>
      <c r="AI110" s="4"/>
      <c r="AJ110" s="4"/>
      <c r="AK110" s="4"/>
      <c r="AL110" s="4"/>
      <c r="AM110" s="4"/>
      <c r="AN110" s="4"/>
      <c r="AO110" s="4"/>
      <c r="AP110" s="49"/>
      <c r="AQ110" s="4"/>
      <c r="AR110" s="32"/>
      <c r="AS110" s="32"/>
      <c r="AT110" s="32"/>
      <c r="AU110" s="32"/>
      <c r="AV110" s="4"/>
      <c r="AW110" s="4"/>
      <c r="AX110" s="4"/>
      <c r="AY110" s="4"/>
      <c r="AZ110" s="49"/>
      <c r="BA110" s="4"/>
      <c r="BB110" s="4"/>
      <c r="BC110" s="4"/>
      <c r="BD110" s="4"/>
      <c r="BE110" s="4"/>
      <c r="BF110" s="4"/>
      <c r="BG110" s="4"/>
      <c r="BH110" s="4"/>
      <c r="BI110" s="4"/>
      <c r="BJ110" s="49"/>
      <c r="BK110" s="4"/>
      <c r="BL110" s="4"/>
      <c r="BM110" s="4"/>
      <c r="BN110" s="4"/>
      <c r="BO110" s="4"/>
      <c r="BP110" s="4"/>
      <c r="BQ110" s="4"/>
    </row>
    <row r="111" spans="1:69" x14ac:dyDescent="0.25">
      <c r="A111" s="48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9"/>
      <c r="M111" s="4"/>
      <c r="N111" s="4"/>
      <c r="O111" s="4"/>
      <c r="P111" s="4"/>
      <c r="Q111" s="4"/>
      <c r="R111" s="4"/>
      <c r="S111" s="4"/>
      <c r="T111" s="4"/>
      <c r="U111" s="4"/>
      <c r="V111" s="49"/>
      <c r="W111" s="4"/>
      <c r="X111" s="4"/>
      <c r="Y111" s="4"/>
      <c r="Z111" s="4"/>
      <c r="AA111" s="4"/>
      <c r="AB111" s="4"/>
      <c r="AC111" s="4"/>
      <c r="AD111" s="4"/>
      <c r="AE111" s="4"/>
      <c r="AF111" s="49"/>
      <c r="AG111" s="4"/>
      <c r="AH111" s="4"/>
      <c r="AI111" s="4"/>
      <c r="AJ111" s="4"/>
      <c r="AK111" s="4"/>
      <c r="AL111" s="4"/>
      <c r="AM111" s="4"/>
      <c r="AN111" s="4"/>
      <c r="AO111" s="4"/>
      <c r="AP111" s="49"/>
      <c r="AQ111" s="4"/>
      <c r="AR111" s="32"/>
      <c r="AS111" s="32"/>
      <c r="AT111" s="32"/>
      <c r="AU111" s="32"/>
      <c r="AV111" s="4"/>
      <c r="AW111" s="4"/>
      <c r="AX111" s="4"/>
      <c r="AY111" s="4"/>
      <c r="AZ111" s="49"/>
      <c r="BA111" s="4"/>
      <c r="BB111" s="4"/>
      <c r="BC111" s="4"/>
      <c r="BD111" s="4"/>
      <c r="BE111" s="4"/>
      <c r="BF111" s="4"/>
      <c r="BG111" s="4"/>
      <c r="BH111" s="4"/>
      <c r="BI111" s="4"/>
      <c r="BJ111" s="49"/>
      <c r="BK111" s="4"/>
      <c r="BL111" s="4"/>
      <c r="BM111" s="4"/>
      <c r="BN111" s="4"/>
      <c r="BO111" s="4"/>
      <c r="BP111" s="4"/>
      <c r="BQ111" s="4"/>
    </row>
    <row r="112" spans="1:69" x14ac:dyDescent="0.25">
      <c r="A112" s="48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9"/>
      <c r="M112" s="4"/>
      <c r="N112" s="4"/>
      <c r="O112" s="4"/>
      <c r="P112" s="4"/>
      <c r="Q112" s="4"/>
      <c r="R112" s="4"/>
      <c r="S112" s="4"/>
      <c r="T112" s="4"/>
      <c r="U112" s="4"/>
      <c r="V112" s="49"/>
      <c r="W112" s="4"/>
      <c r="X112" s="4"/>
      <c r="Y112" s="4"/>
      <c r="Z112" s="4"/>
      <c r="AA112" s="4"/>
      <c r="AB112" s="4"/>
      <c r="AC112" s="4"/>
      <c r="AD112" s="4"/>
      <c r="AE112" s="4"/>
      <c r="AF112" s="49"/>
      <c r="AG112" s="4"/>
      <c r="AH112" s="4"/>
      <c r="AI112" s="4"/>
      <c r="AJ112" s="4"/>
      <c r="AK112" s="4"/>
      <c r="AL112" s="4"/>
      <c r="AM112" s="4"/>
      <c r="AN112" s="4"/>
      <c r="AO112" s="4"/>
      <c r="AP112" s="49"/>
      <c r="AQ112" s="4"/>
      <c r="AR112" s="32"/>
      <c r="AS112" s="32"/>
      <c r="AT112" s="32"/>
      <c r="AU112" s="32"/>
      <c r="AV112" s="4"/>
      <c r="AW112" s="4"/>
      <c r="AX112" s="4"/>
      <c r="AY112" s="4"/>
      <c r="AZ112" s="49"/>
      <c r="BA112" s="4"/>
      <c r="BB112" s="4"/>
      <c r="BC112" s="4"/>
      <c r="BD112" s="4"/>
      <c r="BE112" s="4"/>
      <c r="BF112" s="4"/>
      <c r="BG112" s="4"/>
      <c r="BH112" s="4"/>
      <c r="BI112" s="4"/>
      <c r="BJ112" s="49"/>
      <c r="BK112" s="4"/>
      <c r="BL112" s="4"/>
      <c r="BM112" s="4"/>
      <c r="BN112" s="4"/>
      <c r="BO112" s="4"/>
      <c r="BP112" s="4"/>
      <c r="BQ112" s="4"/>
    </row>
    <row r="113" spans="1:69" x14ac:dyDescent="0.25">
      <c r="A113" s="48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9"/>
      <c r="M113" s="4"/>
      <c r="N113" s="4"/>
      <c r="O113" s="4"/>
      <c r="P113" s="4"/>
      <c r="Q113" s="4"/>
      <c r="R113" s="4"/>
      <c r="S113" s="4"/>
      <c r="T113" s="4"/>
      <c r="U113" s="4"/>
      <c r="V113" s="49"/>
      <c r="W113" s="4"/>
      <c r="X113" s="4"/>
      <c r="Y113" s="4"/>
      <c r="Z113" s="4"/>
      <c r="AA113" s="4"/>
      <c r="AB113" s="4"/>
      <c r="AC113" s="4"/>
      <c r="AD113" s="4"/>
      <c r="AE113" s="4"/>
      <c r="AF113" s="49"/>
      <c r="AG113" s="4"/>
      <c r="AH113" s="4"/>
      <c r="AI113" s="4"/>
      <c r="AJ113" s="4"/>
      <c r="AK113" s="4"/>
      <c r="AL113" s="4"/>
      <c r="AM113" s="4"/>
      <c r="AN113" s="4"/>
      <c r="AO113" s="4"/>
      <c r="AP113" s="49"/>
      <c r="AQ113" s="4"/>
      <c r="AR113" s="32"/>
      <c r="AS113" s="32"/>
      <c r="AT113" s="32"/>
      <c r="AU113" s="32"/>
      <c r="AV113" s="4"/>
      <c r="AW113" s="4"/>
      <c r="AX113" s="4"/>
      <c r="AY113" s="4"/>
      <c r="AZ113" s="49"/>
      <c r="BA113" s="4"/>
      <c r="BB113" s="4"/>
      <c r="BC113" s="4"/>
      <c r="BD113" s="4"/>
      <c r="BE113" s="4"/>
      <c r="BF113" s="4"/>
      <c r="BG113" s="4"/>
      <c r="BH113" s="4"/>
      <c r="BI113" s="4"/>
      <c r="BJ113" s="49"/>
      <c r="BK113" s="4"/>
      <c r="BL113" s="4"/>
      <c r="BM113" s="4"/>
      <c r="BN113" s="4"/>
      <c r="BO113" s="4"/>
      <c r="BP113" s="4"/>
      <c r="BQ113" s="4"/>
    </row>
    <row r="114" spans="1:69" x14ac:dyDescent="0.25">
      <c r="A114" s="48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9"/>
      <c r="M114" s="4"/>
      <c r="N114" s="4"/>
      <c r="O114" s="4"/>
      <c r="P114" s="4"/>
      <c r="Q114" s="4"/>
      <c r="R114" s="4"/>
      <c r="S114" s="4"/>
      <c r="T114" s="4"/>
      <c r="U114" s="4"/>
      <c r="V114" s="49"/>
      <c r="W114" s="4"/>
      <c r="X114" s="4"/>
      <c r="Y114" s="4"/>
      <c r="Z114" s="4"/>
      <c r="AA114" s="4"/>
      <c r="AB114" s="4"/>
      <c r="AC114" s="4"/>
      <c r="AD114" s="4"/>
      <c r="AE114" s="4"/>
      <c r="AF114" s="49"/>
      <c r="AG114" s="4"/>
      <c r="AH114" s="4"/>
      <c r="AI114" s="4"/>
      <c r="AJ114" s="4"/>
      <c r="AK114" s="4"/>
      <c r="AL114" s="4"/>
      <c r="AM114" s="4"/>
      <c r="AN114" s="4"/>
      <c r="AO114" s="4"/>
      <c r="AP114" s="49"/>
      <c r="AQ114" s="4"/>
      <c r="AR114" s="32"/>
      <c r="AS114" s="32"/>
      <c r="AT114" s="32"/>
      <c r="AU114" s="32"/>
      <c r="AV114" s="4"/>
      <c r="AW114" s="4"/>
      <c r="AX114" s="4"/>
      <c r="AY114" s="4"/>
      <c r="AZ114" s="49"/>
      <c r="BA114" s="4"/>
      <c r="BB114" s="4"/>
      <c r="BC114" s="4"/>
      <c r="BD114" s="4"/>
      <c r="BE114" s="4"/>
      <c r="BF114" s="4"/>
      <c r="BG114" s="4"/>
      <c r="BH114" s="4"/>
      <c r="BI114" s="4"/>
      <c r="BJ114" s="49"/>
      <c r="BK114" s="4"/>
      <c r="BL114" s="4"/>
      <c r="BM114" s="4"/>
      <c r="BN114" s="4"/>
      <c r="BO114" s="4"/>
      <c r="BP114" s="4"/>
      <c r="BQ114" s="4"/>
    </row>
    <row r="115" spans="1:69" x14ac:dyDescent="0.25">
      <c r="A115" s="48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9"/>
      <c r="M115" s="4"/>
      <c r="N115" s="4"/>
      <c r="O115" s="4"/>
      <c r="P115" s="4"/>
      <c r="Q115" s="4"/>
      <c r="R115" s="4"/>
      <c r="S115" s="4"/>
      <c r="T115" s="4"/>
      <c r="U115" s="4"/>
      <c r="V115" s="49"/>
      <c r="W115" s="4"/>
      <c r="X115" s="4"/>
      <c r="Y115" s="4"/>
      <c r="Z115" s="4"/>
      <c r="AA115" s="4"/>
      <c r="AB115" s="4"/>
      <c r="AC115" s="4"/>
      <c r="AD115" s="4"/>
      <c r="AE115" s="4"/>
      <c r="AF115" s="49"/>
      <c r="AG115" s="4"/>
      <c r="AH115" s="4"/>
      <c r="AI115" s="4"/>
      <c r="AJ115" s="4"/>
      <c r="AK115" s="4"/>
      <c r="AL115" s="4"/>
      <c r="AM115" s="4"/>
      <c r="AN115" s="4"/>
      <c r="AO115" s="4"/>
      <c r="AP115" s="49"/>
      <c r="AQ115" s="4"/>
      <c r="AR115" s="32"/>
      <c r="AS115" s="32"/>
      <c r="AT115" s="32"/>
      <c r="AU115" s="32"/>
      <c r="AV115" s="4"/>
      <c r="AW115" s="4"/>
      <c r="AX115" s="4"/>
      <c r="AY115" s="4"/>
      <c r="AZ115" s="49"/>
      <c r="BA115" s="4"/>
      <c r="BB115" s="4"/>
      <c r="BC115" s="4"/>
      <c r="BD115" s="4"/>
      <c r="BE115" s="4"/>
      <c r="BF115" s="4"/>
      <c r="BG115" s="4"/>
      <c r="BH115" s="4"/>
      <c r="BI115" s="4"/>
      <c r="BJ115" s="49"/>
      <c r="BK115" s="4"/>
      <c r="BL115" s="4"/>
      <c r="BM115" s="4"/>
      <c r="BN115" s="4"/>
      <c r="BO115" s="4"/>
      <c r="BP115" s="4"/>
      <c r="BQ115" s="4"/>
    </row>
    <row r="116" spans="1:69" x14ac:dyDescent="0.25">
      <c r="A116" s="48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9"/>
      <c r="M116" s="4"/>
      <c r="N116" s="4"/>
      <c r="O116" s="4"/>
      <c r="P116" s="4"/>
      <c r="Q116" s="4"/>
      <c r="R116" s="4"/>
      <c r="S116" s="4"/>
      <c r="T116" s="4"/>
      <c r="U116" s="4"/>
      <c r="V116" s="49"/>
      <c r="W116" s="4"/>
      <c r="X116" s="4"/>
      <c r="Y116" s="4"/>
      <c r="Z116" s="4"/>
      <c r="AA116" s="4"/>
      <c r="AB116" s="4"/>
      <c r="AC116" s="4"/>
      <c r="AD116" s="4"/>
      <c r="AE116" s="4"/>
      <c r="AF116" s="49"/>
      <c r="AG116" s="4"/>
      <c r="AH116" s="4"/>
      <c r="AI116" s="4"/>
      <c r="AJ116" s="4"/>
      <c r="AK116" s="4"/>
      <c r="AL116" s="4"/>
      <c r="AM116" s="4"/>
      <c r="AN116" s="4"/>
      <c r="AO116" s="4"/>
      <c r="AP116" s="49"/>
      <c r="AQ116" s="4"/>
      <c r="AR116" s="32"/>
      <c r="AS116" s="32"/>
      <c r="AT116" s="32"/>
      <c r="AU116" s="32"/>
      <c r="AV116" s="4"/>
      <c r="AW116" s="4"/>
      <c r="AX116" s="4"/>
      <c r="AY116" s="4"/>
      <c r="AZ116" s="49"/>
      <c r="BA116" s="4"/>
      <c r="BB116" s="4"/>
      <c r="BC116" s="4"/>
      <c r="BD116" s="4"/>
      <c r="BE116" s="4"/>
      <c r="BF116" s="4"/>
      <c r="BG116" s="4"/>
      <c r="BH116" s="4"/>
      <c r="BI116" s="4"/>
      <c r="BJ116" s="49"/>
      <c r="BK116" s="4"/>
      <c r="BL116" s="4"/>
      <c r="BM116" s="4"/>
      <c r="BN116" s="4"/>
      <c r="BO116" s="4"/>
      <c r="BP116" s="4"/>
      <c r="BQ116" s="4"/>
    </row>
    <row r="117" spans="1:69" x14ac:dyDescent="0.25">
      <c r="A117" s="48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9"/>
      <c r="M117" s="4"/>
      <c r="N117" s="4"/>
      <c r="O117" s="4"/>
      <c r="P117" s="4"/>
      <c r="Q117" s="4"/>
      <c r="R117" s="4"/>
      <c r="S117" s="4"/>
      <c r="T117" s="4"/>
      <c r="U117" s="4"/>
      <c r="V117" s="49"/>
      <c r="W117" s="4"/>
      <c r="X117" s="4"/>
      <c r="Y117" s="4"/>
      <c r="Z117" s="4"/>
      <c r="AA117" s="4"/>
      <c r="AB117" s="4"/>
      <c r="AC117" s="4"/>
      <c r="AD117" s="4"/>
      <c r="AE117" s="4"/>
      <c r="AF117" s="49"/>
      <c r="AG117" s="4"/>
      <c r="AH117" s="4"/>
      <c r="AI117" s="4"/>
      <c r="AJ117" s="4"/>
      <c r="AK117" s="4"/>
      <c r="AL117" s="4"/>
      <c r="AM117" s="4"/>
      <c r="AN117" s="4"/>
      <c r="AO117" s="4"/>
      <c r="AP117" s="49"/>
      <c r="AQ117" s="4"/>
      <c r="AR117" s="32"/>
      <c r="AS117" s="32"/>
      <c r="AT117" s="32"/>
      <c r="AU117" s="32"/>
      <c r="AV117" s="4"/>
      <c r="AW117" s="4"/>
      <c r="AX117" s="4"/>
      <c r="AY117" s="4"/>
      <c r="AZ117" s="49"/>
      <c r="BA117" s="4"/>
      <c r="BB117" s="4"/>
      <c r="BC117" s="4"/>
      <c r="BD117" s="4"/>
      <c r="BE117" s="4"/>
      <c r="BF117" s="4"/>
      <c r="BG117" s="4"/>
      <c r="BH117" s="4"/>
      <c r="BI117" s="4"/>
      <c r="BJ117" s="49"/>
      <c r="BK117" s="4"/>
      <c r="BL117" s="4"/>
      <c r="BM117" s="4"/>
      <c r="BN117" s="4"/>
      <c r="BO117" s="4"/>
      <c r="BP117" s="4"/>
      <c r="BQ117" s="4"/>
    </row>
    <row r="118" spans="1:69" x14ac:dyDescent="0.25">
      <c r="A118" s="48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9"/>
      <c r="M118" s="4"/>
      <c r="N118" s="4"/>
      <c r="O118" s="4"/>
      <c r="P118" s="4"/>
      <c r="Q118" s="4"/>
      <c r="R118" s="4"/>
      <c r="S118" s="4"/>
      <c r="T118" s="4"/>
      <c r="U118" s="4"/>
      <c r="V118" s="49"/>
      <c r="W118" s="4"/>
      <c r="X118" s="4"/>
      <c r="Y118" s="4"/>
      <c r="Z118" s="4"/>
      <c r="AA118" s="4"/>
      <c r="AB118" s="4"/>
      <c r="AC118" s="4"/>
      <c r="AD118" s="4"/>
      <c r="AE118" s="4"/>
      <c r="AF118" s="49"/>
      <c r="AG118" s="4"/>
      <c r="AH118" s="4"/>
      <c r="AI118" s="4"/>
      <c r="AJ118" s="4"/>
      <c r="AK118" s="4"/>
      <c r="AL118" s="4"/>
      <c r="AM118" s="4"/>
      <c r="AN118" s="4"/>
      <c r="AO118" s="4"/>
      <c r="AP118" s="49"/>
      <c r="AQ118" s="4"/>
      <c r="AR118" s="32"/>
      <c r="AS118" s="32"/>
      <c r="AT118" s="32"/>
      <c r="AU118" s="32"/>
      <c r="AV118" s="4"/>
      <c r="AW118" s="4"/>
      <c r="AX118" s="4"/>
      <c r="AY118" s="4"/>
      <c r="AZ118" s="49"/>
      <c r="BA118" s="4"/>
      <c r="BB118" s="4"/>
      <c r="BC118" s="4"/>
      <c r="BD118" s="4"/>
      <c r="BE118" s="4"/>
      <c r="BF118" s="4"/>
      <c r="BG118" s="4"/>
      <c r="BH118" s="4"/>
      <c r="BI118" s="4"/>
      <c r="BJ118" s="49"/>
      <c r="BK118" s="4"/>
      <c r="BL118" s="4"/>
      <c r="BM118" s="4"/>
      <c r="BN118" s="4"/>
      <c r="BO118" s="4"/>
      <c r="BP118" s="4"/>
      <c r="BQ118" s="4"/>
    </row>
    <row r="119" spans="1:69" x14ac:dyDescent="0.25">
      <c r="A119" s="48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9"/>
      <c r="M119" s="4"/>
      <c r="N119" s="4"/>
      <c r="O119" s="4"/>
      <c r="P119" s="4"/>
      <c r="Q119" s="4"/>
      <c r="R119" s="4"/>
      <c r="S119" s="4"/>
      <c r="T119" s="4"/>
      <c r="U119" s="4"/>
      <c r="V119" s="49"/>
      <c r="W119" s="4"/>
      <c r="X119" s="4"/>
      <c r="Y119" s="4"/>
      <c r="Z119" s="4"/>
      <c r="AA119" s="4"/>
      <c r="AB119" s="4"/>
      <c r="AC119" s="4"/>
      <c r="AD119" s="4"/>
      <c r="AE119" s="4"/>
      <c r="AF119" s="49"/>
      <c r="AG119" s="4"/>
      <c r="AH119" s="4"/>
      <c r="AI119" s="4"/>
      <c r="AJ119" s="4"/>
      <c r="AK119" s="4"/>
      <c r="AL119" s="4"/>
      <c r="AM119" s="4"/>
      <c r="AN119" s="4"/>
      <c r="AO119" s="4"/>
      <c r="AP119" s="49"/>
      <c r="AQ119" s="4"/>
      <c r="AR119" s="32"/>
      <c r="AS119" s="32"/>
      <c r="AT119" s="32"/>
      <c r="AU119" s="32"/>
      <c r="AV119" s="4"/>
      <c r="AW119" s="4"/>
      <c r="AX119" s="4"/>
      <c r="AY119" s="4"/>
      <c r="AZ119" s="49"/>
      <c r="BA119" s="4"/>
      <c r="BB119" s="4"/>
      <c r="BC119" s="4"/>
      <c r="BD119" s="4"/>
      <c r="BE119" s="4"/>
      <c r="BF119" s="4"/>
      <c r="BG119" s="4"/>
      <c r="BH119" s="4"/>
      <c r="BI119" s="4"/>
      <c r="BJ119" s="49"/>
      <c r="BK119" s="4"/>
      <c r="BL119" s="4"/>
      <c r="BM119" s="4"/>
      <c r="BN119" s="4"/>
      <c r="BO119" s="4"/>
      <c r="BP119" s="4"/>
      <c r="BQ119" s="4"/>
    </row>
    <row r="120" spans="1:69" x14ac:dyDescent="0.25">
      <c r="A120" s="48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9"/>
      <c r="M120" s="4"/>
      <c r="N120" s="4"/>
      <c r="O120" s="4"/>
      <c r="P120" s="4"/>
      <c r="Q120" s="4"/>
      <c r="R120" s="4"/>
      <c r="S120" s="4"/>
      <c r="T120" s="4"/>
      <c r="U120" s="4"/>
      <c r="V120" s="49"/>
      <c r="W120" s="4"/>
      <c r="X120" s="4"/>
      <c r="Y120" s="4"/>
      <c r="Z120" s="4"/>
      <c r="AA120" s="4"/>
      <c r="AB120" s="4"/>
      <c r="AC120" s="4"/>
      <c r="AD120" s="4"/>
      <c r="AE120" s="4"/>
      <c r="AF120" s="49"/>
      <c r="AG120" s="4"/>
      <c r="AH120" s="4"/>
      <c r="AI120" s="4"/>
      <c r="AJ120" s="4"/>
      <c r="AK120" s="4"/>
      <c r="AL120" s="4"/>
      <c r="AM120" s="4"/>
      <c r="AN120" s="4"/>
      <c r="AO120" s="4"/>
      <c r="AP120" s="49"/>
      <c r="AQ120" s="4"/>
      <c r="AR120" s="32"/>
      <c r="AS120" s="32"/>
      <c r="AT120" s="32"/>
      <c r="AU120" s="32"/>
      <c r="AV120" s="4"/>
      <c r="AW120" s="4"/>
      <c r="AX120" s="4"/>
      <c r="AY120" s="4"/>
      <c r="AZ120" s="49"/>
      <c r="BA120" s="4"/>
      <c r="BB120" s="4"/>
      <c r="BC120" s="4"/>
      <c r="BD120" s="4"/>
      <c r="BE120" s="4"/>
      <c r="BF120" s="4"/>
      <c r="BG120" s="4"/>
      <c r="BH120" s="4"/>
      <c r="BI120" s="4"/>
      <c r="BJ120" s="49"/>
      <c r="BK120" s="4"/>
      <c r="BL120" s="4"/>
      <c r="BM120" s="4"/>
      <c r="BN120" s="4"/>
      <c r="BO120" s="4"/>
      <c r="BP120" s="4"/>
      <c r="BQ120" s="4"/>
    </row>
    <row r="121" spans="1:69" x14ac:dyDescent="0.25">
      <c r="A121" s="48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9"/>
      <c r="M121" s="4"/>
      <c r="N121" s="4"/>
      <c r="O121" s="4"/>
      <c r="P121" s="4"/>
      <c r="Q121" s="4"/>
      <c r="R121" s="4"/>
      <c r="S121" s="4"/>
      <c r="T121" s="4"/>
      <c r="U121" s="4"/>
      <c r="V121" s="49"/>
      <c r="W121" s="4"/>
      <c r="X121" s="4"/>
      <c r="Y121" s="4"/>
      <c r="Z121" s="4"/>
      <c r="AA121" s="4"/>
      <c r="AB121" s="4"/>
      <c r="AC121" s="4"/>
      <c r="AD121" s="4"/>
      <c r="AE121" s="4"/>
      <c r="AF121" s="49"/>
      <c r="AG121" s="4"/>
      <c r="AH121" s="4"/>
      <c r="AI121" s="4"/>
      <c r="AJ121" s="4"/>
      <c r="AK121" s="4"/>
      <c r="AL121" s="4"/>
      <c r="AM121" s="4"/>
      <c r="AN121" s="4"/>
      <c r="AO121" s="4"/>
      <c r="AP121" s="49"/>
      <c r="AQ121" s="4"/>
      <c r="AR121" s="32"/>
      <c r="AS121" s="32"/>
      <c r="AT121" s="32"/>
      <c r="AU121" s="32"/>
      <c r="AV121" s="4"/>
      <c r="AW121" s="4"/>
      <c r="AX121" s="4"/>
      <c r="AY121" s="4"/>
      <c r="AZ121" s="49"/>
      <c r="BA121" s="4"/>
      <c r="BB121" s="4"/>
      <c r="BC121" s="4"/>
      <c r="BD121" s="4"/>
      <c r="BE121" s="4"/>
      <c r="BF121" s="4"/>
      <c r="BG121" s="4"/>
      <c r="BH121" s="4"/>
      <c r="BI121" s="4"/>
      <c r="BJ121" s="49"/>
      <c r="BK121" s="4"/>
      <c r="BL121" s="4"/>
      <c r="BM121" s="4"/>
      <c r="BN121" s="4"/>
      <c r="BO121" s="4"/>
      <c r="BP121" s="4"/>
      <c r="BQ121" s="4"/>
    </row>
    <row r="122" spans="1:69" x14ac:dyDescent="0.25">
      <c r="A122" s="48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9"/>
      <c r="M122" s="4"/>
      <c r="N122" s="4"/>
      <c r="O122" s="4"/>
      <c r="P122" s="4"/>
      <c r="Q122" s="4"/>
      <c r="R122" s="4"/>
      <c r="S122" s="4"/>
      <c r="T122" s="4"/>
      <c r="U122" s="4"/>
      <c r="V122" s="49"/>
      <c r="W122" s="4"/>
      <c r="X122" s="4"/>
      <c r="Y122" s="4"/>
      <c r="Z122" s="4"/>
      <c r="AA122" s="4"/>
      <c r="AB122" s="4"/>
      <c r="AC122" s="4"/>
      <c r="AD122" s="4"/>
      <c r="AE122" s="4"/>
      <c r="AF122" s="49"/>
      <c r="AG122" s="4"/>
      <c r="AH122" s="4"/>
      <c r="AI122" s="4"/>
      <c r="AJ122" s="4"/>
      <c r="AK122" s="4"/>
      <c r="AL122" s="4"/>
      <c r="AM122" s="4"/>
      <c r="AN122" s="4"/>
      <c r="AO122" s="4"/>
      <c r="AP122" s="49"/>
      <c r="AQ122" s="4"/>
      <c r="AR122" s="32"/>
      <c r="AS122" s="32"/>
      <c r="AT122" s="32"/>
      <c r="AU122" s="32"/>
      <c r="AV122" s="4"/>
      <c r="AW122" s="4"/>
      <c r="AX122" s="4"/>
      <c r="AY122" s="4"/>
      <c r="AZ122" s="49"/>
      <c r="BA122" s="4"/>
      <c r="BB122" s="4"/>
      <c r="BC122" s="4"/>
      <c r="BD122" s="4"/>
      <c r="BE122" s="4"/>
      <c r="BF122" s="4"/>
      <c r="BG122" s="4"/>
      <c r="BH122" s="4"/>
      <c r="BI122" s="4"/>
      <c r="BJ122" s="49"/>
      <c r="BK122" s="4"/>
      <c r="BL122" s="4"/>
      <c r="BM122" s="4"/>
      <c r="BN122" s="4"/>
      <c r="BO122" s="4"/>
      <c r="BP122" s="4"/>
      <c r="BQ122" s="4"/>
    </row>
    <row r="123" spans="1:69" x14ac:dyDescent="0.25">
      <c r="A123" s="48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9"/>
      <c r="M123" s="4"/>
      <c r="N123" s="4"/>
      <c r="O123" s="4"/>
      <c r="P123" s="4"/>
      <c r="Q123" s="4"/>
      <c r="R123" s="4"/>
      <c r="S123" s="4"/>
      <c r="T123" s="4"/>
      <c r="U123" s="4"/>
      <c r="V123" s="49"/>
      <c r="W123" s="4"/>
      <c r="X123" s="4"/>
      <c r="Y123" s="4"/>
      <c r="Z123" s="4"/>
      <c r="AA123" s="4"/>
      <c r="AB123" s="4"/>
      <c r="AC123" s="4"/>
      <c r="AD123" s="4"/>
      <c r="AE123" s="4"/>
      <c r="AF123" s="49"/>
      <c r="AG123" s="4"/>
      <c r="AH123" s="4"/>
      <c r="AI123" s="4"/>
      <c r="AJ123" s="4"/>
      <c r="AK123" s="4"/>
      <c r="AL123" s="4"/>
      <c r="AM123" s="4"/>
      <c r="AN123" s="4"/>
      <c r="AO123" s="4"/>
      <c r="AP123" s="49"/>
      <c r="AQ123" s="4"/>
      <c r="AR123" s="32"/>
      <c r="AS123" s="32"/>
      <c r="AT123" s="32"/>
      <c r="AU123" s="32"/>
      <c r="AV123" s="4"/>
      <c r="AW123" s="4"/>
      <c r="AX123" s="4"/>
      <c r="AY123" s="4"/>
      <c r="AZ123" s="49"/>
      <c r="BA123" s="4"/>
      <c r="BB123" s="4"/>
      <c r="BC123" s="4"/>
      <c r="BD123" s="4"/>
      <c r="BE123" s="4"/>
      <c r="BF123" s="4"/>
      <c r="BG123" s="4"/>
      <c r="BH123" s="4"/>
      <c r="BI123" s="4"/>
      <c r="BJ123" s="49"/>
      <c r="BK123" s="4"/>
      <c r="BL123" s="4"/>
      <c r="BM123" s="4"/>
      <c r="BN123" s="4"/>
      <c r="BO123" s="4"/>
      <c r="BP123" s="4"/>
      <c r="BQ123" s="4"/>
    </row>
    <row r="124" spans="1:69" x14ac:dyDescent="0.25">
      <c r="A124" s="48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9"/>
      <c r="M124" s="4"/>
      <c r="N124" s="4"/>
      <c r="O124" s="4"/>
      <c r="P124" s="4"/>
      <c r="Q124" s="4"/>
      <c r="R124" s="4"/>
      <c r="S124" s="4"/>
      <c r="T124" s="4"/>
      <c r="U124" s="4"/>
      <c r="V124" s="49"/>
      <c r="W124" s="4"/>
      <c r="X124" s="4"/>
      <c r="Y124" s="4"/>
      <c r="Z124" s="4"/>
      <c r="AA124" s="4"/>
      <c r="AB124" s="4"/>
      <c r="AC124" s="4"/>
      <c r="AD124" s="4"/>
      <c r="AE124" s="4"/>
      <c r="AF124" s="49"/>
      <c r="AG124" s="4"/>
      <c r="AH124" s="4"/>
      <c r="AI124" s="4"/>
      <c r="AJ124" s="4"/>
      <c r="AK124" s="4"/>
      <c r="AL124" s="4"/>
      <c r="AM124" s="4"/>
      <c r="AN124" s="4"/>
      <c r="AO124" s="4"/>
      <c r="AP124" s="49"/>
      <c r="AQ124" s="4"/>
      <c r="AR124" s="32"/>
      <c r="AS124" s="32"/>
      <c r="AT124" s="32"/>
      <c r="AU124" s="32"/>
      <c r="AV124" s="4"/>
      <c r="AW124" s="4"/>
      <c r="AX124" s="4"/>
      <c r="AY124" s="4"/>
      <c r="AZ124" s="49"/>
      <c r="BA124" s="4"/>
      <c r="BB124" s="4"/>
      <c r="BC124" s="4"/>
      <c r="BD124" s="4"/>
      <c r="BE124" s="4"/>
      <c r="BF124" s="4"/>
      <c r="BG124" s="4"/>
      <c r="BH124" s="4"/>
      <c r="BI124" s="4"/>
      <c r="BJ124" s="49"/>
      <c r="BK124" s="4"/>
      <c r="BL124" s="4"/>
      <c r="BM124" s="4"/>
      <c r="BN124" s="4"/>
      <c r="BO124" s="4"/>
      <c r="BP124" s="4"/>
      <c r="BQ124" s="4"/>
    </row>
    <row r="125" spans="1:69" x14ac:dyDescent="0.25">
      <c r="A125" s="48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9"/>
      <c r="M125" s="4"/>
      <c r="N125" s="4"/>
      <c r="O125" s="4"/>
      <c r="P125" s="4"/>
      <c r="Q125" s="4"/>
      <c r="R125" s="4"/>
      <c r="S125" s="4"/>
      <c r="T125" s="4"/>
      <c r="U125" s="4"/>
      <c r="V125" s="49"/>
      <c r="W125" s="4"/>
      <c r="X125" s="4"/>
      <c r="Y125" s="4"/>
      <c r="Z125" s="4"/>
      <c r="AA125" s="4"/>
      <c r="AB125" s="4"/>
      <c r="AC125" s="4"/>
      <c r="AD125" s="4"/>
      <c r="AE125" s="4"/>
      <c r="AF125" s="49"/>
      <c r="AG125" s="4"/>
      <c r="AH125" s="4"/>
      <c r="AI125" s="4"/>
      <c r="AJ125" s="4"/>
      <c r="AK125" s="4"/>
      <c r="AL125" s="4"/>
      <c r="AM125" s="4"/>
      <c r="AN125" s="4"/>
      <c r="AO125" s="4"/>
      <c r="AP125" s="49"/>
      <c r="AQ125" s="4"/>
      <c r="AR125" s="32"/>
      <c r="AS125" s="32"/>
      <c r="AT125" s="32"/>
      <c r="AU125" s="32"/>
      <c r="AV125" s="4"/>
      <c r="AW125" s="4"/>
      <c r="AX125" s="4"/>
      <c r="AY125" s="4"/>
      <c r="AZ125" s="49"/>
      <c r="BA125" s="4"/>
      <c r="BB125" s="4"/>
      <c r="BC125" s="4"/>
      <c r="BD125" s="4"/>
      <c r="BE125" s="4"/>
      <c r="BF125" s="4"/>
      <c r="BG125" s="4"/>
      <c r="BH125" s="4"/>
      <c r="BI125" s="4"/>
      <c r="BJ125" s="49"/>
      <c r="BK125" s="4"/>
      <c r="BL125" s="4"/>
      <c r="BM125" s="4"/>
      <c r="BN125" s="4"/>
      <c r="BO125" s="4"/>
      <c r="BP125" s="4"/>
      <c r="BQ125" s="4"/>
    </row>
    <row r="126" spans="1:69" x14ac:dyDescent="0.25">
      <c r="A126" s="48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9"/>
      <c r="M126" s="4"/>
      <c r="N126" s="4"/>
      <c r="O126" s="4"/>
      <c r="P126" s="4"/>
      <c r="Q126" s="4"/>
      <c r="R126" s="4"/>
      <c r="S126" s="4"/>
      <c r="T126" s="4"/>
      <c r="U126" s="4"/>
      <c r="V126" s="49"/>
      <c r="W126" s="4"/>
      <c r="X126" s="4"/>
      <c r="Y126" s="4"/>
      <c r="Z126" s="4"/>
      <c r="AA126" s="4"/>
      <c r="AB126" s="4"/>
      <c r="AC126" s="4"/>
      <c r="AD126" s="4"/>
      <c r="AE126" s="4"/>
      <c r="AF126" s="49"/>
      <c r="AG126" s="4"/>
      <c r="AH126" s="4"/>
      <c r="AI126" s="4"/>
      <c r="AJ126" s="4"/>
      <c r="AK126" s="4"/>
      <c r="AL126" s="4"/>
      <c r="AM126" s="4"/>
      <c r="AN126" s="4"/>
      <c r="AO126" s="4"/>
      <c r="AP126" s="49"/>
      <c r="AQ126" s="4"/>
      <c r="AR126" s="32"/>
      <c r="AS126" s="32"/>
      <c r="AT126" s="32"/>
      <c r="AU126" s="32"/>
      <c r="AV126" s="4"/>
      <c r="AW126" s="4"/>
      <c r="AX126" s="4"/>
      <c r="AY126" s="4"/>
      <c r="AZ126" s="49"/>
      <c r="BA126" s="4"/>
      <c r="BB126" s="4"/>
      <c r="BC126" s="4"/>
      <c r="BD126" s="4"/>
      <c r="BE126" s="4"/>
      <c r="BF126" s="4"/>
      <c r="BG126" s="4"/>
      <c r="BH126" s="4"/>
      <c r="BI126" s="4"/>
      <c r="BJ126" s="49"/>
      <c r="BK126" s="4"/>
      <c r="BL126" s="4"/>
      <c r="BM126" s="4"/>
      <c r="BN126" s="4"/>
      <c r="BO126" s="4"/>
      <c r="BP126" s="4"/>
      <c r="BQ126" s="4"/>
    </row>
    <row r="127" spans="1:69" x14ac:dyDescent="0.25">
      <c r="A127" s="48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9"/>
      <c r="M127" s="4"/>
      <c r="N127" s="4"/>
      <c r="O127" s="4"/>
      <c r="P127" s="4"/>
      <c r="Q127" s="4"/>
      <c r="R127" s="4"/>
      <c r="S127" s="4"/>
      <c r="T127" s="4"/>
      <c r="U127" s="4"/>
      <c r="V127" s="49"/>
      <c r="W127" s="4"/>
      <c r="X127" s="4"/>
      <c r="Y127" s="4"/>
      <c r="Z127" s="4"/>
      <c r="AA127" s="4"/>
      <c r="AB127" s="4"/>
      <c r="AC127" s="4"/>
      <c r="AD127" s="4"/>
      <c r="AE127" s="4"/>
      <c r="AF127" s="49"/>
      <c r="AG127" s="4"/>
      <c r="AH127" s="4"/>
      <c r="AI127" s="4"/>
      <c r="AJ127" s="4"/>
      <c r="AK127" s="4"/>
      <c r="AL127" s="4"/>
      <c r="AM127" s="4"/>
      <c r="AN127" s="4"/>
      <c r="AO127" s="4"/>
      <c r="AP127" s="49"/>
      <c r="AQ127" s="4"/>
      <c r="AR127" s="32"/>
      <c r="AS127" s="32"/>
      <c r="AT127" s="32"/>
      <c r="AU127" s="32"/>
      <c r="AV127" s="4"/>
      <c r="AW127" s="4"/>
      <c r="AX127" s="4"/>
      <c r="AY127" s="4"/>
      <c r="AZ127" s="49"/>
      <c r="BA127" s="4"/>
      <c r="BB127" s="4"/>
      <c r="BC127" s="4"/>
      <c r="BD127" s="4"/>
      <c r="BE127" s="4"/>
      <c r="BF127" s="4"/>
      <c r="BG127" s="4"/>
      <c r="BH127" s="4"/>
      <c r="BI127" s="4"/>
      <c r="BJ127" s="49"/>
      <c r="BK127" s="4"/>
      <c r="BL127" s="4"/>
      <c r="BM127" s="4"/>
      <c r="BN127" s="4"/>
      <c r="BO127" s="4"/>
      <c r="BP127" s="4"/>
      <c r="BQ127" s="4"/>
    </row>
    <row r="128" spans="1:69" x14ac:dyDescent="0.25">
      <c r="A128" s="48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9"/>
      <c r="M128" s="4"/>
      <c r="N128" s="4"/>
      <c r="O128" s="4"/>
      <c r="P128" s="4"/>
      <c r="Q128" s="4"/>
      <c r="R128" s="4"/>
      <c r="S128" s="4"/>
      <c r="T128" s="4"/>
      <c r="U128" s="4"/>
      <c r="V128" s="49"/>
      <c r="W128" s="4"/>
      <c r="X128" s="4"/>
      <c r="Y128" s="4"/>
      <c r="Z128" s="4"/>
      <c r="AA128" s="4"/>
      <c r="AB128" s="4"/>
      <c r="AC128" s="4"/>
      <c r="AD128" s="4"/>
      <c r="AE128" s="4"/>
      <c r="AF128" s="49"/>
      <c r="AG128" s="4"/>
      <c r="AH128" s="4"/>
      <c r="AI128" s="4"/>
      <c r="AJ128" s="4"/>
      <c r="AK128" s="4"/>
      <c r="AL128" s="4"/>
      <c r="AM128" s="4"/>
      <c r="AN128" s="4"/>
      <c r="AO128" s="4"/>
      <c r="AP128" s="49"/>
      <c r="AQ128" s="4"/>
      <c r="AR128" s="32"/>
      <c r="AS128" s="32"/>
      <c r="AT128" s="32"/>
      <c r="AU128" s="32"/>
      <c r="AV128" s="4"/>
      <c r="AW128" s="4"/>
      <c r="AX128" s="4"/>
      <c r="AY128" s="4"/>
      <c r="AZ128" s="49"/>
      <c r="BA128" s="4"/>
      <c r="BB128" s="4"/>
      <c r="BC128" s="4"/>
      <c r="BD128" s="4"/>
      <c r="BE128" s="4"/>
      <c r="BF128" s="4"/>
      <c r="BG128" s="4"/>
      <c r="BH128" s="4"/>
      <c r="BI128" s="4"/>
      <c r="BJ128" s="49"/>
      <c r="BK128" s="4"/>
      <c r="BL128" s="4"/>
      <c r="BM128" s="4"/>
      <c r="BN128" s="4"/>
      <c r="BO128" s="4"/>
      <c r="BP128" s="4"/>
      <c r="BQ128" s="4"/>
    </row>
    <row r="129" spans="1:69" x14ac:dyDescent="0.25">
      <c r="A129" s="48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9"/>
      <c r="M129" s="4"/>
      <c r="N129" s="4"/>
      <c r="O129" s="4"/>
      <c r="P129" s="4"/>
      <c r="Q129" s="4"/>
      <c r="R129" s="4"/>
      <c r="S129" s="4"/>
      <c r="T129" s="4"/>
      <c r="U129" s="4"/>
      <c r="V129" s="49"/>
      <c r="W129" s="4"/>
      <c r="X129" s="4"/>
      <c r="Y129" s="4"/>
      <c r="Z129" s="4"/>
      <c r="AA129" s="4"/>
      <c r="AB129" s="4"/>
      <c r="AC129" s="4"/>
      <c r="AD129" s="4"/>
      <c r="AE129" s="4"/>
      <c r="AF129" s="49"/>
      <c r="AG129" s="4"/>
      <c r="AH129" s="4"/>
      <c r="AI129" s="4"/>
      <c r="AJ129" s="4"/>
      <c r="AK129" s="4"/>
      <c r="AL129" s="4"/>
      <c r="AM129" s="4"/>
      <c r="AN129" s="4"/>
      <c r="AO129" s="4"/>
      <c r="AP129" s="49"/>
      <c r="AQ129" s="4"/>
      <c r="AR129" s="32"/>
      <c r="AS129" s="32"/>
      <c r="AT129" s="32"/>
      <c r="AU129" s="32"/>
      <c r="AV129" s="4"/>
      <c r="AW129" s="4"/>
      <c r="AX129" s="4"/>
      <c r="AY129" s="4"/>
      <c r="AZ129" s="49"/>
      <c r="BA129" s="4"/>
      <c r="BB129" s="4"/>
      <c r="BC129" s="4"/>
      <c r="BD129" s="4"/>
      <c r="BE129" s="4"/>
      <c r="BF129" s="4"/>
      <c r="BG129" s="4"/>
      <c r="BH129" s="4"/>
      <c r="BI129" s="4"/>
      <c r="BJ129" s="49"/>
      <c r="BK129" s="4"/>
      <c r="BL129" s="4"/>
      <c r="BM129" s="4"/>
      <c r="BN129" s="4"/>
      <c r="BO129" s="4"/>
      <c r="BP129" s="4"/>
      <c r="BQ129" s="4"/>
    </row>
    <row r="130" spans="1:69" x14ac:dyDescent="0.25">
      <c r="A130" s="48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9"/>
      <c r="M130" s="4"/>
      <c r="N130" s="4"/>
      <c r="O130" s="4"/>
      <c r="P130" s="4"/>
      <c r="Q130" s="4"/>
      <c r="R130" s="4"/>
      <c r="S130" s="4"/>
      <c r="T130" s="4"/>
      <c r="U130" s="4"/>
      <c r="V130" s="49"/>
      <c r="W130" s="4"/>
      <c r="X130" s="4"/>
      <c r="Y130" s="4"/>
      <c r="Z130" s="4"/>
      <c r="AA130" s="4"/>
      <c r="AB130" s="4"/>
      <c r="AC130" s="4"/>
      <c r="AD130" s="4"/>
      <c r="AE130" s="4"/>
      <c r="AF130" s="49"/>
      <c r="AG130" s="4"/>
      <c r="AH130" s="4"/>
      <c r="AI130" s="4"/>
      <c r="AJ130" s="4"/>
      <c r="AK130" s="4"/>
      <c r="AL130" s="4"/>
      <c r="AM130" s="4"/>
      <c r="AN130" s="4"/>
      <c r="AO130" s="4"/>
      <c r="AP130" s="49"/>
      <c r="AQ130" s="4"/>
      <c r="AR130" s="32"/>
      <c r="AS130" s="32"/>
      <c r="AT130" s="32"/>
      <c r="AU130" s="32"/>
      <c r="AV130" s="4"/>
      <c r="AW130" s="4"/>
      <c r="AX130" s="4"/>
      <c r="AY130" s="4"/>
      <c r="BA130" s="4"/>
      <c r="BB130" s="4"/>
      <c r="BC130" s="4"/>
      <c r="BD130" s="4"/>
      <c r="BE130" s="4"/>
      <c r="BF130" s="4"/>
      <c r="BG130" s="4"/>
      <c r="BH130" s="4"/>
      <c r="BI130" s="4"/>
      <c r="BJ130" s="49"/>
      <c r="BK130" s="4"/>
      <c r="BL130" s="4"/>
      <c r="BM130" s="4"/>
      <c r="BN130" s="4"/>
      <c r="BO130" s="4"/>
      <c r="BP130" s="4"/>
      <c r="BQ130" s="4"/>
    </row>
    <row r="131" spans="1:69" x14ac:dyDescent="0.25">
      <c r="A131" s="48"/>
      <c r="L131" s="49"/>
      <c r="M131" s="4"/>
      <c r="N131" s="4"/>
      <c r="O131" s="4"/>
      <c r="P131" s="4"/>
      <c r="Q131" s="4"/>
      <c r="R131" s="4"/>
      <c r="S131" s="4"/>
      <c r="T131" s="4"/>
      <c r="U131" s="4"/>
      <c r="BA131" s="4"/>
      <c r="BQ131" s="4"/>
    </row>
  </sheetData>
  <mergeCells count="7">
    <mergeCell ref="BJ13:BS13"/>
    <mergeCell ref="B13:K13"/>
    <mergeCell ref="L13:U13"/>
    <mergeCell ref="V13:AE13"/>
    <mergeCell ref="AQ13:AY13"/>
    <mergeCell ref="AZ13:BI13"/>
    <mergeCell ref="AF13:AO13"/>
  </mergeCells>
  <pageMargins left="0.7" right="0.7" top="0.75" bottom="0.75" header="0.3" footer="0.3"/>
  <pageSetup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9"/>
  <sheetViews>
    <sheetView workbookViewId="0"/>
  </sheetViews>
  <sheetFormatPr defaultColWidth="8.85546875" defaultRowHeight="15" x14ac:dyDescent="0.25"/>
  <sheetData>
    <row r="2" spans="1:22" x14ac:dyDescent="0.25">
      <c r="B2" s="122" t="s">
        <v>0</v>
      </c>
      <c r="C2" s="123"/>
      <c r="D2" s="124"/>
      <c r="E2" s="122" t="s">
        <v>1</v>
      </c>
      <c r="F2" s="123"/>
      <c r="G2" s="123"/>
      <c r="H2" s="125" t="s">
        <v>2</v>
      </c>
      <c r="I2" s="126"/>
      <c r="J2" s="127"/>
      <c r="K2" s="123" t="s">
        <v>3</v>
      </c>
      <c r="L2" s="123"/>
      <c r="M2" s="124"/>
      <c r="N2" s="122" t="s">
        <v>4</v>
      </c>
      <c r="O2" s="123"/>
      <c r="P2" s="124"/>
      <c r="Q2" s="122" t="s">
        <v>5</v>
      </c>
      <c r="R2" s="123"/>
      <c r="S2" s="124"/>
      <c r="T2" s="122" t="s">
        <v>6</v>
      </c>
      <c r="U2" s="123"/>
      <c r="V2" s="124"/>
    </row>
    <row r="3" spans="1:22" x14ac:dyDescent="0.25">
      <c r="A3" s="5" t="s">
        <v>14</v>
      </c>
      <c r="B3" s="3" t="s">
        <v>7</v>
      </c>
      <c r="C3" s="6" t="s">
        <v>8</v>
      </c>
      <c r="D3" s="2" t="s">
        <v>9</v>
      </c>
      <c r="E3" s="3" t="s">
        <v>7</v>
      </c>
      <c r="F3" s="6" t="s">
        <v>8</v>
      </c>
      <c r="G3" s="6" t="s">
        <v>9</v>
      </c>
      <c r="H3" s="89" t="s">
        <v>7</v>
      </c>
      <c r="I3" s="6" t="s">
        <v>8</v>
      </c>
      <c r="J3" s="90" t="s">
        <v>9</v>
      </c>
      <c r="K3" s="6" t="s">
        <v>7</v>
      </c>
      <c r="L3" s="6" t="s">
        <v>8</v>
      </c>
      <c r="M3" s="2" t="s">
        <v>9</v>
      </c>
      <c r="N3" s="3" t="s">
        <v>7</v>
      </c>
      <c r="O3" s="6" t="s">
        <v>8</v>
      </c>
      <c r="P3" s="2" t="s">
        <v>9</v>
      </c>
      <c r="Q3" s="3" t="s">
        <v>7</v>
      </c>
      <c r="R3" s="6" t="s">
        <v>8</v>
      </c>
      <c r="S3" s="2" t="s">
        <v>9</v>
      </c>
      <c r="T3" s="3" t="s">
        <v>7</v>
      </c>
      <c r="U3" s="6" t="s">
        <v>8</v>
      </c>
      <c r="V3" s="2" t="s">
        <v>9</v>
      </c>
    </row>
    <row r="4" spans="1:22" x14ac:dyDescent="0.25">
      <c r="A4" t="s">
        <v>35</v>
      </c>
      <c r="B4" s="7">
        <v>2.3705447967732698</v>
      </c>
      <c r="C4" s="8">
        <v>1.88473482877289</v>
      </c>
      <c r="D4" s="9">
        <v>2.9206229325661202</v>
      </c>
      <c r="E4" s="7">
        <v>1.62235796737209</v>
      </c>
      <c r="F4" s="8">
        <v>1.4371089165525099</v>
      </c>
      <c r="G4" s="8">
        <v>1.8259707667568901</v>
      </c>
      <c r="H4" s="91">
        <v>2.0501887963398899</v>
      </c>
      <c r="I4" s="8">
        <v>1.7361349886407</v>
      </c>
      <c r="J4" s="92">
        <v>2.3970287904005501</v>
      </c>
      <c r="K4" s="8">
        <v>0.74494902887756298</v>
      </c>
      <c r="L4" s="8">
        <v>0.53686791622263097</v>
      </c>
      <c r="M4" s="9">
        <v>0.99822615789465796</v>
      </c>
      <c r="N4" s="7">
        <v>1.9177846825235301</v>
      </c>
      <c r="O4" s="8">
        <v>1.5405444767452099</v>
      </c>
      <c r="P4" s="9">
        <v>2.3650738556210098</v>
      </c>
      <c r="Q4" s="7">
        <v>1.92308026411299</v>
      </c>
      <c r="R4" s="8">
        <v>1.63658087160485</v>
      </c>
      <c r="S4" s="9">
        <v>2.2424102831602899</v>
      </c>
      <c r="T4" s="7">
        <v>1.5114295607814801</v>
      </c>
      <c r="U4" s="8">
        <v>1.0852565050081699</v>
      </c>
      <c r="V4" s="9">
        <v>2.0702851485105702</v>
      </c>
    </row>
    <row r="5" spans="1:22" x14ac:dyDescent="0.25">
      <c r="A5" t="s">
        <v>10</v>
      </c>
      <c r="B5" s="7">
        <v>19.9984323075352</v>
      </c>
      <c r="C5" s="8">
        <v>18.422556532874999</v>
      </c>
      <c r="D5" s="9">
        <v>21.569918212764499</v>
      </c>
      <c r="E5" s="7">
        <v>11.226077879904</v>
      </c>
      <c r="F5" s="8">
        <v>10.807150810701399</v>
      </c>
      <c r="G5" s="8">
        <v>11.679294203983201</v>
      </c>
      <c r="H5" s="91">
        <v>13.6780315556136</v>
      </c>
      <c r="I5" s="8">
        <v>12.9840750799045</v>
      </c>
      <c r="J5" s="92">
        <v>14.3756759028684</v>
      </c>
      <c r="K5" s="8">
        <v>22.433445879472899</v>
      </c>
      <c r="L5" s="8">
        <v>20.868200077520601</v>
      </c>
      <c r="M5" s="9">
        <v>24.252457266705399</v>
      </c>
      <c r="N5" s="7">
        <v>20.334533355611001</v>
      </c>
      <c r="O5" s="8">
        <v>19.033089953616201</v>
      </c>
      <c r="P5" s="9">
        <v>21.689631194074099</v>
      </c>
      <c r="Q5" s="7">
        <v>12.534914256866401</v>
      </c>
      <c r="R5" s="8">
        <v>11.8778910806766</v>
      </c>
      <c r="S5" s="9">
        <v>13.2128743814936</v>
      </c>
      <c r="T5" s="7">
        <v>12.5121280737168</v>
      </c>
      <c r="U5" s="8">
        <v>11.117650596318301</v>
      </c>
      <c r="V5" s="9">
        <v>13.9708762388357</v>
      </c>
    </row>
    <row r="6" spans="1:22" x14ac:dyDescent="0.25">
      <c r="A6" t="s">
        <v>11</v>
      </c>
      <c r="B6" s="7">
        <v>0.61074615528554299</v>
      </c>
      <c r="C6" s="8">
        <v>0.53317632848935503</v>
      </c>
      <c r="D6" s="9">
        <v>0.68854582777680395</v>
      </c>
      <c r="E6" s="7">
        <v>0.56737996061947205</v>
      </c>
      <c r="F6" s="8">
        <v>0.52506880053289895</v>
      </c>
      <c r="G6" s="8">
        <v>0.60927632845314394</v>
      </c>
      <c r="H6" s="91">
        <v>0.71686076341219196</v>
      </c>
      <c r="I6" s="8">
        <v>0.64858218234883003</v>
      </c>
      <c r="J6" s="92">
        <v>0.78548312446047597</v>
      </c>
      <c r="K6" s="8">
        <v>0.452824684970974</v>
      </c>
      <c r="L6" s="8">
        <v>0.35064731114039399</v>
      </c>
      <c r="M6" s="9">
        <v>0.56106349571269998</v>
      </c>
      <c r="N6" s="7">
        <v>0.61461357686555895</v>
      </c>
      <c r="O6" s="8">
        <v>0.52742158572203801</v>
      </c>
      <c r="P6" s="9">
        <v>0.70749999282992704</v>
      </c>
      <c r="Q6" s="7">
        <v>0.90306839999999999</v>
      </c>
      <c r="R6" s="8">
        <v>0.85674821463037998</v>
      </c>
      <c r="S6" s="9">
        <v>0.94466026104999001</v>
      </c>
      <c r="T6" s="7">
        <v>0.63064525887187195</v>
      </c>
      <c r="U6" s="8">
        <v>0.51596604634743704</v>
      </c>
      <c r="V6" s="9">
        <v>0.748901556052051</v>
      </c>
    </row>
    <row r="7" spans="1:22" x14ac:dyDescent="0.25">
      <c r="A7" t="s">
        <v>12</v>
      </c>
      <c r="B7" s="7">
        <v>23.835067102209202</v>
      </c>
      <c r="C7" s="8">
        <v>20.7178989784367</v>
      </c>
      <c r="D7" s="9">
        <v>27.039522532961499</v>
      </c>
      <c r="E7" s="7">
        <v>9.9489040900899006</v>
      </c>
      <c r="F7" s="8">
        <v>9.2260368105918396</v>
      </c>
      <c r="G7" s="8">
        <v>10.739072945053101</v>
      </c>
      <c r="H7" s="91">
        <v>15.392538723152599</v>
      </c>
      <c r="I7" s="8">
        <v>13.806316139826199</v>
      </c>
      <c r="J7" s="92">
        <v>17.072961142850598</v>
      </c>
      <c r="K7" s="8">
        <v>15.9221028834089</v>
      </c>
      <c r="L7" s="8">
        <v>13.0399791300343</v>
      </c>
      <c r="M7" s="9">
        <v>19.120827631801198</v>
      </c>
      <c r="N7" s="7">
        <v>21.013131019580101</v>
      </c>
      <c r="O7" s="8">
        <v>17.8935100285061</v>
      </c>
      <c r="P7" s="9">
        <v>24.451483164926699</v>
      </c>
      <c r="Q7" s="7">
        <v>13.468777381032799</v>
      </c>
      <c r="R7" s="8">
        <v>12.232588910604999</v>
      </c>
      <c r="S7" s="9">
        <v>14.810101421995499</v>
      </c>
      <c r="T7" s="7">
        <v>10.734982957606899</v>
      </c>
      <c r="U7" s="8">
        <v>8.7686529826585407</v>
      </c>
      <c r="V7" s="9">
        <v>13.003545144838</v>
      </c>
    </row>
    <row r="8" spans="1:22" x14ac:dyDescent="0.25">
      <c r="A8" t="s">
        <v>13</v>
      </c>
      <c r="B8" s="10">
        <v>1.0451771145503601</v>
      </c>
      <c r="C8" s="11">
        <v>1.0330349672144601</v>
      </c>
      <c r="D8" s="12">
        <v>1.0563028410353501</v>
      </c>
      <c r="E8" s="10">
        <v>1.04171858764317</v>
      </c>
      <c r="F8" s="11">
        <v>1.03123260697216</v>
      </c>
      <c r="G8" s="11">
        <v>1.0517497854590701</v>
      </c>
      <c r="H8" s="93">
        <v>1.05256122491443</v>
      </c>
      <c r="I8" s="94">
        <v>1.04018639458644</v>
      </c>
      <c r="J8" s="95">
        <v>1.06467679925291</v>
      </c>
      <c r="K8" s="11">
        <v>0.98773599524953704</v>
      </c>
      <c r="L8" s="11">
        <v>0.97417857250997097</v>
      </c>
      <c r="M8" s="12">
        <v>0.99992196519485299</v>
      </c>
      <c r="N8" s="10">
        <v>1.0325380062995699</v>
      </c>
      <c r="O8" s="11">
        <v>1.0214909479167</v>
      </c>
      <c r="P8" s="12">
        <v>1.04300007670088</v>
      </c>
      <c r="Q8" s="10">
        <v>1.05238161504695</v>
      </c>
      <c r="R8" s="11">
        <v>1.03929150473329</v>
      </c>
      <c r="S8" s="12">
        <v>1.0651517082589801</v>
      </c>
      <c r="T8" s="10">
        <v>1.03212798317923</v>
      </c>
      <c r="U8" s="11">
        <v>1.00647394581196</v>
      </c>
      <c r="V8" s="12">
        <v>1.0563732618750099</v>
      </c>
    </row>
    <row r="10" spans="1:22" x14ac:dyDescent="0.25">
      <c r="H10" s="53"/>
      <c r="I10" s="53"/>
      <c r="J10" s="53"/>
    </row>
    <row r="11" spans="1:22" x14ac:dyDescent="0.25">
      <c r="A11" t="s">
        <v>35</v>
      </c>
      <c r="B11" t="s">
        <v>37</v>
      </c>
      <c r="H11" s="53"/>
      <c r="I11" s="53"/>
      <c r="J11" s="53"/>
    </row>
    <row r="12" spans="1:22" x14ac:dyDescent="0.25">
      <c r="A12" t="s">
        <v>10</v>
      </c>
      <c r="B12" t="s">
        <v>38</v>
      </c>
      <c r="H12" s="53"/>
      <c r="I12" s="53"/>
      <c r="J12" s="53"/>
    </row>
    <row r="13" spans="1:22" x14ac:dyDescent="0.25">
      <c r="A13" t="s">
        <v>11</v>
      </c>
      <c r="B13" t="s">
        <v>39</v>
      </c>
      <c r="H13" s="53"/>
      <c r="I13" s="53"/>
      <c r="J13" s="53"/>
    </row>
    <row r="14" spans="1:22" x14ac:dyDescent="0.25">
      <c r="A14" t="s">
        <v>12</v>
      </c>
      <c r="B14" t="s">
        <v>40</v>
      </c>
      <c r="H14" s="53"/>
      <c r="I14" s="53"/>
      <c r="J14" s="53"/>
    </row>
    <row r="15" spans="1:22" x14ac:dyDescent="0.25">
      <c r="A15" t="s">
        <v>13</v>
      </c>
      <c r="B15" t="s">
        <v>41</v>
      </c>
    </row>
    <row r="17" spans="1:2" x14ac:dyDescent="0.25">
      <c r="A17" t="s">
        <v>7</v>
      </c>
      <c r="B17" t="s">
        <v>36</v>
      </c>
    </row>
    <row r="18" spans="1:2" x14ac:dyDescent="0.25">
      <c r="A18" t="s">
        <v>8</v>
      </c>
      <c r="B18" t="s">
        <v>29</v>
      </c>
    </row>
    <row r="19" spans="1:2" x14ac:dyDescent="0.25">
      <c r="A19" t="s">
        <v>9</v>
      </c>
      <c r="B19" t="s">
        <v>30</v>
      </c>
    </row>
  </sheetData>
  <mergeCells count="7">
    <mergeCell ref="T2:V2"/>
    <mergeCell ref="B2:D2"/>
    <mergeCell ref="E2:G2"/>
    <mergeCell ref="H2:J2"/>
    <mergeCell ref="Q2:S2"/>
    <mergeCell ref="K2:M2"/>
    <mergeCell ref="N2:P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A2" sqref="A2"/>
    </sheetView>
  </sheetViews>
  <sheetFormatPr defaultRowHeight="15" x14ac:dyDescent="0.25"/>
  <cols>
    <col min="1" max="1" width="9.42578125" style="111" customWidth="1"/>
    <col min="2" max="29" width="6.42578125" style="107" customWidth="1"/>
    <col min="30" max="16384" width="9.140625" style="1"/>
  </cols>
  <sheetData>
    <row r="1" spans="1:29" s="114" customFormat="1" x14ac:dyDescent="0.25">
      <c r="A1" s="115" t="s">
        <v>91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</row>
    <row r="2" spans="1:29" s="112" customFormat="1" x14ac:dyDescent="0.25">
      <c r="A2" s="110" t="s">
        <v>90</v>
      </c>
      <c r="B2" s="110">
        <v>1</v>
      </c>
      <c r="C2" s="110">
        <v>2</v>
      </c>
      <c r="D2" s="110">
        <v>3</v>
      </c>
      <c r="E2" s="110">
        <v>4</v>
      </c>
      <c r="F2" s="110">
        <v>5</v>
      </c>
      <c r="G2" s="110">
        <v>6</v>
      </c>
      <c r="H2" s="110">
        <v>7</v>
      </c>
      <c r="I2" s="110">
        <v>8</v>
      </c>
      <c r="J2" s="110">
        <v>9</v>
      </c>
      <c r="K2" s="110">
        <v>10</v>
      </c>
      <c r="L2" s="110">
        <v>11</v>
      </c>
      <c r="M2" s="110">
        <v>12</v>
      </c>
      <c r="N2" s="110">
        <v>13</v>
      </c>
      <c r="O2" s="110">
        <v>14</v>
      </c>
      <c r="P2" s="110">
        <v>15</v>
      </c>
      <c r="Q2" s="110">
        <v>16</v>
      </c>
      <c r="R2" s="110">
        <v>17</v>
      </c>
      <c r="S2" s="110">
        <v>18</v>
      </c>
      <c r="T2" s="110">
        <v>19</v>
      </c>
      <c r="U2" s="110">
        <v>20</v>
      </c>
      <c r="V2" s="110">
        <v>21</v>
      </c>
      <c r="W2" s="110">
        <v>22</v>
      </c>
      <c r="X2" s="110">
        <v>23</v>
      </c>
      <c r="Y2" s="110">
        <v>24</v>
      </c>
      <c r="Z2" s="110">
        <v>25</v>
      </c>
      <c r="AA2" s="110">
        <v>26</v>
      </c>
      <c r="AB2" s="110">
        <v>27</v>
      </c>
      <c r="AC2" s="110">
        <v>28</v>
      </c>
    </row>
    <row r="3" spans="1:29" s="109" customFormat="1" x14ac:dyDescent="0.25">
      <c r="A3" s="110">
        <v>1</v>
      </c>
      <c r="B3" s="106">
        <v>0</v>
      </c>
      <c r="C3" s="106">
        <v>0</v>
      </c>
      <c r="D3" s="106">
        <v>0</v>
      </c>
      <c r="E3" s="106">
        <v>0</v>
      </c>
      <c r="F3" s="108">
        <v>5.3221589999999999E-3</v>
      </c>
      <c r="G3" s="108">
        <v>0.21146966950000001</v>
      </c>
      <c r="H3" s="108">
        <v>0.26400482199999997</v>
      </c>
      <c r="I3" s="108">
        <v>0.27219789700000002</v>
      </c>
      <c r="J3" s="108">
        <v>0.27890019199999999</v>
      </c>
      <c r="K3" s="108">
        <v>0.28054718750000002</v>
      </c>
      <c r="L3" s="108">
        <v>0.26887604700000001</v>
      </c>
      <c r="M3" s="108">
        <v>0.27567749250000001</v>
      </c>
      <c r="N3" s="108">
        <v>0.29005918749999998</v>
      </c>
      <c r="O3" s="108">
        <v>0.29121040450000002</v>
      </c>
      <c r="P3" s="108">
        <v>0.2846866515</v>
      </c>
      <c r="Q3" s="108">
        <v>0.273652583</v>
      </c>
      <c r="R3" s="108">
        <v>0.263003135</v>
      </c>
      <c r="S3" s="108">
        <v>0.27108230550000001</v>
      </c>
      <c r="T3" s="108">
        <v>0.2706765445</v>
      </c>
      <c r="U3" s="108">
        <v>0.23584374899999999</v>
      </c>
      <c r="V3" s="108">
        <v>0.233118458</v>
      </c>
      <c r="W3" s="108">
        <v>0.25939955100000001</v>
      </c>
      <c r="X3" s="108">
        <v>4.6929204500000002E-2</v>
      </c>
      <c r="Y3" s="108">
        <v>0.10752134250000001</v>
      </c>
      <c r="Z3" s="106">
        <v>0</v>
      </c>
      <c r="AA3" s="106">
        <v>0</v>
      </c>
      <c r="AB3" s="106">
        <v>0</v>
      </c>
      <c r="AC3" s="106">
        <v>0</v>
      </c>
    </row>
    <row r="4" spans="1:29" s="109" customFormat="1" x14ac:dyDescent="0.25">
      <c r="A4" s="110">
        <v>2</v>
      </c>
      <c r="B4" s="108">
        <v>0.77394305435720445</v>
      </c>
      <c r="C4" s="106">
        <v>0</v>
      </c>
      <c r="D4" s="106">
        <v>0</v>
      </c>
      <c r="E4" s="106">
        <v>0</v>
      </c>
      <c r="F4" s="106">
        <v>0</v>
      </c>
      <c r="G4" s="106">
        <v>0</v>
      </c>
      <c r="H4" s="106">
        <v>0</v>
      </c>
      <c r="I4" s="106">
        <v>0</v>
      </c>
      <c r="J4" s="106">
        <v>0</v>
      </c>
      <c r="K4" s="106">
        <v>0</v>
      </c>
      <c r="L4" s="106">
        <v>0</v>
      </c>
      <c r="M4" s="106">
        <v>0</v>
      </c>
      <c r="N4" s="106">
        <v>0</v>
      </c>
      <c r="O4" s="106">
        <v>0</v>
      </c>
      <c r="P4" s="106">
        <v>0</v>
      </c>
      <c r="Q4" s="106">
        <v>0</v>
      </c>
      <c r="R4" s="106">
        <v>0</v>
      </c>
      <c r="S4" s="106">
        <v>0</v>
      </c>
      <c r="T4" s="106">
        <v>0</v>
      </c>
      <c r="U4" s="106">
        <v>0</v>
      </c>
      <c r="V4" s="106">
        <v>0</v>
      </c>
      <c r="W4" s="106">
        <v>0</v>
      </c>
      <c r="X4" s="106">
        <v>0</v>
      </c>
      <c r="Y4" s="106">
        <v>0</v>
      </c>
      <c r="Z4" s="106">
        <v>0</v>
      </c>
      <c r="AA4" s="106">
        <v>0</v>
      </c>
      <c r="AB4" s="106">
        <v>0</v>
      </c>
      <c r="AC4" s="106">
        <v>0</v>
      </c>
    </row>
    <row r="5" spans="1:29" s="109" customFormat="1" x14ac:dyDescent="0.25">
      <c r="A5" s="110">
        <v>3</v>
      </c>
      <c r="B5" s="106">
        <v>0</v>
      </c>
      <c r="C5" s="108">
        <v>0.86900584795321623</v>
      </c>
      <c r="D5" s="106">
        <v>0</v>
      </c>
      <c r="E5" s="106">
        <v>0</v>
      </c>
      <c r="F5" s="106">
        <v>0</v>
      </c>
      <c r="G5" s="106">
        <v>0</v>
      </c>
      <c r="H5" s="106">
        <v>0</v>
      </c>
      <c r="I5" s="106">
        <v>0</v>
      </c>
      <c r="J5" s="106">
        <v>0</v>
      </c>
      <c r="K5" s="106">
        <v>0</v>
      </c>
      <c r="L5" s="106">
        <v>0</v>
      </c>
      <c r="M5" s="106">
        <v>0</v>
      </c>
      <c r="N5" s="106">
        <v>0</v>
      </c>
      <c r="O5" s="106">
        <v>0</v>
      </c>
      <c r="P5" s="106">
        <v>0</v>
      </c>
      <c r="Q5" s="106">
        <v>0</v>
      </c>
      <c r="R5" s="106">
        <v>0</v>
      </c>
      <c r="S5" s="106">
        <v>0</v>
      </c>
      <c r="T5" s="106">
        <v>0</v>
      </c>
      <c r="U5" s="106">
        <v>0</v>
      </c>
      <c r="V5" s="106">
        <v>0</v>
      </c>
      <c r="W5" s="106">
        <v>0</v>
      </c>
      <c r="X5" s="106">
        <v>0</v>
      </c>
      <c r="Y5" s="106">
        <v>0</v>
      </c>
      <c r="Z5" s="106">
        <v>0</v>
      </c>
      <c r="AA5" s="106">
        <v>0</v>
      </c>
      <c r="AB5" s="106">
        <v>0</v>
      </c>
      <c r="AC5" s="106">
        <v>0</v>
      </c>
    </row>
    <row r="6" spans="1:29" s="109" customFormat="1" x14ac:dyDescent="0.25">
      <c r="A6" s="110">
        <v>4</v>
      </c>
      <c r="B6" s="106">
        <v>0</v>
      </c>
      <c r="C6" s="106">
        <v>0</v>
      </c>
      <c r="D6" s="108">
        <v>0.92383638928067702</v>
      </c>
      <c r="E6" s="106">
        <v>0</v>
      </c>
      <c r="F6" s="106">
        <v>0</v>
      </c>
      <c r="G6" s="106">
        <v>0</v>
      </c>
      <c r="H6" s="106">
        <v>0</v>
      </c>
      <c r="I6" s="106">
        <v>0</v>
      </c>
      <c r="J6" s="106">
        <v>0</v>
      </c>
      <c r="K6" s="106">
        <v>0</v>
      </c>
      <c r="L6" s="106">
        <v>0</v>
      </c>
      <c r="M6" s="106">
        <v>0</v>
      </c>
      <c r="N6" s="106">
        <v>0</v>
      </c>
      <c r="O6" s="106">
        <v>0</v>
      </c>
      <c r="P6" s="106">
        <v>0</v>
      </c>
      <c r="Q6" s="106">
        <v>0</v>
      </c>
      <c r="R6" s="106">
        <v>0</v>
      </c>
      <c r="S6" s="106">
        <v>0</v>
      </c>
      <c r="T6" s="106">
        <v>0</v>
      </c>
      <c r="U6" s="106">
        <v>0</v>
      </c>
      <c r="V6" s="106">
        <v>0</v>
      </c>
      <c r="W6" s="106">
        <v>0</v>
      </c>
      <c r="X6" s="106">
        <v>0</v>
      </c>
      <c r="Y6" s="106">
        <v>0</v>
      </c>
      <c r="Z6" s="106">
        <v>0</v>
      </c>
      <c r="AA6" s="106">
        <v>0</v>
      </c>
      <c r="AB6" s="106">
        <v>0</v>
      </c>
      <c r="AC6" s="106">
        <v>0</v>
      </c>
    </row>
    <row r="7" spans="1:29" s="109" customFormat="1" x14ac:dyDescent="0.25">
      <c r="A7" s="110">
        <v>5</v>
      </c>
      <c r="B7" s="106">
        <v>0</v>
      </c>
      <c r="C7" s="106">
        <v>0</v>
      </c>
      <c r="D7" s="106">
        <v>0</v>
      </c>
      <c r="E7" s="108">
        <v>0.94896331738437001</v>
      </c>
      <c r="F7" s="106">
        <v>0</v>
      </c>
      <c r="G7" s="106">
        <v>0</v>
      </c>
      <c r="H7" s="106">
        <v>0</v>
      </c>
      <c r="I7" s="106">
        <v>0</v>
      </c>
      <c r="J7" s="106">
        <v>0</v>
      </c>
      <c r="K7" s="106">
        <v>0</v>
      </c>
      <c r="L7" s="106">
        <v>0</v>
      </c>
      <c r="M7" s="106">
        <v>0</v>
      </c>
      <c r="N7" s="106">
        <v>0</v>
      </c>
      <c r="O7" s="106">
        <v>0</v>
      </c>
      <c r="P7" s="106">
        <v>0</v>
      </c>
      <c r="Q7" s="106">
        <v>0</v>
      </c>
      <c r="R7" s="106">
        <v>0</v>
      </c>
      <c r="S7" s="106">
        <v>0</v>
      </c>
      <c r="T7" s="106">
        <v>0</v>
      </c>
      <c r="U7" s="106">
        <v>0</v>
      </c>
      <c r="V7" s="106">
        <v>0</v>
      </c>
      <c r="W7" s="106">
        <v>0</v>
      </c>
      <c r="X7" s="106">
        <v>0</v>
      </c>
      <c r="Y7" s="106">
        <v>0</v>
      </c>
      <c r="Z7" s="106">
        <v>0</v>
      </c>
      <c r="AA7" s="106">
        <v>0</v>
      </c>
      <c r="AB7" s="106">
        <v>0</v>
      </c>
      <c r="AC7" s="106">
        <v>0</v>
      </c>
    </row>
    <row r="8" spans="1:29" s="109" customFormat="1" x14ac:dyDescent="0.25">
      <c r="A8" s="110">
        <v>6</v>
      </c>
      <c r="B8" s="106">
        <v>0</v>
      </c>
      <c r="C8" s="106">
        <v>0</v>
      </c>
      <c r="D8" s="106">
        <v>0</v>
      </c>
      <c r="E8" s="106">
        <v>0</v>
      </c>
      <c r="F8" s="108">
        <v>0.96180555555555558</v>
      </c>
      <c r="G8" s="106">
        <v>0</v>
      </c>
      <c r="H8" s="106">
        <v>0</v>
      </c>
      <c r="I8" s="106">
        <v>0</v>
      </c>
      <c r="J8" s="106">
        <v>0</v>
      </c>
      <c r="K8" s="106">
        <v>0</v>
      </c>
      <c r="L8" s="106">
        <v>0</v>
      </c>
      <c r="M8" s="106">
        <v>0</v>
      </c>
      <c r="N8" s="106">
        <v>0</v>
      </c>
      <c r="O8" s="106">
        <v>0</v>
      </c>
      <c r="P8" s="106">
        <v>0</v>
      </c>
      <c r="Q8" s="106">
        <v>0</v>
      </c>
      <c r="R8" s="106">
        <v>0</v>
      </c>
      <c r="S8" s="106">
        <v>0</v>
      </c>
      <c r="T8" s="106">
        <v>0</v>
      </c>
      <c r="U8" s="106">
        <v>0</v>
      </c>
      <c r="V8" s="106">
        <v>0</v>
      </c>
      <c r="W8" s="106">
        <v>0</v>
      </c>
      <c r="X8" s="106">
        <v>0</v>
      </c>
      <c r="Y8" s="106">
        <v>0</v>
      </c>
      <c r="Z8" s="106">
        <v>0</v>
      </c>
      <c r="AA8" s="106">
        <v>0</v>
      </c>
      <c r="AB8" s="106">
        <v>0</v>
      </c>
      <c r="AC8" s="106">
        <v>0</v>
      </c>
    </row>
    <row r="9" spans="1:29" s="109" customFormat="1" x14ac:dyDescent="0.25">
      <c r="A9" s="110">
        <v>7</v>
      </c>
      <c r="B9" s="106">
        <v>0</v>
      </c>
      <c r="C9" s="106">
        <v>0</v>
      </c>
      <c r="D9" s="106">
        <v>0</v>
      </c>
      <c r="E9" s="106">
        <v>0</v>
      </c>
      <c r="F9" s="106">
        <v>0</v>
      </c>
      <c r="G9" s="108">
        <v>0.95075757575757569</v>
      </c>
      <c r="H9" s="106">
        <v>0</v>
      </c>
      <c r="I9" s="106">
        <v>0</v>
      </c>
      <c r="J9" s="106">
        <v>0</v>
      </c>
      <c r="K9" s="106">
        <v>0</v>
      </c>
      <c r="L9" s="106">
        <v>0</v>
      </c>
      <c r="M9" s="106">
        <v>0</v>
      </c>
      <c r="N9" s="106">
        <v>0</v>
      </c>
      <c r="O9" s="106">
        <v>0</v>
      </c>
      <c r="P9" s="106">
        <v>0</v>
      </c>
      <c r="Q9" s="106">
        <v>0</v>
      </c>
      <c r="R9" s="106">
        <v>0</v>
      </c>
      <c r="S9" s="106">
        <v>0</v>
      </c>
      <c r="T9" s="106">
        <v>0</v>
      </c>
      <c r="U9" s="106">
        <v>0</v>
      </c>
      <c r="V9" s="106">
        <v>0</v>
      </c>
      <c r="W9" s="106">
        <v>0</v>
      </c>
      <c r="X9" s="106">
        <v>0</v>
      </c>
      <c r="Y9" s="106">
        <v>0</v>
      </c>
      <c r="Z9" s="106">
        <v>0</v>
      </c>
      <c r="AA9" s="106">
        <v>0</v>
      </c>
      <c r="AB9" s="106">
        <v>0</v>
      </c>
      <c r="AC9" s="106">
        <v>0</v>
      </c>
    </row>
    <row r="10" spans="1:29" s="109" customFormat="1" x14ac:dyDescent="0.25">
      <c r="A10" s="110">
        <v>8</v>
      </c>
      <c r="B10" s="106">
        <v>0</v>
      </c>
      <c r="C10" s="106">
        <v>0</v>
      </c>
      <c r="D10" s="106">
        <v>0</v>
      </c>
      <c r="E10" s="106">
        <v>0</v>
      </c>
      <c r="F10" s="106">
        <v>0</v>
      </c>
      <c r="G10" s="106">
        <v>0</v>
      </c>
      <c r="H10" s="108">
        <v>0.94882729211087413</v>
      </c>
      <c r="I10" s="106">
        <v>0</v>
      </c>
      <c r="J10" s="106">
        <v>0</v>
      </c>
      <c r="K10" s="106">
        <v>0</v>
      </c>
      <c r="L10" s="106">
        <v>0</v>
      </c>
      <c r="M10" s="106">
        <v>0</v>
      </c>
      <c r="N10" s="106">
        <v>0</v>
      </c>
      <c r="O10" s="106">
        <v>0</v>
      </c>
      <c r="P10" s="106">
        <v>0</v>
      </c>
      <c r="Q10" s="106">
        <v>0</v>
      </c>
      <c r="R10" s="106">
        <v>0</v>
      </c>
      <c r="S10" s="106">
        <v>0</v>
      </c>
      <c r="T10" s="106">
        <v>0</v>
      </c>
      <c r="U10" s="106">
        <v>0</v>
      </c>
      <c r="V10" s="106">
        <v>0</v>
      </c>
      <c r="W10" s="106">
        <v>0</v>
      </c>
      <c r="X10" s="106">
        <v>0</v>
      </c>
      <c r="Y10" s="106">
        <v>0</v>
      </c>
      <c r="Z10" s="106">
        <v>0</v>
      </c>
      <c r="AA10" s="106">
        <v>0</v>
      </c>
      <c r="AB10" s="106">
        <v>0</v>
      </c>
      <c r="AC10" s="106">
        <v>0</v>
      </c>
    </row>
    <row r="11" spans="1:29" s="109" customFormat="1" x14ac:dyDescent="0.25">
      <c r="A11" s="110">
        <v>9</v>
      </c>
      <c r="B11" s="106">
        <v>0</v>
      </c>
      <c r="C11" s="106">
        <v>0</v>
      </c>
      <c r="D11" s="106">
        <v>0</v>
      </c>
      <c r="E11" s="106">
        <v>0</v>
      </c>
      <c r="F11" s="106">
        <v>0</v>
      </c>
      <c r="G11" s="106">
        <v>0</v>
      </c>
      <c r="H11" s="106">
        <v>0</v>
      </c>
      <c r="I11" s="108">
        <v>0.96626506024096381</v>
      </c>
      <c r="J11" s="106">
        <v>0</v>
      </c>
      <c r="K11" s="106">
        <v>0</v>
      </c>
      <c r="L11" s="106">
        <v>0</v>
      </c>
      <c r="M11" s="106">
        <v>0</v>
      </c>
      <c r="N11" s="106">
        <v>0</v>
      </c>
      <c r="O11" s="106">
        <v>0</v>
      </c>
      <c r="P11" s="106">
        <v>0</v>
      </c>
      <c r="Q11" s="106">
        <v>0</v>
      </c>
      <c r="R11" s="106">
        <v>0</v>
      </c>
      <c r="S11" s="106">
        <v>0</v>
      </c>
      <c r="T11" s="106">
        <v>0</v>
      </c>
      <c r="U11" s="106">
        <v>0</v>
      </c>
      <c r="V11" s="106">
        <v>0</v>
      </c>
      <c r="W11" s="106">
        <v>0</v>
      </c>
      <c r="X11" s="106">
        <v>0</v>
      </c>
      <c r="Y11" s="106">
        <v>0</v>
      </c>
      <c r="Z11" s="106">
        <v>0</v>
      </c>
      <c r="AA11" s="106">
        <v>0</v>
      </c>
      <c r="AB11" s="106">
        <v>0</v>
      </c>
      <c r="AC11" s="106">
        <v>0</v>
      </c>
    </row>
    <row r="12" spans="1:29" s="109" customFormat="1" x14ac:dyDescent="0.25">
      <c r="A12" s="110">
        <v>10</v>
      </c>
      <c r="B12" s="106">
        <v>0</v>
      </c>
      <c r="C12" s="106">
        <v>0</v>
      </c>
      <c r="D12" s="106">
        <v>0</v>
      </c>
      <c r="E12" s="106">
        <v>0</v>
      </c>
      <c r="F12" s="106">
        <v>0</v>
      </c>
      <c r="G12" s="106">
        <v>0</v>
      </c>
      <c r="H12" s="106">
        <v>0</v>
      </c>
      <c r="I12" s="106">
        <v>0</v>
      </c>
      <c r="J12" s="108">
        <v>0.93877551020408168</v>
      </c>
      <c r="K12" s="106">
        <v>0</v>
      </c>
      <c r="L12" s="106">
        <v>0</v>
      </c>
      <c r="M12" s="106">
        <v>0</v>
      </c>
      <c r="N12" s="106">
        <v>0</v>
      </c>
      <c r="O12" s="106">
        <v>0</v>
      </c>
      <c r="P12" s="106">
        <v>0</v>
      </c>
      <c r="Q12" s="106">
        <v>0</v>
      </c>
      <c r="R12" s="106">
        <v>0</v>
      </c>
      <c r="S12" s="106">
        <v>0</v>
      </c>
      <c r="T12" s="106">
        <v>0</v>
      </c>
      <c r="U12" s="106">
        <v>0</v>
      </c>
      <c r="V12" s="106">
        <v>0</v>
      </c>
      <c r="W12" s="106">
        <v>0</v>
      </c>
      <c r="X12" s="106">
        <v>0</v>
      </c>
      <c r="Y12" s="106">
        <v>0</v>
      </c>
      <c r="Z12" s="106">
        <v>0</v>
      </c>
      <c r="AA12" s="106">
        <v>0</v>
      </c>
      <c r="AB12" s="106">
        <v>0</v>
      </c>
      <c r="AC12" s="106">
        <v>0</v>
      </c>
    </row>
    <row r="13" spans="1:29" s="109" customFormat="1" x14ac:dyDescent="0.25">
      <c r="A13" s="110">
        <v>11</v>
      </c>
      <c r="B13" s="106">
        <v>0</v>
      </c>
      <c r="C13" s="106">
        <v>0</v>
      </c>
      <c r="D13" s="106">
        <v>0</v>
      </c>
      <c r="E13" s="106">
        <v>0</v>
      </c>
      <c r="F13" s="106">
        <v>0</v>
      </c>
      <c r="G13" s="106">
        <v>0</v>
      </c>
      <c r="H13" s="106">
        <v>0</v>
      </c>
      <c r="I13" s="106">
        <v>0</v>
      </c>
      <c r="J13" s="106">
        <v>0</v>
      </c>
      <c r="K13" s="108">
        <v>0.95604395604395609</v>
      </c>
      <c r="L13" s="106">
        <v>0</v>
      </c>
      <c r="M13" s="106">
        <v>0</v>
      </c>
      <c r="N13" s="106">
        <v>0</v>
      </c>
      <c r="O13" s="106">
        <v>0</v>
      </c>
      <c r="P13" s="106">
        <v>0</v>
      </c>
      <c r="Q13" s="106">
        <v>0</v>
      </c>
      <c r="R13" s="106">
        <v>0</v>
      </c>
      <c r="S13" s="106">
        <v>0</v>
      </c>
      <c r="T13" s="106">
        <v>0</v>
      </c>
      <c r="U13" s="106">
        <v>0</v>
      </c>
      <c r="V13" s="106">
        <v>0</v>
      </c>
      <c r="W13" s="106">
        <v>0</v>
      </c>
      <c r="X13" s="106">
        <v>0</v>
      </c>
      <c r="Y13" s="106">
        <v>0</v>
      </c>
      <c r="Z13" s="106">
        <v>0</v>
      </c>
      <c r="AA13" s="106">
        <v>0</v>
      </c>
      <c r="AB13" s="106">
        <v>0</v>
      </c>
      <c r="AC13" s="106">
        <v>0</v>
      </c>
    </row>
    <row r="14" spans="1:29" s="109" customFormat="1" x14ac:dyDescent="0.25">
      <c r="A14" s="110">
        <v>12</v>
      </c>
      <c r="B14" s="106">
        <v>0</v>
      </c>
      <c r="C14" s="106">
        <v>0</v>
      </c>
      <c r="D14" s="106">
        <v>0</v>
      </c>
      <c r="E14" s="106">
        <v>0</v>
      </c>
      <c r="F14" s="106">
        <v>0</v>
      </c>
      <c r="G14" s="106">
        <v>0</v>
      </c>
      <c r="H14" s="106">
        <v>0</v>
      </c>
      <c r="I14" s="106">
        <v>0</v>
      </c>
      <c r="J14" s="106">
        <v>0</v>
      </c>
      <c r="K14" s="106">
        <v>0</v>
      </c>
      <c r="L14" s="108">
        <v>0.95238095238095233</v>
      </c>
      <c r="M14" s="106">
        <v>0</v>
      </c>
      <c r="N14" s="106">
        <v>0</v>
      </c>
      <c r="O14" s="106">
        <v>0</v>
      </c>
      <c r="P14" s="106">
        <v>0</v>
      </c>
      <c r="Q14" s="106">
        <v>0</v>
      </c>
      <c r="R14" s="106">
        <v>0</v>
      </c>
      <c r="S14" s="106">
        <v>0</v>
      </c>
      <c r="T14" s="106">
        <v>0</v>
      </c>
      <c r="U14" s="106">
        <v>0</v>
      </c>
      <c r="V14" s="106">
        <v>0</v>
      </c>
      <c r="W14" s="106">
        <v>0</v>
      </c>
      <c r="X14" s="106">
        <v>0</v>
      </c>
      <c r="Y14" s="106">
        <v>0</v>
      </c>
      <c r="Z14" s="106">
        <v>0</v>
      </c>
      <c r="AA14" s="106">
        <v>0</v>
      </c>
      <c r="AB14" s="106">
        <v>0</v>
      </c>
      <c r="AC14" s="106">
        <v>0</v>
      </c>
    </row>
    <row r="15" spans="1:29" s="109" customFormat="1" x14ac:dyDescent="0.25">
      <c r="A15" s="110">
        <v>13</v>
      </c>
      <c r="B15" s="106">
        <v>0</v>
      </c>
      <c r="C15" s="106">
        <v>0</v>
      </c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6">
        <v>0</v>
      </c>
      <c r="J15" s="106">
        <v>0</v>
      </c>
      <c r="K15" s="106">
        <v>0</v>
      </c>
      <c r="L15" s="106">
        <v>0</v>
      </c>
      <c r="M15" s="108">
        <v>0.93399339933993386</v>
      </c>
      <c r="N15" s="106">
        <v>0</v>
      </c>
      <c r="O15" s="106">
        <v>0</v>
      </c>
      <c r="P15" s="106">
        <v>0</v>
      </c>
      <c r="Q15" s="106">
        <v>0</v>
      </c>
      <c r="R15" s="106">
        <v>0</v>
      </c>
      <c r="S15" s="106">
        <v>0</v>
      </c>
      <c r="T15" s="106">
        <v>0</v>
      </c>
      <c r="U15" s="106">
        <v>0</v>
      </c>
      <c r="V15" s="106">
        <v>0</v>
      </c>
      <c r="W15" s="106">
        <v>0</v>
      </c>
      <c r="X15" s="106">
        <v>0</v>
      </c>
      <c r="Y15" s="106">
        <v>0</v>
      </c>
      <c r="Z15" s="106">
        <v>0</v>
      </c>
      <c r="AA15" s="106">
        <v>0</v>
      </c>
      <c r="AB15" s="106">
        <v>0</v>
      </c>
      <c r="AC15" s="106">
        <v>0</v>
      </c>
    </row>
    <row r="16" spans="1:29" s="109" customFormat="1" x14ac:dyDescent="0.25">
      <c r="A16" s="110">
        <v>14</v>
      </c>
      <c r="B16" s="106">
        <v>0</v>
      </c>
      <c r="C16" s="106">
        <v>0</v>
      </c>
      <c r="D16" s="106">
        <v>0</v>
      </c>
      <c r="E16" s="106">
        <v>0</v>
      </c>
      <c r="F16" s="106">
        <v>0</v>
      </c>
      <c r="G16" s="106">
        <v>0</v>
      </c>
      <c r="H16" s="106">
        <v>0</v>
      </c>
      <c r="I16" s="106">
        <v>0</v>
      </c>
      <c r="J16" s="106">
        <v>0</v>
      </c>
      <c r="K16" s="106">
        <v>0</v>
      </c>
      <c r="L16" s="106">
        <v>0</v>
      </c>
      <c r="M16" s="106">
        <v>0</v>
      </c>
      <c r="N16" s="108">
        <v>0.92619926199261993</v>
      </c>
      <c r="O16" s="106">
        <v>0</v>
      </c>
      <c r="P16" s="106">
        <v>0</v>
      </c>
      <c r="Q16" s="106">
        <v>0</v>
      </c>
      <c r="R16" s="106">
        <v>0</v>
      </c>
      <c r="S16" s="106">
        <v>0</v>
      </c>
      <c r="T16" s="106">
        <v>0</v>
      </c>
      <c r="U16" s="106">
        <v>0</v>
      </c>
      <c r="V16" s="106">
        <v>0</v>
      </c>
      <c r="W16" s="106">
        <v>0</v>
      </c>
      <c r="X16" s="106">
        <v>0</v>
      </c>
      <c r="Y16" s="106">
        <v>0</v>
      </c>
      <c r="Z16" s="106">
        <v>0</v>
      </c>
      <c r="AA16" s="106">
        <v>0</v>
      </c>
      <c r="AB16" s="106">
        <v>0</v>
      </c>
      <c r="AC16" s="106">
        <v>0</v>
      </c>
    </row>
    <row r="17" spans="1:29" s="109" customFormat="1" x14ac:dyDescent="0.25">
      <c r="A17" s="110">
        <v>15</v>
      </c>
      <c r="B17" s="106">
        <v>0</v>
      </c>
      <c r="C17" s="106">
        <v>0</v>
      </c>
      <c r="D17" s="106">
        <v>0</v>
      </c>
      <c r="E17" s="106">
        <v>0</v>
      </c>
      <c r="F17" s="106">
        <v>0</v>
      </c>
      <c r="G17" s="106">
        <v>0</v>
      </c>
      <c r="H17" s="106">
        <v>0</v>
      </c>
      <c r="I17" s="106">
        <v>0</v>
      </c>
      <c r="J17" s="106">
        <v>0</v>
      </c>
      <c r="K17" s="106">
        <v>0</v>
      </c>
      <c r="L17" s="106">
        <v>0</v>
      </c>
      <c r="M17" s="106">
        <v>0</v>
      </c>
      <c r="N17" s="106">
        <v>0</v>
      </c>
      <c r="O17" s="108">
        <v>0.93220338983050843</v>
      </c>
      <c r="P17" s="106">
        <v>0</v>
      </c>
      <c r="Q17" s="106">
        <v>0</v>
      </c>
      <c r="R17" s="106">
        <v>0</v>
      </c>
      <c r="S17" s="106">
        <v>0</v>
      </c>
      <c r="T17" s="106">
        <v>0</v>
      </c>
      <c r="U17" s="106">
        <v>0</v>
      </c>
      <c r="V17" s="106">
        <v>0</v>
      </c>
      <c r="W17" s="106">
        <v>0</v>
      </c>
      <c r="X17" s="106">
        <v>0</v>
      </c>
      <c r="Y17" s="106">
        <v>0</v>
      </c>
      <c r="Z17" s="106">
        <v>0</v>
      </c>
      <c r="AA17" s="106">
        <v>0</v>
      </c>
      <c r="AB17" s="106">
        <v>0</v>
      </c>
      <c r="AC17" s="106">
        <v>0</v>
      </c>
    </row>
    <row r="18" spans="1:29" s="109" customFormat="1" x14ac:dyDescent="0.25">
      <c r="A18" s="110">
        <v>16</v>
      </c>
      <c r="B18" s="106">
        <v>0</v>
      </c>
      <c r="C18" s="106">
        <v>0</v>
      </c>
      <c r="D18" s="106">
        <v>0</v>
      </c>
      <c r="E18" s="106">
        <v>0</v>
      </c>
      <c r="F18" s="106">
        <v>0</v>
      </c>
      <c r="G18" s="106">
        <v>0</v>
      </c>
      <c r="H18" s="106">
        <v>0</v>
      </c>
      <c r="I18" s="106">
        <v>0</v>
      </c>
      <c r="J18" s="106">
        <v>0</v>
      </c>
      <c r="K18" s="106">
        <v>0</v>
      </c>
      <c r="L18" s="106">
        <v>0</v>
      </c>
      <c r="M18" s="106">
        <v>0</v>
      </c>
      <c r="N18" s="106">
        <v>0</v>
      </c>
      <c r="O18" s="106">
        <v>0</v>
      </c>
      <c r="P18" s="108">
        <v>0.8910891089108911</v>
      </c>
      <c r="Q18" s="106">
        <v>0</v>
      </c>
      <c r="R18" s="106">
        <v>0</v>
      </c>
      <c r="S18" s="106">
        <v>0</v>
      </c>
      <c r="T18" s="106">
        <v>0</v>
      </c>
      <c r="U18" s="106">
        <v>0</v>
      </c>
      <c r="V18" s="106">
        <v>0</v>
      </c>
      <c r="W18" s="106">
        <v>0</v>
      </c>
      <c r="X18" s="106">
        <v>0</v>
      </c>
      <c r="Y18" s="106">
        <v>0</v>
      </c>
      <c r="Z18" s="106">
        <v>0</v>
      </c>
      <c r="AA18" s="106">
        <v>0</v>
      </c>
      <c r="AB18" s="106">
        <v>0</v>
      </c>
      <c r="AC18" s="106">
        <v>0</v>
      </c>
    </row>
    <row r="19" spans="1:29" s="109" customFormat="1" x14ac:dyDescent="0.25">
      <c r="A19" s="110">
        <v>17</v>
      </c>
      <c r="B19" s="106">
        <v>0</v>
      </c>
      <c r="C19" s="106">
        <v>0</v>
      </c>
      <c r="D19" s="106">
        <v>0</v>
      </c>
      <c r="E19" s="106">
        <v>0</v>
      </c>
      <c r="F19" s="106">
        <v>0</v>
      </c>
      <c r="G19" s="106">
        <v>0</v>
      </c>
      <c r="H19" s="106">
        <v>0</v>
      </c>
      <c r="I19" s="106">
        <v>0</v>
      </c>
      <c r="J19" s="106">
        <v>0</v>
      </c>
      <c r="K19" s="106">
        <v>0</v>
      </c>
      <c r="L19" s="106">
        <v>0</v>
      </c>
      <c r="M19" s="106">
        <v>0</v>
      </c>
      <c r="N19" s="106">
        <v>0</v>
      </c>
      <c r="O19" s="106">
        <v>0</v>
      </c>
      <c r="P19" s="106">
        <v>0</v>
      </c>
      <c r="Q19" s="108">
        <v>0.9156626506024097</v>
      </c>
      <c r="R19" s="106">
        <v>0</v>
      </c>
      <c r="S19" s="106">
        <v>0</v>
      </c>
      <c r="T19" s="106">
        <v>0</v>
      </c>
      <c r="U19" s="106">
        <v>0</v>
      </c>
      <c r="V19" s="106">
        <v>0</v>
      </c>
      <c r="W19" s="106">
        <v>0</v>
      </c>
      <c r="X19" s="106">
        <v>0</v>
      </c>
      <c r="Y19" s="106">
        <v>0</v>
      </c>
      <c r="Z19" s="106">
        <v>0</v>
      </c>
      <c r="AA19" s="106">
        <v>0</v>
      </c>
      <c r="AB19" s="106">
        <v>0</v>
      </c>
      <c r="AC19" s="106">
        <v>0</v>
      </c>
    </row>
    <row r="20" spans="1:29" s="109" customFormat="1" x14ac:dyDescent="0.25">
      <c r="A20" s="110">
        <v>18</v>
      </c>
      <c r="B20" s="106">
        <v>0</v>
      </c>
      <c r="C20" s="106">
        <v>0</v>
      </c>
      <c r="D20" s="106">
        <v>0</v>
      </c>
      <c r="E20" s="106">
        <v>0</v>
      </c>
      <c r="F20" s="106">
        <v>0</v>
      </c>
      <c r="G20" s="106">
        <v>0</v>
      </c>
      <c r="H20" s="106">
        <v>0</v>
      </c>
      <c r="I20" s="106">
        <v>0</v>
      </c>
      <c r="J20" s="106">
        <v>0</v>
      </c>
      <c r="K20" s="106">
        <v>0</v>
      </c>
      <c r="L20" s="106">
        <v>0</v>
      </c>
      <c r="M20" s="106">
        <v>0</v>
      </c>
      <c r="N20" s="106">
        <v>0</v>
      </c>
      <c r="O20" s="106">
        <v>0</v>
      </c>
      <c r="P20" s="106">
        <v>0</v>
      </c>
      <c r="Q20" s="106">
        <v>0</v>
      </c>
      <c r="R20" s="108">
        <v>0.89928057553956819</v>
      </c>
      <c r="S20" s="106">
        <v>0</v>
      </c>
      <c r="T20" s="106">
        <v>0</v>
      </c>
      <c r="U20" s="106">
        <v>0</v>
      </c>
      <c r="V20" s="106">
        <v>0</v>
      </c>
      <c r="W20" s="106">
        <v>0</v>
      </c>
      <c r="X20" s="106">
        <v>0</v>
      </c>
      <c r="Y20" s="106">
        <v>0</v>
      </c>
      <c r="Z20" s="106">
        <v>0</v>
      </c>
      <c r="AA20" s="106">
        <v>0</v>
      </c>
      <c r="AB20" s="106">
        <v>0</v>
      </c>
      <c r="AC20" s="106">
        <v>0</v>
      </c>
    </row>
    <row r="21" spans="1:29" s="109" customFormat="1" x14ac:dyDescent="0.25">
      <c r="A21" s="110">
        <v>19</v>
      </c>
      <c r="B21" s="106">
        <v>0</v>
      </c>
      <c r="C21" s="106">
        <v>0</v>
      </c>
      <c r="D21" s="106">
        <v>0</v>
      </c>
      <c r="E21" s="106">
        <v>0</v>
      </c>
      <c r="F21" s="106">
        <v>0</v>
      </c>
      <c r="G21" s="106">
        <v>0</v>
      </c>
      <c r="H21" s="106">
        <v>0</v>
      </c>
      <c r="I21" s="106">
        <v>0</v>
      </c>
      <c r="J21" s="106">
        <v>0</v>
      </c>
      <c r="K21" s="106">
        <v>0</v>
      </c>
      <c r="L21" s="106">
        <v>0</v>
      </c>
      <c r="M21" s="106">
        <v>0</v>
      </c>
      <c r="N21" s="106">
        <v>0</v>
      </c>
      <c r="O21" s="106">
        <v>0</v>
      </c>
      <c r="P21" s="106">
        <v>0</v>
      </c>
      <c r="Q21" s="106">
        <v>0</v>
      </c>
      <c r="R21" s="106">
        <v>0</v>
      </c>
      <c r="S21" s="108">
        <v>0.84070796460176989</v>
      </c>
      <c r="T21" s="106">
        <v>0</v>
      </c>
      <c r="U21" s="106">
        <v>0</v>
      </c>
      <c r="V21" s="106">
        <v>0</v>
      </c>
      <c r="W21" s="106">
        <v>0</v>
      </c>
      <c r="X21" s="106">
        <v>0</v>
      </c>
      <c r="Y21" s="106">
        <v>0</v>
      </c>
      <c r="Z21" s="106">
        <v>0</v>
      </c>
      <c r="AA21" s="106">
        <v>0</v>
      </c>
      <c r="AB21" s="106">
        <v>0</v>
      </c>
      <c r="AC21" s="106">
        <v>0</v>
      </c>
    </row>
    <row r="22" spans="1:29" s="109" customFormat="1" x14ac:dyDescent="0.25">
      <c r="A22" s="110">
        <v>20</v>
      </c>
      <c r="B22" s="106">
        <v>0</v>
      </c>
      <c r="C22" s="106">
        <v>0</v>
      </c>
      <c r="D22" s="106">
        <v>0</v>
      </c>
      <c r="E22" s="106">
        <v>0</v>
      </c>
      <c r="F22" s="106">
        <v>0</v>
      </c>
      <c r="G22" s="106">
        <v>0</v>
      </c>
      <c r="H22" s="106">
        <v>0</v>
      </c>
      <c r="I22" s="106">
        <v>0</v>
      </c>
      <c r="J22" s="106">
        <v>0</v>
      </c>
      <c r="K22" s="106">
        <v>0</v>
      </c>
      <c r="L22" s="106">
        <v>0</v>
      </c>
      <c r="M22" s="106">
        <v>0</v>
      </c>
      <c r="N22" s="106">
        <v>0</v>
      </c>
      <c r="O22" s="106">
        <v>0</v>
      </c>
      <c r="P22" s="106">
        <v>0</v>
      </c>
      <c r="Q22" s="106">
        <v>0</v>
      </c>
      <c r="R22" s="106">
        <v>0</v>
      </c>
      <c r="S22" s="106">
        <v>0</v>
      </c>
      <c r="T22" s="108">
        <v>0.79545454545454541</v>
      </c>
      <c r="U22" s="106">
        <v>0</v>
      </c>
      <c r="V22" s="106">
        <v>0</v>
      </c>
      <c r="W22" s="106">
        <v>0</v>
      </c>
      <c r="X22" s="106">
        <v>0</v>
      </c>
      <c r="Y22" s="106">
        <v>0</v>
      </c>
      <c r="Z22" s="106">
        <v>0</v>
      </c>
      <c r="AA22" s="106">
        <v>0</v>
      </c>
      <c r="AB22" s="106">
        <v>0</v>
      </c>
      <c r="AC22" s="106">
        <v>0</v>
      </c>
    </row>
    <row r="23" spans="1:29" s="109" customFormat="1" x14ac:dyDescent="0.25">
      <c r="A23" s="110">
        <v>21</v>
      </c>
      <c r="B23" s="106">
        <v>0</v>
      </c>
      <c r="C23" s="106">
        <v>0</v>
      </c>
      <c r="D23" s="106">
        <v>0</v>
      </c>
      <c r="E23" s="106">
        <v>0</v>
      </c>
      <c r="F23" s="106">
        <v>0</v>
      </c>
      <c r="G23" s="106">
        <v>0</v>
      </c>
      <c r="H23" s="106">
        <v>0</v>
      </c>
      <c r="I23" s="106">
        <v>0</v>
      </c>
      <c r="J23" s="106">
        <v>0</v>
      </c>
      <c r="K23" s="106">
        <v>0</v>
      </c>
      <c r="L23" s="106">
        <v>0</v>
      </c>
      <c r="M23" s="106">
        <v>0</v>
      </c>
      <c r="N23" s="106">
        <v>0</v>
      </c>
      <c r="O23" s="106">
        <v>0</v>
      </c>
      <c r="P23" s="106">
        <v>0</v>
      </c>
      <c r="Q23" s="106">
        <v>0</v>
      </c>
      <c r="R23" s="106">
        <v>0</v>
      </c>
      <c r="S23" s="106">
        <v>0</v>
      </c>
      <c r="T23" s="106">
        <v>0</v>
      </c>
      <c r="U23" s="108">
        <v>0.8125</v>
      </c>
      <c r="V23" s="106">
        <v>0</v>
      </c>
      <c r="W23" s="106">
        <v>0</v>
      </c>
      <c r="X23" s="106">
        <v>0</v>
      </c>
      <c r="Y23" s="106">
        <v>0</v>
      </c>
      <c r="Z23" s="106">
        <v>0</v>
      </c>
      <c r="AA23" s="106">
        <v>0</v>
      </c>
      <c r="AB23" s="106">
        <v>0</v>
      </c>
      <c r="AC23" s="106">
        <v>0</v>
      </c>
    </row>
    <row r="24" spans="1:29" s="109" customFormat="1" x14ac:dyDescent="0.25">
      <c r="A24" s="110">
        <v>22</v>
      </c>
      <c r="B24" s="106">
        <v>0</v>
      </c>
      <c r="C24" s="106">
        <v>0</v>
      </c>
      <c r="D24" s="106">
        <v>0</v>
      </c>
      <c r="E24" s="106">
        <v>0</v>
      </c>
      <c r="F24" s="106">
        <v>0</v>
      </c>
      <c r="G24" s="106">
        <v>0</v>
      </c>
      <c r="H24" s="106">
        <v>0</v>
      </c>
      <c r="I24" s="106">
        <v>0</v>
      </c>
      <c r="J24" s="106">
        <v>0</v>
      </c>
      <c r="K24" s="106">
        <v>0</v>
      </c>
      <c r="L24" s="106">
        <v>0</v>
      </c>
      <c r="M24" s="106">
        <v>0</v>
      </c>
      <c r="N24" s="106">
        <v>0</v>
      </c>
      <c r="O24" s="106">
        <v>0</v>
      </c>
      <c r="P24" s="106">
        <v>0</v>
      </c>
      <c r="Q24" s="106">
        <v>0</v>
      </c>
      <c r="R24" s="106">
        <v>0</v>
      </c>
      <c r="S24" s="106">
        <v>0</v>
      </c>
      <c r="T24" s="106">
        <v>0</v>
      </c>
      <c r="U24" s="106">
        <v>0</v>
      </c>
      <c r="V24" s="108">
        <v>0.91489361702127658</v>
      </c>
      <c r="W24" s="106">
        <v>0</v>
      </c>
      <c r="X24" s="106">
        <v>0</v>
      </c>
      <c r="Y24" s="106">
        <v>0</v>
      </c>
      <c r="Z24" s="106">
        <v>0</v>
      </c>
      <c r="AA24" s="106">
        <v>0</v>
      </c>
      <c r="AB24" s="106">
        <v>0</v>
      </c>
      <c r="AC24" s="106">
        <v>0</v>
      </c>
    </row>
    <row r="25" spans="1:29" s="109" customFormat="1" x14ac:dyDescent="0.25">
      <c r="A25" s="110">
        <v>23</v>
      </c>
      <c r="B25" s="106">
        <v>0</v>
      </c>
      <c r="C25" s="106">
        <v>0</v>
      </c>
      <c r="D25" s="106">
        <v>0</v>
      </c>
      <c r="E25" s="106">
        <v>0</v>
      </c>
      <c r="F25" s="106">
        <v>0</v>
      </c>
      <c r="G25" s="106">
        <v>0</v>
      </c>
      <c r="H25" s="106">
        <v>0</v>
      </c>
      <c r="I25" s="106">
        <v>0</v>
      </c>
      <c r="J25" s="106">
        <v>0</v>
      </c>
      <c r="K25" s="106">
        <v>0</v>
      </c>
      <c r="L25" s="106">
        <v>0</v>
      </c>
      <c r="M25" s="106">
        <v>0</v>
      </c>
      <c r="N25" s="106">
        <v>0</v>
      </c>
      <c r="O25" s="106">
        <v>0</v>
      </c>
      <c r="P25" s="106">
        <v>0</v>
      </c>
      <c r="Q25" s="106">
        <v>0</v>
      </c>
      <c r="R25" s="106">
        <v>0</v>
      </c>
      <c r="S25" s="106">
        <v>0</v>
      </c>
      <c r="T25" s="106">
        <v>0</v>
      </c>
      <c r="U25" s="106">
        <v>0</v>
      </c>
      <c r="V25" s="106">
        <v>0</v>
      </c>
      <c r="W25" s="108">
        <v>0.65</v>
      </c>
      <c r="X25" s="106">
        <v>0</v>
      </c>
      <c r="Y25" s="106">
        <v>0</v>
      </c>
      <c r="Z25" s="106">
        <v>0</v>
      </c>
      <c r="AA25" s="106">
        <v>0</v>
      </c>
      <c r="AB25" s="106">
        <v>0</v>
      </c>
      <c r="AC25" s="106">
        <v>0</v>
      </c>
    </row>
    <row r="26" spans="1:29" s="109" customFormat="1" x14ac:dyDescent="0.25">
      <c r="A26" s="110">
        <v>24</v>
      </c>
      <c r="B26" s="106">
        <v>0</v>
      </c>
      <c r="C26" s="106">
        <v>0</v>
      </c>
      <c r="D26" s="106">
        <v>0</v>
      </c>
      <c r="E26" s="106">
        <v>0</v>
      </c>
      <c r="F26" s="106">
        <v>0</v>
      </c>
      <c r="G26" s="106">
        <v>0</v>
      </c>
      <c r="H26" s="106">
        <v>0</v>
      </c>
      <c r="I26" s="106">
        <v>0</v>
      </c>
      <c r="J26" s="106">
        <v>0</v>
      </c>
      <c r="K26" s="106">
        <v>0</v>
      </c>
      <c r="L26" s="106">
        <v>0</v>
      </c>
      <c r="M26" s="106">
        <v>0</v>
      </c>
      <c r="N26" s="106">
        <v>0</v>
      </c>
      <c r="O26" s="106">
        <v>0</v>
      </c>
      <c r="P26" s="106">
        <v>0</v>
      </c>
      <c r="Q26" s="106">
        <v>0</v>
      </c>
      <c r="R26" s="106">
        <v>0</v>
      </c>
      <c r="S26" s="106">
        <v>0</v>
      </c>
      <c r="T26" s="106">
        <v>0</v>
      </c>
      <c r="U26" s="106">
        <v>0</v>
      </c>
      <c r="V26" s="106">
        <v>0</v>
      </c>
      <c r="W26" s="106">
        <v>0</v>
      </c>
      <c r="X26" s="108">
        <v>0.83333333333333326</v>
      </c>
      <c r="Y26" s="106">
        <v>0</v>
      </c>
      <c r="Z26" s="106">
        <v>0</v>
      </c>
      <c r="AA26" s="106">
        <v>0</v>
      </c>
      <c r="AB26" s="106">
        <v>0</v>
      </c>
      <c r="AC26" s="106">
        <v>0</v>
      </c>
    </row>
    <row r="27" spans="1:29" s="109" customFormat="1" x14ac:dyDescent="0.25">
      <c r="A27" s="110">
        <v>25</v>
      </c>
      <c r="B27" s="106">
        <v>0</v>
      </c>
      <c r="C27" s="106">
        <v>0</v>
      </c>
      <c r="D27" s="106">
        <v>0</v>
      </c>
      <c r="E27" s="106">
        <v>0</v>
      </c>
      <c r="F27" s="106">
        <v>0</v>
      </c>
      <c r="G27" s="106">
        <v>0</v>
      </c>
      <c r="H27" s="106">
        <v>0</v>
      </c>
      <c r="I27" s="106">
        <v>0</v>
      </c>
      <c r="J27" s="106">
        <v>0</v>
      </c>
      <c r="K27" s="106">
        <v>0</v>
      </c>
      <c r="L27" s="106">
        <v>0</v>
      </c>
      <c r="M27" s="106">
        <v>0</v>
      </c>
      <c r="N27" s="106">
        <v>0</v>
      </c>
      <c r="O27" s="106">
        <v>0</v>
      </c>
      <c r="P27" s="106">
        <v>0</v>
      </c>
      <c r="Q27" s="106">
        <v>0</v>
      </c>
      <c r="R27" s="106">
        <v>0</v>
      </c>
      <c r="S27" s="106">
        <v>0</v>
      </c>
      <c r="T27" s="106">
        <v>0</v>
      </c>
      <c r="U27" s="106">
        <v>0</v>
      </c>
      <c r="V27" s="106">
        <v>0</v>
      </c>
      <c r="W27" s="106">
        <v>0</v>
      </c>
      <c r="X27" s="106">
        <v>0</v>
      </c>
      <c r="Y27" s="108">
        <v>0.89473684210526316</v>
      </c>
      <c r="Z27" s="106">
        <v>0</v>
      </c>
      <c r="AA27" s="106">
        <v>0</v>
      </c>
      <c r="AB27" s="106">
        <v>0</v>
      </c>
      <c r="AC27" s="106">
        <v>0</v>
      </c>
    </row>
    <row r="28" spans="1:29" s="109" customFormat="1" x14ac:dyDescent="0.25">
      <c r="A28" s="110">
        <v>26</v>
      </c>
      <c r="B28" s="106">
        <v>0</v>
      </c>
      <c r="C28" s="106">
        <v>0</v>
      </c>
      <c r="D28" s="106">
        <v>0</v>
      </c>
      <c r="E28" s="106">
        <v>0</v>
      </c>
      <c r="F28" s="106">
        <v>0</v>
      </c>
      <c r="G28" s="106">
        <v>0</v>
      </c>
      <c r="H28" s="106">
        <v>0</v>
      </c>
      <c r="I28" s="106">
        <v>0</v>
      </c>
      <c r="J28" s="106">
        <v>0</v>
      </c>
      <c r="K28" s="106">
        <v>0</v>
      </c>
      <c r="L28" s="106">
        <v>0</v>
      </c>
      <c r="M28" s="106">
        <v>0</v>
      </c>
      <c r="N28" s="106">
        <v>0</v>
      </c>
      <c r="O28" s="106">
        <v>0</v>
      </c>
      <c r="P28" s="106">
        <v>0</v>
      </c>
      <c r="Q28" s="106">
        <v>0</v>
      </c>
      <c r="R28" s="106">
        <v>0</v>
      </c>
      <c r="S28" s="106">
        <v>0</v>
      </c>
      <c r="T28" s="106">
        <v>0</v>
      </c>
      <c r="U28" s="106">
        <v>0</v>
      </c>
      <c r="V28" s="106">
        <v>0</v>
      </c>
      <c r="W28" s="106">
        <v>0</v>
      </c>
      <c r="X28" s="106">
        <v>0</v>
      </c>
      <c r="Y28" s="106">
        <v>0</v>
      </c>
      <c r="Z28" s="108">
        <v>0.625</v>
      </c>
      <c r="AA28" s="106">
        <v>0</v>
      </c>
      <c r="AB28" s="106">
        <v>0</v>
      </c>
      <c r="AC28" s="106">
        <v>0</v>
      </c>
    </row>
    <row r="29" spans="1:29" s="109" customFormat="1" x14ac:dyDescent="0.25">
      <c r="A29" s="110">
        <v>27</v>
      </c>
      <c r="B29" s="106">
        <v>0</v>
      </c>
      <c r="C29" s="106">
        <v>0</v>
      </c>
      <c r="D29" s="106">
        <v>0</v>
      </c>
      <c r="E29" s="106">
        <v>0</v>
      </c>
      <c r="F29" s="106">
        <v>0</v>
      </c>
      <c r="G29" s="106">
        <v>0</v>
      </c>
      <c r="H29" s="106">
        <v>0</v>
      </c>
      <c r="I29" s="106">
        <v>0</v>
      </c>
      <c r="J29" s="106">
        <v>0</v>
      </c>
      <c r="K29" s="106">
        <v>0</v>
      </c>
      <c r="L29" s="106">
        <v>0</v>
      </c>
      <c r="M29" s="106">
        <v>0</v>
      </c>
      <c r="N29" s="106">
        <v>0</v>
      </c>
      <c r="O29" s="106">
        <v>0</v>
      </c>
      <c r="P29" s="106">
        <v>0</v>
      </c>
      <c r="Q29" s="106">
        <v>0</v>
      </c>
      <c r="R29" s="106">
        <v>0</v>
      </c>
      <c r="S29" s="106">
        <v>0</v>
      </c>
      <c r="T29" s="106">
        <v>0</v>
      </c>
      <c r="U29" s="106">
        <v>0</v>
      </c>
      <c r="V29" s="106">
        <v>0</v>
      </c>
      <c r="W29" s="106">
        <v>0</v>
      </c>
      <c r="X29" s="106">
        <v>0</v>
      </c>
      <c r="Y29" s="106">
        <v>0</v>
      </c>
      <c r="Z29" s="106">
        <v>0</v>
      </c>
      <c r="AA29" s="108">
        <v>0.6</v>
      </c>
      <c r="AB29" s="106">
        <v>0</v>
      </c>
      <c r="AC29" s="106">
        <v>0</v>
      </c>
    </row>
    <row r="30" spans="1:29" s="109" customFormat="1" x14ac:dyDescent="0.25">
      <c r="A30" s="110">
        <v>28</v>
      </c>
      <c r="B30" s="106">
        <v>0</v>
      </c>
      <c r="C30" s="106">
        <v>0</v>
      </c>
      <c r="D30" s="106">
        <v>0</v>
      </c>
      <c r="E30" s="106">
        <v>0</v>
      </c>
      <c r="F30" s="106">
        <v>0</v>
      </c>
      <c r="G30" s="106">
        <v>0</v>
      </c>
      <c r="H30" s="106">
        <v>0</v>
      </c>
      <c r="I30" s="106">
        <v>0</v>
      </c>
      <c r="J30" s="106">
        <v>0</v>
      </c>
      <c r="K30" s="106">
        <v>0</v>
      </c>
      <c r="L30" s="106">
        <v>0</v>
      </c>
      <c r="M30" s="106">
        <v>0</v>
      </c>
      <c r="N30" s="106">
        <v>0</v>
      </c>
      <c r="O30" s="106">
        <v>0</v>
      </c>
      <c r="P30" s="106">
        <v>0</v>
      </c>
      <c r="Q30" s="106">
        <v>0</v>
      </c>
      <c r="R30" s="106">
        <v>0</v>
      </c>
      <c r="S30" s="106">
        <v>0</v>
      </c>
      <c r="T30" s="106">
        <v>0</v>
      </c>
      <c r="U30" s="106">
        <v>0</v>
      </c>
      <c r="V30" s="106">
        <v>0</v>
      </c>
      <c r="W30" s="106">
        <v>0</v>
      </c>
      <c r="X30" s="106">
        <v>0</v>
      </c>
      <c r="Y30" s="106">
        <v>0</v>
      </c>
      <c r="Z30" s="106">
        <v>0</v>
      </c>
      <c r="AA30" s="106">
        <v>0</v>
      </c>
      <c r="AB30" s="108">
        <v>0.33333333333333337</v>
      </c>
      <c r="AC30" s="10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Table2A Female Life Tables</vt:lpstr>
      <vt:lpstr>Table 2B Male Life Tables</vt:lpstr>
      <vt:lpstr>Table 3 Female Statistics</vt:lpstr>
      <vt:lpstr>Table 4 Example Leslie 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F Morris</dc:creator>
  <cp:lastModifiedBy>Bronikowski, Anne [EEOBS]</cp:lastModifiedBy>
  <dcterms:created xsi:type="dcterms:W3CDTF">2014-12-06T14:36:22Z</dcterms:created>
  <dcterms:modified xsi:type="dcterms:W3CDTF">2016-02-26T17:54:51Z</dcterms:modified>
</cp:coreProperties>
</file>