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1520" windowHeight="10050"/>
  </bookViews>
  <sheets>
    <sheet name="Hoja1" sheetId="1" r:id="rId1"/>
    <sheet name="Hoja2" sheetId="2" r:id="rId2"/>
    <sheet name="Hoja3" sheetId="3" r:id="rId3"/>
  </sheets>
  <externalReferences>
    <externalReference r:id="rId4"/>
  </externalReferences>
  <calcPr calcId="124519"/>
</workbook>
</file>

<file path=xl/calcChain.xml><?xml version="1.0" encoding="utf-8"?>
<calcChain xmlns="http://schemas.openxmlformats.org/spreadsheetml/2006/main">
  <c r="C13" i="1"/>
  <c r="D13"/>
  <c r="D16"/>
  <c r="E16"/>
  <c r="F16"/>
  <c r="G16"/>
  <c r="H16"/>
  <c r="C16"/>
  <c r="H13"/>
  <c r="G13"/>
  <c r="F13"/>
  <c r="E13"/>
  <c r="J7"/>
  <c r="H7"/>
  <c r="G7"/>
  <c r="F7"/>
  <c r="E7"/>
  <c r="D7"/>
  <c r="C7"/>
  <c r="D29"/>
  <c r="I29" s="1"/>
  <c r="E29"/>
  <c r="F29"/>
  <c r="G29"/>
  <c r="H29"/>
  <c r="C29"/>
  <c r="J32"/>
  <c r="D32"/>
  <c r="E32"/>
  <c r="F32"/>
  <c r="G32"/>
  <c r="H32"/>
  <c r="C32"/>
  <c r="I5"/>
  <c r="I6"/>
  <c r="I8"/>
  <c r="I9"/>
  <c r="I10"/>
  <c r="B5"/>
  <c r="B6"/>
  <c r="B7"/>
  <c r="B8"/>
  <c r="B9"/>
  <c r="B10"/>
  <c r="A5"/>
  <c r="A6"/>
  <c r="A7"/>
  <c r="A8"/>
  <c r="A9"/>
  <c r="A10"/>
  <c r="A11"/>
  <c r="I12"/>
  <c r="I15"/>
  <c r="I17"/>
  <c r="I19"/>
  <c r="I20"/>
  <c r="I21"/>
  <c r="I23"/>
  <c r="I24"/>
  <c r="I25"/>
  <c r="I27"/>
  <c r="I28"/>
  <c r="I31"/>
  <c r="I33"/>
  <c r="I35"/>
  <c r="I36"/>
  <c r="I37"/>
  <c r="I39"/>
  <c r="I40"/>
  <c r="I41"/>
  <c r="I43"/>
  <c r="I44"/>
  <c r="I45"/>
  <c r="I4"/>
  <c r="I14" s="1"/>
  <c r="I11"/>
  <c r="A12"/>
  <c r="B12"/>
  <c r="A13"/>
  <c r="B13"/>
  <c r="A14"/>
  <c r="B14"/>
  <c r="A15"/>
  <c r="B15"/>
  <c r="A16"/>
  <c r="B16"/>
  <c r="A17"/>
  <c r="B17"/>
  <c r="A18"/>
  <c r="B18"/>
  <c r="A19"/>
  <c r="B19"/>
  <c r="A20"/>
  <c r="B20"/>
  <c r="A21"/>
  <c r="B21"/>
  <c r="A22"/>
  <c r="B22"/>
  <c r="A23"/>
  <c r="B23"/>
  <c r="A24"/>
  <c r="B24"/>
  <c r="A25"/>
  <c r="B25"/>
  <c r="A26"/>
  <c r="B26"/>
  <c r="A27"/>
  <c r="B27"/>
  <c r="A28"/>
  <c r="B28"/>
  <c r="A29"/>
  <c r="B29"/>
  <c r="A30"/>
  <c r="B30"/>
  <c r="A31"/>
  <c r="B31"/>
  <c r="A32"/>
  <c r="B32"/>
  <c r="A33"/>
  <c r="B33"/>
  <c r="A34"/>
  <c r="B34"/>
  <c r="A35"/>
  <c r="B35"/>
  <c r="A36"/>
  <c r="B36"/>
  <c r="A37"/>
  <c r="B37"/>
  <c r="A38"/>
  <c r="B38"/>
  <c r="A39"/>
  <c r="B39"/>
  <c r="A40"/>
  <c r="B40"/>
  <c r="A41"/>
  <c r="B41"/>
  <c r="A42"/>
  <c r="B42"/>
  <c r="A43"/>
  <c r="B43"/>
  <c r="A44"/>
  <c r="B44"/>
  <c r="A45"/>
  <c r="B45"/>
  <c r="B11"/>
  <c r="I16" l="1"/>
  <c r="I13"/>
  <c r="I7"/>
  <c r="I32"/>
  <c r="I42"/>
  <c r="I38"/>
  <c r="I34"/>
  <c r="I30"/>
  <c r="I26"/>
  <c r="I22"/>
  <c r="I18"/>
</calcChain>
</file>

<file path=xl/sharedStrings.xml><?xml version="1.0" encoding="utf-8"?>
<sst xmlns="http://schemas.openxmlformats.org/spreadsheetml/2006/main" count="23" uniqueCount="23">
  <si>
    <t>Instalación del gusano</t>
  </si>
  <si>
    <t>Localización del gusano y eliminación</t>
  </si>
  <si>
    <t>Antivirus</t>
  </si>
  <si>
    <t>Contagia un pen-drive</t>
  </si>
  <si>
    <t>Total</t>
  </si>
  <si>
    <t>Conexiones de red</t>
  </si>
  <si>
    <t>Buen trabajo. Por decir algo, el fondo hace que a veces cueste ver bien las letras.</t>
  </si>
  <si>
    <t>Presentación</t>
  </si>
  <si>
    <t>El documento no parece un tutorial para enseñar a otras personas. El msconfig también valía, pero autoruns es más completo. No miras la comunicación por red del gusano.</t>
  </si>
  <si>
    <t>¿importado del PDF? Algunos acentos no están bien. No está redactado como un tutorial para que alguien sepa como detectar un malware. No se comprueba la red, ni se elimina el malware manualmente.</t>
  </si>
  <si>
    <t>Muy bien. Por decir algo, faltaría un índice al principio del documento.</t>
  </si>
  <si>
    <t xml:space="preserve">Muy bien.  </t>
  </si>
  <si>
    <t>No está organizado como un tutorial para otras personas.</t>
  </si>
  <si>
    <t>Las comunicaciones de red no están bien miradas.</t>
  </si>
  <si>
    <t>La presentación puede mejorarse, por lo demás bien (Lorente)</t>
  </si>
  <si>
    <t>La presentación puede mejorarse, por lo demás bien (Martínez)</t>
  </si>
  <si>
    <t>No está organizado como un tutorial para otras personas. No quitas el gusano manualmente del USB, directamente formateas.</t>
  </si>
  <si>
    <t>No está organizado como un tutorial para otras personas (Calinescu)</t>
  </si>
  <si>
    <t>No has mandado la práctica</t>
  </si>
  <si>
    <t>No está organizado como un tutorial. Algunos pasos están muy abreviados y no se sabe muy bien cómo se hacen. No se ve cómo quitas el gusano de un USB (Benguria)</t>
  </si>
  <si>
    <t>No está organizado como un tutorial. Algunos pasos están muy abreviados y no se sabe muy bien cómo se hacen. No se ve cómo quitas el gusano de un USB (Escribano)</t>
  </si>
  <si>
    <t>No está organizado como un tutorial para otras personas (García) (Tarde)</t>
  </si>
  <si>
    <t>Todos los acentos están mal ¿importado del PDF? No localizas como se inicia el gusano cuando se inicia windows. No miras si se comunica por red. No se ve cómo eliminas manualmente el gusano (tarde)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</si>
</sst>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listadoalumno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ja1"/>
      <sheetName val="Hoja2"/>
      <sheetName val="Hoja3"/>
    </sheetNames>
    <sheetDataSet>
      <sheetData sheetId="0">
        <row r="1">
          <cell r="A1" t="str">
            <v>Álvarez Gómez</v>
          </cell>
          <cell r="B1" t="str">
            <v>Juan</v>
          </cell>
        </row>
        <row r="2">
          <cell r="A2" t="str">
            <v>AMAYAS ÁLVAREZ</v>
          </cell>
          <cell r="B2" t="str">
            <v>TAMARA</v>
          </cell>
        </row>
        <row r="3">
          <cell r="A3" t="str">
            <v>ARROYO GONZÁLEZ</v>
          </cell>
          <cell r="B3" t="str">
            <v>IVÁN</v>
          </cell>
        </row>
        <row r="4">
          <cell r="A4" t="str">
            <v>ARROYO MATUTE</v>
          </cell>
          <cell r="B4" t="str">
            <v>ENRIQUE</v>
          </cell>
        </row>
        <row r="5">
          <cell r="A5" t="str">
            <v>BAZÁN BARROSO</v>
          </cell>
          <cell r="B5" t="str">
            <v>CIRO ESTEBAN</v>
          </cell>
        </row>
        <row r="6">
          <cell r="A6" t="str">
            <v>Benguria Fernandez</v>
          </cell>
          <cell r="B6" t="str">
            <v>Irene</v>
          </cell>
        </row>
        <row r="7">
          <cell r="A7" t="str">
            <v>BUENO MATEO</v>
          </cell>
          <cell r="B7" t="str">
            <v>CHRISTIAN</v>
          </cell>
        </row>
        <row r="8">
          <cell r="A8" t="str">
            <v>CABEZAS JUÁREZ</v>
          </cell>
          <cell r="B8" t="str">
            <v>JESÚS MARÍA</v>
          </cell>
        </row>
        <row r="9">
          <cell r="A9" t="str">
            <v>CALINESCU</v>
          </cell>
          <cell r="B9" t="str">
            <v>CRISTIAN ILIE</v>
          </cell>
        </row>
        <row r="10">
          <cell r="A10" t="str">
            <v>CASTRO CÁRDENAS</v>
          </cell>
          <cell r="B10" t="str">
            <v>RAFAEL DE JESÚS</v>
          </cell>
        </row>
        <row r="11">
          <cell r="A11" t="str">
            <v>ENRÍQUEZ CHÁVEZ</v>
          </cell>
          <cell r="B11" t="str">
            <v>SAYRA ESTHER</v>
          </cell>
        </row>
        <row r="12">
          <cell r="A12" t="str">
            <v>ESCRIBANO RINCÓN</v>
          </cell>
          <cell r="B12" t="str">
            <v>JORGE</v>
          </cell>
        </row>
        <row r="13">
          <cell r="A13" t="str">
            <v>ESTEPA MORENO</v>
          </cell>
          <cell r="B13" t="str">
            <v>ADOLFO</v>
          </cell>
        </row>
        <row r="14">
          <cell r="A14" t="str">
            <v>FERNÁNDEZ AYUSO</v>
          </cell>
          <cell r="B14" t="str">
            <v>ÁLVARO</v>
          </cell>
        </row>
        <row r="15">
          <cell r="A15" t="str">
            <v>FERREIRO MARTÍNEZ</v>
          </cell>
          <cell r="B15" t="str">
            <v>SANTIAGO</v>
          </cell>
        </row>
        <row r="16">
          <cell r="A16" t="str">
            <v>GARCIA MAXIA</v>
          </cell>
          <cell r="B16" t="str">
            <v>DAVID</v>
          </cell>
        </row>
        <row r="17">
          <cell r="A17" t="str">
            <v>GRANDA DULANTO</v>
          </cell>
          <cell r="B17" t="str">
            <v>SERGIO CARLO</v>
          </cell>
        </row>
        <row r="18">
          <cell r="A18" t="str">
            <v>GUAJARDO LÓPEZ</v>
          </cell>
          <cell r="B18" t="str">
            <v>ENRIQUE</v>
          </cell>
        </row>
        <row r="19">
          <cell r="A19" t="str">
            <v>GUMUCIO ROCHA</v>
          </cell>
          <cell r="B19" t="str">
            <v>JAVIER EMMANUEL</v>
          </cell>
        </row>
        <row r="20">
          <cell r="A20" t="str">
            <v>HERNANDEZ FERNANDEZ</v>
          </cell>
          <cell r="B20" t="str">
            <v>VICTOR</v>
          </cell>
        </row>
        <row r="21">
          <cell r="A21" t="str">
            <v>HERNÁNDEZ FERNÁNDEZ</v>
          </cell>
          <cell r="B21" t="str">
            <v>ADRIÁN</v>
          </cell>
        </row>
        <row r="22">
          <cell r="A22" t="str">
            <v>HIDALGO URÉNDEZ</v>
          </cell>
          <cell r="B22" t="str">
            <v>JOAQUÍN</v>
          </cell>
        </row>
        <row r="23">
          <cell r="A23" t="str">
            <v>LORENTE TEJADO</v>
          </cell>
          <cell r="B23" t="str">
            <v>RAÚL</v>
          </cell>
        </row>
        <row r="24">
          <cell r="A24" t="str">
            <v>MARC</v>
          </cell>
          <cell r="B24" t="str">
            <v>EUGEN CATALIN</v>
          </cell>
        </row>
        <row r="25">
          <cell r="A25" t="str">
            <v>MARTÍNEZ QUINTELA</v>
          </cell>
          <cell r="B25" t="str">
            <v>RAÚL</v>
          </cell>
        </row>
        <row r="26">
          <cell r="A26" t="str">
            <v>MARTÍNEZ RUBIO</v>
          </cell>
          <cell r="B26" t="str">
            <v>GABRIEL</v>
          </cell>
        </row>
        <row r="27">
          <cell r="A27" t="str">
            <v>Morcillo Rodriguez</v>
          </cell>
          <cell r="B27" t="str">
            <v>Enrique</v>
          </cell>
        </row>
        <row r="28">
          <cell r="A28" t="str">
            <v>Morán Cuervas</v>
          </cell>
          <cell r="B28" t="str">
            <v>Jesús</v>
          </cell>
        </row>
        <row r="29">
          <cell r="A29" t="str">
            <v>ORTIZ DE VILLAJOS LOPEZ</v>
          </cell>
          <cell r="B29" t="str">
            <v>BENJAMIN</v>
          </cell>
        </row>
        <row r="30">
          <cell r="A30" t="str">
            <v>Pérez García</v>
          </cell>
          <cell r="B30" t="str">
            <v>Laura Virtudes</v>
          </cell>
        </row>
        <row r="31">
          <cell r="A31" t="str">
            <v>PODGA MARTÍN</v>
          </cell>
          <cell r="B31" t="str">
            <v>MICHEL ANGE</v>
          </cell>
        </row>
        <row r="32">
          <cell r="A32" t="str">
            <v>REY GARCÍA</v>
          </cell>
          <cell r="B32" t="str">
            <v>ALEJANDRO</v>
          </cell>
        </row>
        <row r="33">
          <cell r="A33" t="str">
            <v>RICARDO JIMENEZ</v>
          </cell>
          <cell r="B33" t="str">
            <v>NOVER DAVID</v>
          </cell>
        </row>
        <row r="34">
          <cell r="A34" t="str">
            <v>SÁNCHEZ MORENO</v>
          </cell>
          <cell r="B34" t="str">
            <v>JUAN MANUEL</v>
          </cell>
        </row>
        <row r="35">
          <cell r="A35" t="str">
            <v>SÁNCHEZ ZAMORA</v>
          </cell>
          <cell r="B35" t="str">
            <v>CARLOS</v>
          </cell>
        </row>
        <row r="36">
          <cell r="A36" t="str">
            <v>Barroso, Mario</v>
          </cell>
        </row>
        <row r="37">
          <cell r="A37" t="str">
            <v>Morán Cuervas, Jesús</v>
          </cell>
        </row>
        <row r="38">
          <cell r="A38" t="str">
            <v>Benguria, Irene</v>
          </cell>
        </row>
        <row r="39">
          <cell r="A39" t="str">
            <v>Diego Sanz, Victor de</v>
          </cell>
        </row>
        <row r="40">
          <cell r="A40" t="str">
            <v>Machado, Rocío</v>
          </cell>
        </row>
        <row r="41">
          <cell r="A41" t="str">
            <v>Martín Moreno, Roberto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J45"/>
  <sheetViews>
    <sheetView tabSelected="1" zoomScale="115" zoomScaleNormal="115" workbookViewId="0">
      <pane xSplit="2" ySplit="4" topLeftCell="F11" activePane="bottomRight" state="frozen"/>
      <selection pane="topRight" activeCell="C1" sqref="C1"/>
      <selection pane="bottomLeft" activeCell="A5" sqref="A5"/>
      <selection pane="bottomRight" activeCell="I21" sqref="I21"/>
    </sheetView>
  </sheetViews>
  <sheetFormatPr baseColWidth="10" defaultRowHeight="15"/>
  <cols>
    <col min="1" max="1" width="21.42578125" bestFit="1" customWidth="1"/>
    <col min="2" max="2" width="22" bestFit="1" customWidth="1"/>
    <col min="3" max="3" width="6.5703125" bestFit="1" customWidth="1"/>
    <col min="4" max="4" width="9.42578125" bestFit="1" customWidth="1"/>
    <col min="5" max="5" width="6.5703125" bestFit="1" customWidth="1"/>
    <col min="6" max="6" width="3.7109375" bestFit="1" customWidth="1"/>
    <col min="7" max="7" width="6.5703125" bestFit="1" customWidth="1"/>
    <col min="8" max="8" width="6.5703125" customWidth="1"/>
    <col min="9" max="9" width="7.85546875" bestFit="1" customWidth="1"/>
  </cols>
  <sheetData>
    <row r="3" spans="1:10" s="1" customFormat="1" ht="63">
      <c r="C3" s="1" t="s">
        <v>0</v>
      </c>
      <c r="D3" s="1" t="s">
        <v>1</v>
      </c>
      <c r="E3" s="1" t="s">
        <v>5</v>
      </c>
      <c r="F3" s="1" t="s">
        <v>2</v>
      </c>
      <c r="G3" s="1" t="s">
        <v>3</v>
      </c>
      <c r="H3" s="1" t="s">
        <v>7</v>
      </c>
      <c r="I3" s="1" t="s">
        <v>4</v>
      </c>
    </row>
    <row r="4" spans="1:10">
      <c r="C4">
        <v>1</v>
      </c>
      <c r="D4">
        <v>1</v>
      </c>
      <c r="E4">
        <v>1</v>
      </c>
      <c r="F4">
        <v>1</v>
      </c>
      <c r="G4">
        <v>1</v>
      </c>
      <c r="H4">
        <v>3</v>
      </c>
      <c r="I4">
        <f>SUM(C4:H4)</f>
        <v>8</v>
      </c>
    </row>
    <row r="5" spans="1:10">
      <c r="A5" t="str">
        <f>[1]Hoja1!A1</f>
        <v>Álvarez Gómez</v>
      </c>
      <c r="B5" t="str">
        <f>[1]Hoja1!B1</f>
        <v>Juan</v>
      </c>
      <c r="I5">
        <f t="shared" ref="I5:I10" si="0">SUMPRODUCT(C$4:H$4,C5:H5)/I$4</f>
        <v>0</v>
      </c>
    </row>
    <row r="6" spans="1:10">
      <c r="A6" t="str">
        <f>[1]Hoja1!A2</f>
        <v>AMAYAS ÁLVAREZ</v>
      </c>
      <c r="B6" t="str">
        <f>[1]Hoja1!B2</f>
        <v>TAMARA</v>
      </c>
      <c r="C6">
        <v>10</v>
      </c>
      <c r="D6">
        <v>10</v>
      </c>
      <c r="E6">
        <v>10</v>
      </c>
      <c r="F6">
        <v>10</v>
      </c>
      <c r="G6">
        <v>10</v>
      </c>
      <c r="H6">
        <v>9.5</v>
      </c>
      <c r="I6">
        <f t="shared" si="0"/>
        <v>9.8125</v>
      </c>
      <c r="J6" t="s">
        <v>10</v>
      </c>
    </row>
    <row r="7" spans="1:10">
      <c r="A7" t="str">
        <f>[1]Hoja1!A3</f>
        <v>ARROYO GONZÁLEZ</v>
      </c>
      <c r="B7" t="str">
        <f>[1]Hoja1!B3</f>
        <v>IVÁN</v>
      </c>
      <c r="C7">
        <f>C9</f>
        <v>10</v>
      </c>
      <c r="D7">
        <f>D9</f>
        <v>10</v>
      </c>
      <c r="E7">
        <f>E9</f>
        <v>10</v>
      </c>
      <c r="F7">
        <f>F9</f>
        <v>10</v>
      </c>
      <c r="G7">
        <f>G9</f>
        <v>7</v>
      </c>
      <c r="H7">
        <f>H9</f>
        <v>4</v>
      </c>
      <c r="I7">
        <f t="shared" si="0"/>
        <v>7.375</v>
      </c>
      <c r="J7" t="str">
        <f>J9</f>
        <v>No está organizado como un tutorial para otras personas. No quitas el gusano manualmente del USB, directamente formateas.</v>
      </c>
    </row>
    <row r="8" spans="1:10">
      <c r="A8" t="str">
        <f>[1]Hoja1!A4</f>
        <v>ARROYO MATUTE</v>
      </c>
      <c r="B8" t="str">
        <f>[1]Hoja1!B4</f>
        <v>ENRIQUE</v>
      </c>
      <c r="I8">
        <f t="shared" si="0"/>
        <v>0</v>
      </c>
    </row>
    <row r="9" spans="1:10">
      <c r="A9" t="str">
        <f>[1]Hoja1!A5</f>
        <v>BAZÁN BARROSO</v>
      </c>
      <c r="B9" t="str">
        <f>[1]Hoja1!B5</f>
        <v>CIRO ESTEBAN</v>
      </c>
      <c r="C9">
        <v>10</v>
      </c>
      <c r="D9">
        <v>10</v>
      </c>
      <c r="E9">
        <v>10</v>
      </c>
      <c r="F9">
        <v>10</v>
      </c>
      <c r="G9">
        <v>7</v>
      </c>
      <c r="H9">
        <v>4</v>
      </c>
      <c r="I9">
        <f t="shared" si="0"/>
        <v>7.375</v>
      </c>
      <c r="J9" t="s">
        <v>16</v>
      </c>
    </row>
    <row r="10" spans="1:10">
      <c r="A10" t="str">
        <f>[1]Hoja1!A6</f>
        <v>Benguria Fernandez</v>
      </c>
      <c r="B10" t="str">
        <f>[1]Hoja1!B6</f>
        <v>Irene</v>
      </c>
      <c r="C10">
        <v>10</v>
      </c>
      <c r="D10">
        <v>8</v>
      </c>
      <c r="E10">
        <v>0</v>
      </c>
      <c r="F10">
        <v>10</v>
      </c>
      <c r="G10">
        <v>5</v>
      </c>
      <c r="H10">
        <v>5</v>
      </c>
      <c r="I10">
        <f t="shared" si="0"/>
        <v>6</v>
      </c>
      <c r="J10" t="s">
        <v>20</v>
      </c>
    </row>
    <row r="11" spans="1:10">
      <c r="A11" t="str">
        <f>[1]Hoja1!A7</f>
        <v>BUENO MATEO</v>
      </c>
      <c r="B11" t="str">
        <f>[1]Hoja1!B7</f>
        <v>CHRISTIAN</v>
      </c>
      <c r="I11">
        <f>SUMPRODUCT(C$4:H$4,C11:H11)/I$4</f>
        <v>0</v>
      </c>
    </row>
    <row r="12" spans="1:10">
      <c r="A12" t="str">
        <f>[1]Hoja1!A8</f>
        <v>CABEZAS JUÁREZ</v>
      </c>
      <c r="B12" t="str">
        <f>[1]Hoja1!B8</f>
        <v>JESÚS MARÍA</v>
      </c>
      <c r="C12">
        <v>10</v>
      </c>
      <c r="D12">
        <v>10</v>
      </c>
      <c r="E12">
        <v>10</v>
      </c>
      <c r="F12">
        <v>10</v>
      </c>
      <c r="G12">
        <v>10</v>
      </c>
      <c r="H12">
        <v>10</v>
      </c>
      <c r="I12">
        <f t="shared" ref="I12:I45" si="1">SUMPRODUCT(C$4:H$4,C12:H12)/I$4</f>
        <v>10</v>
      </c>
      <c r="J12" t="s">
        <v>11</v>
      </c>
    </row>
    <row r="13" spans="1:10">
      <c r="A13" t="str">
        <f>[1]Hoja1!A9</f>
        <v>CALINESCU</v>
      </c>
      <c r="B13" t="str">
        <f>[1]Hoja1!B9</f>
        <v>CRISTIAN ILIE</v>
      </c>
      <c r="C13">
        <f>C20</f>
        <v>10</v>
      </c>
      <c r="D13">
        <f>D20</f>
        <v>10</v>
      </c>
      <c r="E13">
        <f>E20</f>
        <v>10</v>
      </c>
      <c r="F13">
        <f>F20</f>
        <v>10</v>
      </c>
      <c r="G13">
        <f>G20</f>
        <v>0</v>
      </c>
      <c r="H13">
        <f>H20</f>
        <v>4</v>
      </c>
      <c r="I13">
        <f t="shared" si="1"/>
        <v>6.5</v>
      </c>
      <c r="J13" t="s">
        <v>21</v>
      </c>
    </row>
    <row r="14" spans="1:10">
      <c r="A14" t="str">
        <f>[1]Hoja1!A10</f>
        <v>CASTRO CÁRDENAS</v>
      </c>
      <c r="B14" t="str">
        <f>[1]Hoja1!B10</f>
        <v>RAFAEL DE JESÚS</v>
      </c>
      <c r="I14">
        <f t="shared" si="1"/>
        <v>0</v>
      </c>
    </row>
    <row r="15" spans="1:10">
      <c r="A15" t="str">
        <f>[1]Hoja1!A11</f>
        <v>ENRÍQUEZ CHÁVEZ</v>
      </c>
      <c r="B15" t="str">
        <f>[1]Hoja1!B11</f>
        <v>SAYRA ESTHER</v>
      </c>
      <c r="I15">
        <f t="shared" si="1"/>
        <v>0</v>
      </c>
    </row>
    <row r="16" spans="1:10">
      <c r="A16" t="str">
        <f>[1]Hoja1!A12</f>
        <v>ESCRIBANO RINCÓN</v>
      </c>
      <c r="B16" t="str">
        <f>[1]Hoja1!B12</f>
        <v>JORGE</v>
      </c>
      <c r="C16">
        <f>C10</f>
        <v>10</v>
      </c>
      <c r="D16">
        <f t="shared" ref="D16:J16" si="2">D10</f>
        <v>8</v>
      </c>
      <c r="E16">
        <f t="shared" si="2"/>
        <v>0</v>
      </c>
      <c r="F16">
        <f t="shared" si="2"/>
        <v>10</v>
      </c>
      <c r="G16">
        <f t="shared" si="2"/>
        <v>5</v>
      </c>
      <c r="H16">
        <f t="shared" si="2"/>
        <v>5</v>
      </c>
      <c r="I16">
        <f t="shared" si="1"/>
        <v>6</v>
      </c>
      <c r="J16" t="s">
        <v>19</v>
      </c>
    </row>
    <row r="17" spans="1:10">
      <c r="A17" t="str">
        <f>[1]Hoja1!A13</f>
        <v>ESTEPA MORENO</v>
      </c>
      <c r="B17" t="str">
        <f>[1]Hoja1!B13</f>
        <v>ADOLFO</v>
      </c>
      <c r="C17">
        <v>10</v>
      </c>
      <c r="D17">
        <v>10</v>
      </c>
      <c r="E17">
        <v>0</v>
      </c>
      <c r="F17">
        <v>10</v>
      </c>
      <c r="G17">
        <v>0</v>
      </c>
      <c r="H17">
        <v>4</v>
      </c>
      <c r="I17">
        <f t="shared" si="1"/>
        <v>5.25</v>
      </c>
      <c r="J17" t="s">
        <v>8</v>
      </c>
    </row>
    <row r="18" spans="1:10">
      <c r="A18" t="str">
        <f>[1]Hoja1!A14</f>
        <v>FERNÁNDEZ AYUSO</v>
      </c>
      <c r="B18" t="str">
        <f>[1]Hoja1!B14</f>
        <v>ÁLVARO</v>
      </c>
      <c r="I18">
        <f t="shared" si="1"/>
        <v>0</v>
      </c>
    </row>
    <row r="19" spans="1:10">
      <c r="A19" t="str">
        <f>[1]Hoja1!A15</f>
        <v>FERREIRO MARTÍNEZ</v>
      </c>
      <c r="B19" t="str">
        <f>[1]Hoja1!B15</f>
        <v>SANTIAGO</v>
      </c>
      <c r="I19">
        <f t="shared" si="1"/>
        <v>0</v>
      </c>
    </row>
    <row r="20" spans="1:10">
      <c r="A20" t="str">
        <f>[1]Hoja1!A16</f>
        <v>GARCIA MAXIA</v>
      </c>
      <c r="B20" t="str">
        <f>[1]Hoja1!B16</f>
        <v>DAVID</v>
      </c>
      <c r="C20">
        <v>10</v>
      </c>
      <c r="D20">
        <v>10</v>
      </c>
      <c r="E20">
        <v>10</v>
      </c>
      <c r="F20">
        <v>10</v>
      </c>
      <c r="G20">
        <v>0</v>
      </c>
      <c r="H20">
        <v>4</v>
      </c>
      <c r="I20">
        <f t="shared" si="1"/>
        <v>6.5</v>
      </c>
      <c r="J20" t="s">
        <v>17</v>
      </c>
    </row>
    <row r="21" spans="1:10">
      <c r="A21" t="str">
        <f>[1]Hoja1!A17</f>
        <v>GRANDA DULANTO</v>
      </c>
      <c r="B21" t="str">
        <f>[1]Hoja1!B17</f>
        <v>SERGIO CARLO</v>
      </c>
      <c r="C21">
        <v>10</v>
      </c>
      <c r="D21">
        <v>3</v>
      </c>
      <c r="E21">
        <v>0</v>
      </c>
      <c r="F21">
        <v>10</v>
      </c>
      <c r="G21">
        <v>0</v>
      </c>
      <c r="H21">
        <v>3</v>
      </c>
      <c r="I21">
        <f t="shared" si="1"/>
        <v>4</v>
      </c>
      <c r="J21" t="s">
        <v>22</v>
      </c>
    </row>
    <row r="22" spans="1:10">
      <c r="A22" t="str">
        <f>[1]Hoja1!A18</f>
        <v>GUAJARDO LÓPEZ</v>
      </c>
      <c r="B22" t="str">
        <f>[1]Hoja1!B18</f>
        <v>ENRIQUE</v>
      </c>
      <c r="I22">
        <f t="shared" si="1"/>
        <v>0</v>
      </c>
    </row>
    <row r="23" spans="1:10">
      <c r="A23" t="str">
        <f>[1]Hoja1!A19</f>
        <v>GUMUCIO ROCHA</v>
      </c>
      <c r="B23" t="str">
        <f>[1]Hoja1!B19</f>
        <v>JAVIER EMMANUEL</v>
      </c>
      <c r="I23">
        <f t="shared" si="1"/>
        <v>0</v>
      </c>
    </row>
    <row r="24" spans="1:10">
      <c r="A24" t="str">
        <f>[1]Hoja1!A20</f>
        <v>HERNANDEZ FERNANDEZ</v>
      </c>
      <c r="B24" t="str">
        <f>[1]Hoja1!B20</f>
        <v>VICTOR</v>
      </c>
      <c r="I24">
        <f t="shared" si="1"/>
        <v>0</v>
      </c>
    </row>
    <row r="25" spans="1:10">
      <c r="A25" t="str">
        <f>[1]Hoja1!A21</f>
        <v>HERNÁNDEZ FERNÁNDEZ</v>
      </c>
      <c r="B25" t="str">
        <f>[1]Hoja1!B21</f>
        <v>ADRIÁN</v>
      </c>
      <c r="C25">
        <v>10</v>
      </c>
      <c r="D25">
        <v>10</v>
      </c>
      <c r="E25">
        <v>10</v>
      </c>
      <c r="F25">
        <v>10</v>
      </c>
      <c r="G25">
        <v>10</v>
      </c>
      <c r="H25">
        <v>2</v>
      </c>
      <c r="I25">
        <f t="shared" si="1"/>
        <v>7</v>
      </c>
      <c r="J25" t="s">
        <v>12</v>
      </c>
    </row>
    <row r="26" spans="1:10">
      <c r="A26" t="str">
        <f>[1]Hoja1!A22</f>
        <v>HIDALGO URÉNDEZ</v>
      </c>
      <c r="B26" t="str">
        <f>[1]Hoja1!B22</f>
        <v>JOAQUÍN</v>
      </c>
      <c r="I26">
        <f t="shared" si="1"/>
        <v>0</v>
      </c>
    </row>
    <row r="27" spans="1:10">
      <c r="A27" t="str">
        <f>[1]Hoja1!A23</f>
        <v>LORENTE TEJADO</v>
      </c>
      <c r="B27" t="str">
        <f>[1]Hoja1!B23</f>
        <v>RAÚL</v>
      </c>
      <c r="C27">
        <v>10</v>
      </c>
      <c r="D27">
        <v>10</v>
      </c>
      <c r="E27">
        <v>10</v>
      </c>
      <c r="F27">
        <v>10</v>
      </c>
      <c r="G27">
        <v>10</v>
      </c>
      <c r="H27">
        <v>5</v>
      </c>
      <c r="I27">
        <f t="shared" si="1"/>
        <v>8.125</v>
      </c>
      <c r="J27" t="s">
        <v>15</v>
      </c>
    </row>
    <row r="28" spans="1:10">
      <c r="A28" t="str">
        <f>[1]Hoja1!A24</f>
        <v>MARC</v>
      </c>
      <c r="B28" t="str">
        <f>[1]Hoja1!B24</f>
        <v>EUGEN CATALIN</v>
      </c>
      <c r="C28">
        <v>10</v>
      </c>
      <c r="D28">
        <v>10</v>
      </c>
      <c r="E28">
        <v>10</v>
      </c>
      <c r="F28">
        <v>10</v>
      </c>
      <c r="G28">
        <v>10</v>
      </c>
      <c r="H28">
        <v>9.5</v>
      </c>
      <c r="I28">
        <f t="shared" si="1"/>
        <v>9.8125</v>
      </c>
      <c r="J28" t="s">
        <v>6</v>
      </c>
    </row>
    <row r="29" spans="1:10">
      <c r="A29" t="str">
        <f>[1]Hoja1!A25</f>
        <v>MARTÍNEZ QUINTELA</v>
      </c>
      <c r="B29" t="str">
        <f>[1]Hoja1!B25</f>
        <v>RAÚL</v>
      </c>
      <c r="C29">
        <f>C27</f>
        <v>10</v>
      </c>
      <c r="D29">
        <f t="shared" ref="D29:J29" si="3">D27</f>
        <v>10</v>
      </c>
      <c r="E29">
        <f t="shared" si="3"/>
        <v>10</v>
      </c>
      <c r="F29">
        <f t="shared" si="3"/>
        <v>10</v>
      </c>
      <c r="G29">
        <f t="shared" si="3"/>
        <v>10</v>
      </c>
      <c r="H29">
        <f t="shared" si="3"/>
        <v>5</v>
      </c>
      <c r="I29">
        <f t="shared" si="1"/>
        <v>8.125</v>
      </c>
      <c r="J29" t="s">
        <v>14</v>
      </c>
    </row>
    <row r="30" spans="1:10">
      <c r="A30" t="str">
        <f>[1]Hoja1!A26</f>
        <v>MARTÍNEZ RUBIO</v>
      </c>
      <c r="B30" t="str">
        <f>[1]Hoja1!B26</f>
        <v>GABRIEL</v>
      </c>
      <c r="I30">
        <f t="shared" si="1"/>
        <v>0</v>
      </c>
    </row>
    <row r="31" spans="1:10">
      <c r="A31" t="str">
        <f>[1]Hoja1!A27</f>
        <v>Morcillo Rodriguez</v>
      </c>
      <c r="B31" t="str">
        <f>[1]Hoja1!B27</f>
        <v>Enrique</v>
      </c>
      <c r="I31">
        <f t="shared" si="1"/>
        <v>0</v>
      </c>
    </row>
    <row r="32" spans="1:10">
      <c r="A32" t="str">
        <f>[1]Hoja1!A28</f>
        <v>Morán Cuervas</v>
      </c>
      <c r="B32" t="str">
        <f>[1]Hoja1!B28</f>
        <v>Jesús</v>
      </c>
      <c r="C32">
        <f>C35</f>
        <v>10</v>
      </c>
      <c r="D32">
        <f t="shared" ref="D32:J32" si="4">D35</f>
        <v>10</v>
      </c>
      <c r="E32">
        <f t="shared" si="4"/>
        <v>5</v>
      </c>
      <c r="F32">
        <f t="shared" si="4"/>
        <v>10</v>
      </c>
      <c r="G32">
        <f t="shared" si="4"/>
        <v>10</v>
      </c>
      <c r="H32">
        <f t="shared" si="4"/>
        <v>6</v>
      </c>
      <c r="I32">
        <f t="shared" si="1"/>
        <v>7.875</v>
      </c>
      <c r="J32" t="str">
        <f t="shared" si="4"/>
        <v>Las comunicaciones de red no están bien miradas.</v>
      </c>
    </row>
    <row r="33" spans="1:10">
      <c r="A33" t="str">
        <f>[1]Hoja1!A29</f>
        <v>ORTIZ DE VILLAJOS LOPEZ</v>
      </c>
      <c r="B33" t="str">
        <f>[1]Hoja1!B29</f>
        <v>BENJAMIN</v>
      </c>
      <c r="I33">
        <f t="shared" si="1"/>
        <v>0</v>
      </c>
    </row>
    <row r="34" spans="1:10">
      <c r="A34" t="str">
        <f>[1]Hoja1!A30</f>
        <v>Pérez García</v>
      </c>
      <c r="B34" t="str">
        <f>[1]Hoja1!B30</f>
        <v>Laura Virtudes</v>
      </c>
      <c r="I34">
        <f t="shared" si="1"/>
        <v>0</v>
      </c>
    </row>
    <row r="35" spans="1:10">
      <c r="A35" t="str">
        <f>[1]Hoja1!A31</f>
        <v>PODGA MARTÍN</v>
      </c>
      <c r="B35" t="str">
        <f>[1]Hoja1!B31</f>
        <v>MICHEL ANGE</v>
      </c>
      <c r="C35">
        <v>10</v>
      </c>
      <c r="D35">
        <v>10</v>
      </c>
      <c r="E35">
        <v>5</v>
      </c>
      <c r="F35">
        <v>10</v>
      </c>
      <c r="G35">
        <v>10</v>
      </c>
      <c r="H35">
        <v>6</v>
      </c>
      <c r="I35">
        <f t="shared" si="1"/>
        <v>7.875</v>
      </c>
      <c r="J35" t="s">
        <v>13</v>
      </c>
    </row>
    <row r="36" spans="1:10">
      <c r="A36" t="str">
        <f>[1]Hoja1!A32</f>
        <v>REY GARCÍA</v>
      </c>
      <c r="B36" t="str">
        <f>[1]Hoja1!B32</f>
        <v>ALEJANDRO</v>
      </c>
      <c r="I36">
        <f t="shared" si="1"/>
        <v>0</v>
      </c>
    </row>
    <row r="37" spans="1:10">
      <c r="A37" t="str">
        <f>[1]Hoja1!A33</f>
        <v>RICARDO JIMENEZ</v>
      </c>
      <c r="B37" t="str">
        <f>[1]Hoja1!B33</f>
        <v>NOVER DAVID</v>
      </c>
      <c r="C37">
        <v>10</v>
      </c>
      <c r="D37">
        <v>10</v>
      </c>
      <c r="E37">
        <v>0</v>
      </c>
      <c r="F37">
        <v>10</v>
      </c>
      <c r="G37">
        <v>0</v>
      </c>
      <c r="H37">
        <v>3</v>
      </c>
      <c r="I37">
        <f t="shared" si="1"/>
        <v>4.875</v>
      </c>
      <c r="J37" t="s">
        <v>9</v>
      </c>
    </row>
    <row r="38" spans="1:10">
      <c r="A38" t="str">
        <f>[1]Hoja1!A34</f>
        <v>SÁNCHEZ MORENO</v>
      </c>
      <c r="B38" t="str">
        <f>[1]Hoja1!B34</f>
        <v>JUAN MANUEL</v>
      </c>
      <c r="I38">
        <f t="shared" si="1"/>
        <v>0</v>
      </c>
    </row>
    <row r="39" spans="1:10">
      <c r="A39" t="str">
        <f>[1]Hoja1!A35</f>
        <v>SÁNCHEZ ZAMORA</v>
      </c>
      <c r="B39" t="str">
        <f>[1]Hoja1!B35</f>
        <v>CARLOS</v>
      </c>
      <c r="I39">
        <f t="shared" si="1"/>
        <v>0</v>
      </c>
    </row>
    <row r="40" spans="1:10">
      <c r="A40" t="str">
        <f>[1]Hoja1!A36</f>
        <v>Barroso, Mario</v>
      </c>
      <c r="B40">
        <f>[1]Hoja1!B36</f>
        <v>0</v>
      </c>
      <c r="C40">
        <v>0</v>
      </c>
      <c r="D40">
        <v>0</v>
      </c>
      <c r="E40">
        <v>0</v>
      </c>
      <c r="F40">
        <v>0</v>
      </c>
      <c r="G40">
        <v>0</v>
      </c>
      <c r="H40">
        <v>0</v>
      </c>
      <c r="I40">
        <f t="shared" si="1"/>
        <v>0</v>
      </c>
      <c r="J40" t="s">
        <v>18</v>
      </c>
    </row>
    <row r="41" spans="1:10">
      <c r="A41" t="str">
        <f>[1]Hoja1!A37</f>
        <v>Morán Cuervas, Jesús</v>
      </c>
      <c r="B41">
        <f>[1]Hoja1!B37</f>
        <v>0</v>
      </c>
      <c r="I41">
        <f t="shared" si="1"/>
        <v>0</v>
      </c>
    </row>
    <row r="42" spans="1:10">
      <c r="A42" t="str">
        <f>[1]Hoja1!A38</f>
        <v>Benguria, Irene</v>
      </c>
      <c r="B42">
        <f>[1]Hoja1!B38</f>
        <v>0</v>
      </c>
      <c r="I42">
        <f t="shared" si="1"/>
        <v>0</v>
      </c>
    </row>
    <row r="43" spans="1:10">
      <c r="A43" t="str">
        <f>[1]Hoja1!A39</f>
        <v>Diego Sanz, Victor de</v>
      </c>
      <c r="B43">
        <f>[1]Hoja1!B39</f>
        <v>0</v>
      </c>
      <c r="I43">
        <f t="shared" si="1"/>
        <v>0</v>
      </c>
    </row>
    <row r="44" spans="1:10">
      <c r="A44" t="str">
        <f>[1]Hoja1!A40</f>
        <v>Machado, Rocío</v>
      </c>
      <c r="B44">
        <f>[1]Hoja1!B40</f>
        <v>0</v>
      </c>
      <c r="I44">
        <f t="shared" si="1"/>
        <v>0</v>
      </c>
    </row>
    <row r="45" spans="1:10">
      <c r="A45" t="str">
        <f>[1]Hoja1!A41</f>
        <v>Martín Moreno, Roberto</v>
      </c>
      <c r="B45">
        <f>[1]Hoja1!B41</f>
        <v>0</v>
      </c>
      <c r="I45">
        <f t="shared" si="1"/>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dc:creator>
  <cp:lastModifiedBy>alvaro</cp:lastModifiedBy>
  <dcterms:created xsi:type="dcterms:W3CDTF">2017-01-21T17:53:39Z</dcterms:created>
  <dcterms:modified xsi:type="dcterms:W3CDTF">2017-02-26T21:15:26Z</dcterms:modified>
</cp:coreProperties>
</file>