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9.xml" ContentType="application/vnd.openxmlformats-officedocument.drawingml.chart+xml"/>
  <Override PartName="/xl/charts/chart215.xml" ContentType="application/vnd.openxmlformats-officedocument.drawingml.chart+xml"/>
  <Override PartName="/xl/charts/chart208.xml" ContentType="application/vnd.openxmlformats-officedocument.drawingml.chart+xml"/>
  <Override PartName="/xl/charts/chart239.xml" ContentType="application/vnd.openxmlformats-officedocument.drawingml.chart+xml"/>
  <Override PartName="/xl/charts/chart214.xml" ContentType="application/vnd.openxmlformats-officedocument.drawingml.chart+xml"/>
  <Override PartName="/xl/charts/chart207.xml" ContentType="application/vnd.openxmlformats-officedocument.drawingml.chart+xml"/>
  <Override PartName="/xl/charts/chart238.xml" ContentType="application/vnd.openxmlformats-officedocument.drawingml.chart+xml"/>
  <Override PartName="/xl/charts/chart213.xml" ContentType="application/vnd.openxmlformats-officedocument.drawingml.chart+xml"/>
  <Override PartName="/xl/charts/chart206.xml" ContentType="application/vnd.openxmlformats-officedocument.drawingml.chart+xml"/>
  <Override PartName="/xl/charts/chart236.xml" ContentType="application/vnd.openxmlformats-officedocument.drawingml.chart+xml"/>
  <Override PartName="/xl/charts/chart211.xml" ContentType="application/vnd.openxmlformats-officedocument.drawingml.chart+xml"/>
  <Override PartName="/xl/charts/chart237.xml" ContentType="application/vnd.openxmlformats-officedocument.drawingml.chart+xml"/>
  <Override PartName="/xl/charts/chart212.xml" ContentType="application/vnd.openxmlformats-officedocument.drawingml.chart+xml"/>
  <Override PartName="/xl/charts/chart20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00.xml" ContentType="application/vnd.openxmlformats-officedocument.drawingml.chart+xml"/>
  <Override PartName="/xl/charts/chart225.xml" ContentType="application/vnd.openxmlformats-officedocument.drawingml.chart+xml"/>
  <Override PartName="/xl/charts/chart201.xml" ContentType="application/vnd.openxmlformats-officedocument.drawingml.chart+xml"/>
  <Override PartName="/xl/charts/chart226.xml" ContentType="application/vnd.openxmlformats-officedocument.drawingml.chart+xml"/>
  <Override PartName="/xl/charts/chart202.xml" ContentType="application/vnd.openxmlformats-officedocument.drawingml.chart+xml"/>
  <Override PartName="/xl/charts/chart227.xml" ContentType="application/vnd.openxmlformats-officedocument.drawingml.chart+xml"/>
  <Override PartName="/xl/charts/chart203.xml" ContentType="application/vnd.openxmlformats-officedocument.drawingml.chart+xml"/>
  <Override PartName="/xl/charts/chart228.xml" ContentType="application/vnd.openxmlformats-officedocument.drawingml.chart+xml"/>
  <Override PartName="/xl/charts/chart204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10.xml" ContentType="application/vnd.openxmlformats-officedocument.drawingml.chart+xml"/>
  <Override PartName="/xl/charts/chart235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  <sheet name="Hoja6" sheetId="6" state="visible" r:id="rId7"/>
    <sheet name="Hoja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<sst xmlns="http://schemas.openxmlformats.org/spreadsheetml/2006/main" count="140" uniqueCount="30">
  <si>
    <t xml:space="preserve">Daya Bay No oscillation events per bin </t>
  </si>
  <si>
    <t xml:space="preserve">Daya Bay no oscillation rates </t>
  </si>
  <si>
    <t xml:space="preserve">My no oscillation rates </t>
  </si>
  <si>
    <t xml:space="preserve">H1</t>
  </si>
  <si>
    <t xml:space="preserve">H2</t>
  </si>
  <si>
    <t xml:space="preserve">H3</t>
  </si>
  <si>
    <t xml:space="preserve">Rate H3/H1</t>
  </si>
  <si>
    <t xml:space="preserve">Rate H3/H2</t>
  </si>
  <si>
    <t xml:space="preserve">Npred_6AD</t>
  </si>
  <si>
    <t xml:space="preserve">Npred_8AD</t>
  </si>
  <si>
    <t xml:space="preserve">Npred_7AD</t>
  </si>
  <si>
    <t xml:space="preserve">6AD</t>
  </si>
  <si>
    <t xml:space="preserve">8AD</t>
  </si>
  <si>
    <t xml:space="preserve">7AD</t>
  </si>
  <si>
    <t xml:space="preserve">My No oscillation events per bin </t>
  </si>
  <si>
    <t xml:space="preserve">Dya bay</t>
  </si>
  <si>
    <t xml:space="preserve">P</t>
  </si>
  <si>
    <t xml:space="preserve">H</t>
  </si>
  <si>
    <t xml:space="preserve">keV</t>
  </si>
  <si>
    <t xml:space="preserve">MeV</t>
  </si>
  <si>
    <t xml:space="preserve">Ji min</t>
  </si>
  <si>
    <t xml:space="preserve">s22t13</t>
  </si>
  <si>
    <t xml:space="preserve">dmee</t>
  </si>
  <si>
    <t xml:space="preserve">sigma</t>
  </si>
  <si>
    <t xml:space="preserve">Near</t>
  </si>
  <si>
    <t xml:space="preserve">Far</t>
  </si>
  <si>
    <t xml:space="preserve">N_obs_far</t>
  </si>
  <si>
    <t xml:space="preserve">BKG_far</t>
  </si>
  <si>
    <t xml:space="preserve">N_obs_near</t>
  </si>
  <si>
    <t xml:space="preserve">BKG_near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</si>
</sst>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color rgb="FFCE181E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CE4E5"/>
      </patternFill>
    </fill>
    <fill>
      <patternFill patternType="solid">
        <fgColor rgb="FFBCE4E5"/>
        <bgColor rgb="FFDDDDDD"/>
      </patternFill>
    </fill>
    <fill>
      <patternFill patternType="solid">
        <fgColor rgb="FF89C765"/>
        <bgColor rgb="FFB3B3B3"/>
      </patternFill>
    </fill>
    <fill>
      <patternFill patternType="solid">
        <fgColor rgb="FFFDB94D"/>
        <bgColor rgb="FFFAA61A"/>
      </patternFill>
    </fill>
    <fill>
      <patternFill patternType="solid">
        <fgColor rgb="FFF04E4D"/>
        <bgColor rgb="FFFF420E"/>
      </patternFill>
    </fill>
    <fill>
      <patternFill patternType="solid">
        <fgColor rgb="FFAA55A1"/>
        <bgColor rgb="FF808080"/>
      </patternFill>
    </fill>
    <fill>
      <patternFill patternType="solid">
        <fgColor rgb="FF5E8AC7"/>
        <bgColor rgb="FF808080"/>
      </patternFill>
    </fill>
    <fill>
      <patternFill patternType="solid">
        <fgColor rgb="FF00B274"/>
        <bgColor rgb="FF008080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AA61A"/>
      </patternFill>
    </fill>
    <fill>
      <patternFill patternType="solid">
        <fgColor rgb="FF0066B3"/>
        <bgColor rgb="FF008080"/>
      </patternFill>
    </fill>
    <fill>
      <patternFill patternType="solid">
        <fgColor rgb="FFFAA61A"/>
        <bgColor rgb="FFFDB94D"/>
      </patternFill>
    </fill>
    <fill>
      <patternFill patternType="solid">
        <fgColor rgb="FFED1C24"/>
        <bgColor rgb="FFCE181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AA55A1"/>
      <rgbColor rgb="FFFFFFCC"/>
      <rgbColor rgb="FFBCE4E5"/>
      <rgbColor rgb="FF660066"/>
      <rgbColor rgb="FFF04E4D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94D"/>
      <rgbColor rgb="FFCC99FF"/>
      <rgbColor rgb="FFFFCCCC"/>
      <rgbColor rgb="FF3366FF"/>
      <rgbColor rgb="FF33CCCC"/>
      <rgbColor rgb="FF89C765"/>
      <rgbColor rgb="FFFFD320"/>
      <rgbColor rgb="FFFAA61A"/>
      <rgbColor rgb="FFF58220"/>
      <rgbColor rgb="FF5E8AC7"/>
      <rgbColor rgb="FF969696"/>
      <rgbColor rgb="FF004586"/>
      <rgbColor rgb="FF00B274"/>
      <rgbColor rgb="FF003300"/>
      <rgbColor rgb="FF333300"/>
      <rgbColor rgb="FFCE181E"/>
      <rgbColor rgb="FFFF420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Hoja1!$H$62:$H$87</c:f>
              <c:numCache>
                <c:formatCode>General</c:formatCode>
                <c:ptCount val="26"/>
                <c:pt idx="0">
                  <c:v>6112.18</c:v>
                </c:pt>
                <c:pt idx="1">
                  <c:v>6614.36</c:v>
                </c:pt>
                <c:pt idx="2">
                  <c:v>8828.55</c:v>
                </c:pt>
                <c:pt idx="3">
                  <c:v>10782.78</c:v>
                </c:pt>
                <c:pt idx="4">
                  <c:v>12283.44</c:v>
                </c:pt>
                <c:pt idx="5">
                  <c:v>13556.25</c:v>
                </c:pt>
                <c:pt idx="6">
                  <c:v>14180.04</c:v>
                </c:pt>
                <c:pt idx="7">
                  <c:v>14268.8</c:v>
                </c:pt>
                <c:pt idx="8">
                  <c:v>14104.21</c:v>
                </c:pt>
                <c:pt idx="9">
                  <c:v>13410.79</c:v>
                </c:pt>
                <c:pt idx="10">
                  <c:v>12322.23</c:v>
                </c:pt>
                <c:pt idx="11">
                  <c:v>11120.9</c:v>
                </c:pt>
                <c:pt idx="12">
                  <c:v>10137.1</c:v>
                </c:pt>
                <c:pt idx="13">
                  <c:v>9350.7</c:v>
                </c:pt>
                <c:pt idx="14">
                  <c:v>8426.31</c:v>
                </c:pt>
                <c:pt idx="15">
                  <c:v>7400.8</c:v>
                </c:pt>
                <c:pt idx="16">
                  <c:v>6353.05</c:v>
                </c:pt>
                <c:pt idx="17">
                  <c:v>5272.36</c:v>
                </c:pt>
                <c:pt idx="18">
                  <c:v>4247.58</c:v>
                </c:pt>
                <c:pt idx="19">
                  <c:v>3398.74</c:v>
                </c:pt>
                <c:pt idx="20">
                  <c:v>2674.87</c:v>
                </c:pt>
                <c:pt idx="21">
                  <c:v>1980.37</c:v>
                </c:pt>
                <c:pt idx="22">
                  <c:v>1401.22</c:v>
                </c:pt>
                <c:pt idx="23">
                  <c:v>967.5</c:v>
                </c:pt>
                <c:pt idx="24">
                  <c:v>648.93</c:v>
                </c:pt>
                <c:pt idx="25">
                  <c:v>952.35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Hoja1!$L$62:$L$87</c:f>
              <c:numCache>
                <c:formatCode>General</c:formatCode>
                <c:ptCount val="26"/>
                <c:pt idx="0">
                  <c:v>2713.59322222495</c:v>
                </c:pt>
                <c:pt idx="1">
                  <c:v>4063.17995265429</c:v>
                </c:pt>
                <c:pt idx="2">
                  <c:v>6010.37297508071</c:v>
                </c:pt>
                <c:pt idx="3">
                  <c:v>7749.11519431233</c:v>
                </c:pt>
                <c:pt idx="4">
                  <c:v>9167.54877620657</c:v>
                </c:pt>
                <c:pt idx="5">
                  <c:v>10178.8437680919</c:v>
                </c:pt>
                <c:pt idx="6">
                  <c:v>10742.178252626</c:v>
                </c:pt>
                <c:pt idx="7">
                  <c:v>10867.9914834889</c:v>
                </c:pt>
                <c:pt idx="8">
                  <c:v>10610.7071700645</c:v>
                </c:pt>
                <c:pt idx="9">
                  <c:v>10053.0950823164</c:v>
                </c:pt>
                <c:pt idx="10">
                  <c:v>9288.13334232516</c:v>
                </c:pt>
                <c:pt idx="11">
                  <c:v>8403.56819286508</c:v>
                </c:pt>
                <c:pt idx="12">
                  <c:v>7472.01392051508</c:v>
                </c:pt>
                <c:pt idx="13">
                  <c:v>6546.89970911839</c:v>
                </c:pt>
                <c:pt idx="14">
                  <c:v>5662.92292403223</c:v>
                </c:pt>
                <c:pt idx="15">
                  <c:v>4839.14728591946</c:v>
                </c:pt>
                <c:pt idx="16">
                  <c:v>4083.15276992881</c:v>
                </c:pt>
                <c:pt idx="17">
                  <c:v>3395.22190642309</c:v>
                </c:pt>
                <c:pt idx="18">
                  <c:v>2772.08014276533</c:v>
                </c:pt>
                <c:pt idx="19">
                  <c:v>2210.02275954238</c:v>
                </c:pt>
                <c:pt idx="20">
                  <c:v>1707.31341069516</c:v>
                </c:pt>
                <c:pt idx="21">
                  <c:v>1265.57271653856</c:v>
                </c:pt>
                <c:pt idx="22">
                  <c:v>889.648145220679</c:v>
                </c:pt>
                <c:pt idx="23">
                  <c:v>585.503412037398</c:v>
                </c:pt>
                <c:pt idx="24">
                  <c:v>356.395026420531</c:v>
                </c:pt>
                <c:pt idx="25">
                  <c:v>439.193671996194</c:v>
                </c:pt>
              </c:numCache>
            </c:numRef>
          </c:val>
        </c:ser>
        <c:gapWidth val="100"/>
        <c:overlap val="0"/>
        <c:axId val="67089930"/>
        <c:axId val="9910163"/>
      </c:barChart>
      <c:catAx>
        <c:axId val="670899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0163"/>
        <c:crosses val="autoZero"/>
        <c:auto val="1"/>
        <c:lblAlgn val="ctr"/>
        <c:lblOffset val="100"/>
      </c:catAx>
      <c:valAx>
        <c:axId val="99101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899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Hoja1!$H$62:$H$87</c:f>
              <c:numCache>
                <c:formatCode>General</c:formatCode>
                <c:ptCount val="26"/>
                <c:pt idx="0">
                  <c:v>6112.18</c:v>
                </c:pt>
                <c:pt idx="1">
                  <c:v>6614.36</c:v>
                </c:pt>
                <c:pt idx="2">
                  <c:v>8828.55</c:v>
                </c:pt>
                <c:pt idx="3">
                  <c:v>10782.78</c:v>
                </c:pt>
                <c:pt idx="4">
                  <c:v>12283.44</c:v>
                </c:pt>
                <c:pt idx="5">
                  <c:v>13556.25</c:v>
                </c:pt>
                <c:pt idx="6">
                  <c:v>14180.04</c:v>
                </c:pt>
                <c:pt idx="7">
                  <c:v>14268.8</c:v>
                </c:pt>
                <c:pt idx="8">
                  <c:v>14104.21</c:v>
                </c:pt>
                <c:pt idx="9">
                  <c:v>13410.79</c:v>
                </c:pt>
                <c:pt idx="10">
                  <c:v>12322.23</c:v>
                </c:pt>
                <c:pt idx="11">
                  <c:v>11120.9</c:v>
                </c:pt>
                <c:pt idx="12">
                  <c:v>10137.1</c:v>
                </c:pt>
                <c:pt idx="13">
                  <c:v>9350.7</c:v>
                </c:pt>
                <c:pt idx="14">
                  <c:v>8426.31</c:v>
                </c:pt>
                <c:pt idx="15">
                  <c:v>7400.8</c:v>
                </c:pt>
                <c:pt idx="16">
                  <c:v>6353.05</c:v>
                </c:pt>
                <c:pt idx="17">
                  <c:v>5272.36</c:v>
                </c:pt>
                <c:pt idx="18">
                  <c:v>4247.58</c:v>
                </c:pt>
                <c:pt idx="19">
                  <c:v>3398.74</c:v>
                </c:pt>
                <c:pt idx="20">
                  <c:v>2674.87</c:v>
                </c:pt>
                <c:pt idx="21">
                  <c:v>1980.37</c:v>
                </c:pt>
                <c:pt idx="22">
                  <c:v>1401.22</c:v>
                </c:pt>
                <c:pt idx="23">
                  <c:v>967.5</c:v>
                </c:pt>
                <c:pt idx="24">
                  <c:v>648.93</c:v>
                </c:pt>
                <c:pt idx="25">
                  <c:v>952.35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Hoja1!$P$62:$P$87</c:f>
              <c:numCache>
                <c:formatCode>General</c:formatCode>
                <c:ptCount val="26"/>
                <c:pt idx="0">
                  <c:v>3835.19869924033</c:v>
                </c:pt>
                <c:pt idx="1">
                  <c:v>5742.60811884772</c:v>
                </c:pt>
                <c:pt idx="2">
                  <c:v>8494.63155611756</c:v>
                </c:pt>
                <c:pt idx="3">
                  <c:v>10952.045527709</c:v>
                </c:pt>
                <c:pt idx="4">
                  <c:v>12956.7581661711</c:v>
                </c:pt>
                <c:pt idx="5">
                  <c:v>14386.0502227922</c:v>
                </c:pt>
                <c:pt idx="6">
                  <c:v>15182.226917452</c:v>
                </c:pt>
                <c:pt idx="7">
                  <c:v>15360.0423451295</c:v>
                </c:pt>
                <c:pt idx="8">
                  <c:v>14996.4150865933</c:v>
                </c:pt>
                <c:pt idx="9">
                  <c:v>14208.3260185277</c:v>
                </c:pt>
                <c:pt idx="10">
                  <c:v>13127.1837728312</c:v>
                </c:pt>
                <c:pt idx="11">
                  <c:v>11877.0026171527</c:v>
                </c:pt>
                <c:pt idx="12">
                  <c:v>10560.4103938499</c:v>
                </c:pt>
                <c:pt idx="13">
                  <c:v>9252.92009237865</c:v>
                </c:pt>
                <c:pt idx="14">
                  <c:v>8003.57048885136</c:v>
                </c:pt>
                <c:pt idx="15">
                  <c:v>6839.30488342449</c:v>
                </c:pt>
                <c:pt idx="16">
                  <c:v>5770.83627117506</c:v>
                </c:pt>
                <c:pt idx="17">
                  <c:v>4798.56396032326</c:v>
                </c:pt>
                <c:pt idx="18">
                  <c:v>3917.85993222909</c:v>
                </c:pt>
                <c:pt idx="19">
                  <c:v>3123.48820127833</c:v>
                </c:pt>
                <c:pt idx="20">
                  <c:v>2412.99474006088</c:v>
                </c:pt>
                <c:pt idx="21">
                  <c:v>1788.6700174918</c:v>
                </c:pt>
                <c:pt idx="22">
                  <c:v>1257.36509856638</c:v>
                </c:pt>
                <c:pt idx="23">
                  <c:v>827.50867221191</c:v>
                </c:pt>
                <c:pt idx="24">
                  <c:v>503.703256091947</c:v>
                </c:pt>
                <c:pt idx="25">
                  <c:v>620.724943502515</c:v>
                </c:pt>
              </c:numCache>
            </c:numRef>
          </c:val>
        </c:ser>
        <c:gapWidth val="100"/>
        <c:overlap val="0"/>
        <c:axId val="60462263"/>
        <c:axId val="7768501"/>
      </c:barChart>
      <c:catAx>
        <c:axId val="60462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8501"/>
        <c:crosses val="autoZero"/>
        <c:auto val="1"/>
        <c:lblAlgn val="ctr"/>
        <c:lblOffset val="100"/>
      </c:catAx>
      <c:valAx>
        <c:axId val="7768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622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Hoja1!$H$89:$H$114</c:f>
              <c:numCache>
                <c:formatCode>General</c:formatCode>
                <c:ptCount val="26"/>
                <c:pt idx="0">
                  <c:v>2822.8</c:v>
                </c:pt>
                <c:pt idx="1">
                  <c:v>3061.41</c:v>
                </c:pt>
                <c:pt idx="2">
                  <c:v>4091.31</c:v>
                </c:pt>
                <c:pt idx="3">
                  <c:v>5007.66</c:v>
                </c:pt>
                <c:pt idx="4">
                  <c:v>5707.92</c:v>
                </c:pt>
                <c:pt idx="5">
                  <c:v>6295.07</c:v>
                </c:pt>
                <c:pt idx="6">
                  <c:v>6588.17</c:v>
                </c:pt>
                <c:pt idx="7">
                  <c:v>6631.93</c:v>
                </c:pt>
                <c:pt idx="8">
                  <c:v>6555.31</c:v>
                </c:pt>
                <c:pt idx="9">
                  <c:v>6233.62</c:v>
                </c:pt>
                <c:pt idx="10">
                  <c:v>5724.89</c:v>
                </c:pt>
                <c:pt idx="11">
                  <c:v>5164.88</c:v>
                </c:pt>
                <c:pt idx="12">
                  <c:v>4704.3</c:v>
                </c:pt>
                <c:pt idx="13">
                  <c:v>4337.74</c:v>
                </c:pt>
                <c:pt idx="14">
                  <c:v>3911.56</c:v>
                </c:pt>
                <c:pt idx="15">
                  <c:v>3437.76</c:v>
                </c:pt>
                <c:pt idx="16">
                  <c:v>2952.42</c:v>
                </c:pt>
                <c:pt idx="17">
                  <c:v>2450.3</c:v>
                </c:pt>
                <c:pt idx="18">
                  <c:v>1973.89</c:v>
                </c:pt>
                <c:pt idx="19">
                  <c:v>1578.82</c:v>
                </c:pt>
                <c:pt idx="20">
                  <c:v>1243.88</c:v>
                </c:pt>
                <c:pt idx="21">
                  <c:v>922.85</c:v>
                </c:pt>
                <c:pt idx="22">
                  <c:v>653.81</c:v>
                </c:pt>
                <c:pt idx="23">
                  <c:v>451.85</c:v>
                </c:pt>
                <c:pt idx="24">
                  <c:v>303.27</c:v>
                </c:pt>
                <c:pt idx="25">
                  <c:v>448.03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Hoja1!$P$89:$P$114</c:f>
              <c:numCache>
                <c:formatCode>General</c:formatCode>
                <c:ptCount val="26"/>
                <c:pt idx="0">
                  <c:v>1781.08939229173</c:v>
                </c:pt>
                <c:pt idx="1">
                  <c:v>2666.94189350701</c:v>
                </c:pt>
                <c:pt idx="2">
                  <c:v>3945.05554031171</c:v>
                </c:pt>
                <c:pt idx="3">
                  <c:v>5086.35819236106</c:v>
                </c:pt>
                <c:pt idx="4">
                  <c:v>6017.42144859951</c:v>
                </c:pt>
                <c:pt idx="5">
                  <c:v>6681.24650795226</c:v>
                </c:pt>
                <c:pt idx="6">
                  <c:v>7051.03489888346</c:v>
                </c:pt>
                <c:pt idx="7">
                  <c:v>7133.63651649492</c:v>
                </c:pt>
                <c:pt idx="8">
                  <c:v>6964.77320291298</c:v>
                </c:pt>
                <c:pt idx="9">
                  <c:v>6598.77371910125</c:v>
                </c:pt>
                <c:pt idx="10">
                  <c:v>6096.66811414398</c:v>
                </c:pt>
                <c:pt idx="11">
                  <c:v>5516.05266580055</c:v>
                </c:pt>
                <c:pt idx="12">
                  <c:v>4904.5913513076</c:v>
                </c:pt>
                <c:pt idx="13">
                  <c:v>4297.35524451857</c:v>
                </c:pt>
                <c:pt idx="14">
                  <c:v>3717.11995467713</c:v>
                </c:pt>
                <c:pt idx="15">
                  <c:v>3176.39919848255</c:v>
                </c:pt>
                <c:pt idx="16">
                  <c:v>2680.16875099376</c:v>
                </c:pt>
                <c:pt idx="17">
                  <c:v>2228.61431098418</c:v>
                </c:pt>
                <c:pt idx="18">
                  <c:v>1819.58666586541</c:v>
                </c:pt>
                <c:pt idx="19">
                  <c:v>1450.65419941188</c:v>
                </c:pt>
                <c:pt idx="20">
                  <c:v>1120.67729822808</c:v>
                </c:pt>
                <c:pt idx="21">
                  <c:v>830.719831627669</c:v>
                </c:pt>
                <c:pt idx="22">
                  <c:v>583.963750679036</c:v>
                </c:pt>
                <c:pt idx="23">
                  <c:v>384.323698903792</c:v>
                </c:pt>
                <c:pt idx="24">
                  <c:v>233.93730485445</c:v>
                </c:pt>
                <c:pt idx="25">
                  <c:v>288.28634710548</c:v>
                </c:pt>
              </c:numCache>
            </c:numRef>
          </c:val>
        </c:ser>
        <c:gapWidth val="100"/>
        <c:overlap val="0"/>
        <c:axId val="69302903"/>
        <c:axId val="95570342"/>
      </c:barChart>
      <c:catAx>
        <c:axId val="69302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70342"/>
        <c:crosses val="autoZero"/>
        <c:auto val="1"/>
        <c:lblAlgn val="ctr"/>
        <c:lblOffset val="100"/>
      </c:catAx>
      <c:valAx>
        <c:axId val="95570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029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Hoja1!$H$278:$H$303</c:f>
              <c:numCache>
                <c:formatCode>General</c:formatCode>
                <c:ptCount val="26"/>
                <c:pt idx="0">
                  <c:v>1910.69</c:v>
                </c:pt>
                <c:pt idx="1">
                  <c:v>2068.06</c:v>
                </c:pt>
                <c:pt idx="2">
                  <c:v>2763.22</c:v>
                </c:pt>
                <c:pt idx="3">
                  <c:v>3380.06</c:v>
                </c:pt>
                <c:pt idx="4">
                  <c:v>3852.38</c:v>
                </c:pt>
                <c:pt idx="5">
                  <c:v>4249.02</c:v>
                </c:pt>
                <c:pt idx="6">
                  <c:v>4444.47</c:v>
                </c:pt>
                <c:pt idx="7">
                  <c:v>4472.86</c:v>
                </c:pt>
                <c:pt idx="8">
                  <c:v>4420.07</c:v>
                </c:pt>
                <c:pt idx="9">
                  <c:v>4200.07</c:v>
                </c:pt>
                <c:pt idx="10">
                  <c:v>3855.73</c:v>
                </c:pt>
                <c:pt idx="11">
                  <c:v>3478.32</c:v>
                </c:pt>
                <c:pt idx="12">
                  <c:v>3169.97</c:v>
                </c:pt>
                <c:pt idx="13">
                  <c:v>2922.64</c:v>
                </c:pt>
                <c:pt idx="14">
                  <c:v>2632.69</c:v>
                </c:pt>
                <c:pt idx="15">
                  <c:v>2311.86</c:v>
                </c:pt>
                <c:pt idx="16">
                  <c:v>1983.16</c:v>
                </c:pt>
                <c:pt idx="17">
                  <c:v>1643.81</c:v>
                </c:pt>
                <c:pt idx="18">
                  <c:v>1322.99</c:v>
                </c:pt>
                <c:pt idx="19">
                  <c:v>1057.98</c:v>
                </c:pt>
                <c:pt idx="20">
                  <c:v>831.84</c:v>
                </c:pt>
                <c:pt idx="21">
                  <c:v>615.28</c:v>
                </c:pt>
                <c:pt idx="22">
                  <c:v>435.13</c:v>
                </c:pt>
                <c:pt idx="23">
                  <c:v>300.21</c:v>
                </c:pt>
                <c:pt idx="24">
                  <c:v>201.15</c:v>
                </c:pt>
                <c:pt idx="25">
                  <c:v>294.48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Hoja1!$P$278:$P$303</c:f>
              <c:numCache>
                <c:formatCode>General</c:formatCode>
                <c:ptCount val="26"/>
                <c:pt idx="0">
                  <c:v>1195.69710394843</c:v>
                </c:pt>
                <c:pt idx="1">
                  <c:v>1792.33880982032</c:v>
                </c:pt>
                <c:pt idx="2">
                  <c:v>2653.15788418487</c:v>
                </c:pt>
                <c:pt idx="3">
                  <c:v>3422.49310021621</c:v>
                </c:pt>
                <c:pt idx="4">
                  <c:v>4050.58431729391</c:v>
                </c:pt>
                <c:pt idx="5">
                  <c:v>4498.81457276842</c:v>
                </c:pt>
                <c:pt idx="6">
                  <c:v>4748.9662288656</c:v>
                </c:pt>
                <c:pt idx="7">
                  <c:v>4805.54059207093</c:v>
                </c:pt>
                <c:pt idx="8">
                  <c:v>4692.53745835529</c:v>
                </c:pt>
                <c:pt idx="9">
                  <c:v>4446.53292911447</c:v>
                </c:pt>
                <c:pt idx="10">
                  <c:v>4108.64817195469</c:v>
                </c:pt>
                <c:pt idx="11">
                  <c:v>3717.70971373817</c:v>
                </c:pt>
                <c:pt idx="12">
                  <c:v>3305.86094309069</c:v>
                </c:pt>
                <c:pt idx="13">
                  <c:v>2896.76203424267</c:v>
                </c:pt>
                <c:pt idx="14">
                  <c:v>2505.78581958085</c:v>
                </c:pt>
                <c:pt idx="15">
                  <c:v>2141.38589313306</c:v>
                </c:pt>
                <c:pt idx="16">
                  <c:v>1806.9315977418</c:v>
                </c:pt>
                <c:pt idx="17">
                  <c:v>1502.56013786473</c:v>
                </c:pt>
                <c:pt idx="18">
                  <c:v>1226.83196698693</c:v>
                </c:pt>
                <c:pt idx="19">
                  <c:v>978.115028859137</c:v>
                </c:pt>
                <c:pt idx="20">
                  <c:v>755.646793603795</c:v>
                </c:pt>
                <c:pt idx="21">
                  <c:v>560.149336295404</c:v>
                </c:pt>
                <c:pt idx="22">
                  <c:v>393.772172159411</c:v>
                </c:pt>
                <c:pt idx="23">
                  <c:v>259.158364062936</c:v>
                </c:pt>
                <c:pt idx="24">
                  <c:v>157.752280513291</c:v>
                </c:pt>
                <c:pt idx="25">
                  <c:v>194.406749534001</c:v>
                </c:pt>
              </c:numCache>
            </c:numRef>
          </c:val>
        </c:ser>
        <c:gapWidth val="100"/>
        <c:overlap val="0"/>
        <c:axId val="28136825"/>
        <c:axId val="86101443"/>
      </c:barChart>
      <c:catAx>
        <c:axId val="281368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01443"/>
        <c:crosses val="autoZero"/>
        <c:auto val="1"/>
        <c:lblAlgn val="ctr"/>
        <c:lblOffset val="100"/>
      </c:catAx>
      <c:valAx>
        <c:axId val="861014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368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69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74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8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86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416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1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Hoja2!$G$4:$G$1099</c:f>
              <c:numCache>
                <c:formatCode>General</c:formatCode>
                <c:ptCount val="109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</c:v>
                </c:pt>
                <c:pt idx="5">
                  <c:v>1.1</c:v>
                </c:pt>
                <c:pt idx="6">
                  <c:v>1.11</c:v>
                </c:pt>
                <c:pt idx="7">
                  <c:v>1.12</c:v>
                </c:pt>
                <c:pt idx="8">
                  <c:v>1.13</c:v>
                </c:pt>
                <c:pt idx="9">
                  <c:v>1.14</c:v>
                </c:pt>
                <c:pt idx="10">
                  <c:v>1.15</c:v>
                </c:pt>
                <c:pt idx="11">
                  <c:v>1.16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  <c:pt idx="96">
                  <c:v>2.01</c:v>
                </c:pt>
                <c:pt idx="97">
                  <c:v>2.02</c:v>
                </c:pt>
                <c:pt idx="98">
                  <c:v>2.03</c:v>
                </c:pt>
                <c:pt idx="99">
                  <c:v>2.04</c:v>
                </c:pt>
                <c:pt idx="100">
                  <c:v>2.05</c:v>
                </c:pt>
                <c:pt idx="101">
                  <c:v>2.06</c:v>
                </c:pt>
                <c:pt idx="102">
                  <c:v>2.07</c:v>
                </c:pt>
                <c:pt idx="103">
                  <c:v>2.08</c:v>
                </c:pt>
                <c:pt idx="104">
                  <c:v>2.09</c:v>
                </c:pt>
                <c:pt idx="105">
                  <c:v>2.1</c:v>
                </c:pt>
                <c:pt idx="106">
                  <c:v>2.11</c:v>
                </c:pt>
                <c:pt idx="107">
                  <c:v>2.12</c:v>
                </c:pt>
                <c:pt idx="108">
                  <c:v>2.13</c:v>
                </c:pt>
                <c:pt idx="109">
                  <c:v>2.14</c:v>
                </c:pt>
                <c:pt idx="110">
                  <c:v>2.15</c:v>
                </c:pt>
                <c:pt idx="111">
                  <c:v>2.16</c:v>
                </c:pt>
                <c:pt idx="112">
                  <c:v>2.17</c:v>
                </c:pt>
                <c:pt idx="113">
                  <c:v>2.18</c:v>
                </c:pt>
                <c:pt idx="114">
                  <c:v>2.19</c:v>
                </c:pt>
                <c:pt idx="115">
                  <c:v>2.2</c:v>
                </c:pt>
                <c:pt idx="116">
                  <c:v>2.21</c:v>
                </c:pt>
                <c:pt idx="117">
                  <c:v>2.22</c:v>
                </c:pt>
                <c:pt idx="118">
                  <c:v>2.23</c:v>
                </c:pt>
                <c:pt idx="119">
                  <c:v>2.24</c:v>
                </c:pt>
                <c:pt idx="120">
                  <c:v>2.25</c:v>
                </c:pt>
                <c:pt idx="121">
                  <c:v>2.26</c:v>
                </c:pt>
                <c:pt idx="122">
                  <c:v>2.27</c:v>
                </c:pt>
                <c:pt idx="123">
                  <c:v>2.28</c:v>
                </c:pt>
                <c:pt idx="124">
                  <c:v>2.29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2.33</c:v>
                </c:pt>
                <c:pt idx="129">
                  <c:v>2.34</c:v>
                </c:pt>
                <c:pt idx="130">
                  <c:v>2.35</c:v>
                </c:pt>
                <c:pt idx="131">
                  <c:v>2.36</c:v>
                </c:pt>
                <c:pt idx="132">
                  <c:v>2.37</c:v>
                </c:pt>
                <c:pt idx="133">
                  <c:v>2.38</c:v>
                </c:pt>
                <c:pt idx="134">
                  <c:v>2.39</c:v>
                </c:pt>
                <c:pt idx="135">
                  <c:v>2.4</c:v>
                </c:pt>
                <c:pt idx="136">
                  <c:v>2.41</c:v>
                </c:pt>
                <c:pt idx="137">
                  <c:v>2.42</c:v>
                </c:pt>
                <c:pt idx="138">
                  <c:v>2.43</c:v>
                </c:pt>
                <c:pt idx="139">
                  <c:v>2.44</c:v>
                </c:pt>
                <c:pt idx="140">
                  <c:v>2.45</c:v>
                </c:pt>
                <c:pt idx="141">
                  <c:v>2.46</c:v>
                </c:pt>
                <c:pt idx="142">
                  <c:v>2.47</c:v>
                </c:pt>
                <c:pt idx="143">
                  <c:v>2.48</c:v>
                </c:pt>
                <c:pt idx="144">
                  <c:v>2.49</c:v>
                </c:pt>
                <c:pt idx="145">
                  <c:v>2.5</c:v>
                </c:pt>
                <c:pt idx="146">
                  <c:v>2.51</c:v>
                </c:pt>
                <c:pt idx="147">
                  <c:v>2.52</c:v>
                </c:pt>
                <c:pt idx="148">
                  <c:v>2.53</c:v>
                </c:pt>
                <c:pt idx="149">
                  <c:v>2.54</c:v>
                </c:pt>
                <c:pt idx="150">
                  <c:v>2.55</c:v>
                </c:pt>
                <c:pt idx="151">
                  <c:v>2.56</c:v>
                </c:pt>
                <c:pt idx="152">
                  <c:v>2.57</c:v>
                </c:pt>
                <c:pt idx="153">
                  <c:v>2.58</c:v>
                </c:pt>
                <c:pt idx="154">
                  <c:v>2.59</c:v>
                </c:pt>
                <c:pt idx="155">
                  <c:v>2.6</c:v>
                </c:pt>
                <c:pt idx="156">
                  <c:v>2.61</c:v>
                </c:pt>
                <c:pt idx="157">
                  <c:v>2.62</c:v>
                </c:pt>
                <c:pt idx="158">
                  <c:v>2.63</c:v>
                </c:pt>
                <c:pt idx="159">
                  <c:v>2.64</c:v>
                </c:pt>
                <c:pt idx="160">
                  <c:v>2.65</c:v>
                </c:pt>
                <c:pt idx="161">
                  <c:v>2.66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2.7</c:v>
                </c:pt>
                <c:pt idx="166">
                  <c:v>2.71</c:v>
                </c:pt>
                <c:pt idx="167">
                  <c:v>2.72</c:v>
                </c:pt>
                <c:pt idx="168">
                  <c:v>2.73</c:v>
                </c:pt>
                <c:pt idx="169">
                  <c:v>2.74</c:v>
                </c:pt>
                <c:pt idx="170">
                  <c:v>2.75</c:v>
                </c:pt>
                <c:pt idx="171">
                  <c:v>2.76</c:v>
                </c:pt>
                <c:pt idx="172">
                  <c:v>2.77</c:v>
                </c:pt>
                <c:pt idx="173">
                  <c:v>2.78</c:v>
                </c:pt>
                <c:pt idx="174">
                  <c:v>2.79</c:v>
                </c:pt>
                <c:pt idx="175">
                  <c:v>2.8</c:v>
                </c:pt>
                <c:pt idx="176">
                  <c:v>2.81</c:v>
                </c:pt>
                <c:pt idx="177">
                  <c:v>2.82</c:v>
                </c:pt>
                <c:pt idx="178">
                  <c:v>2.83</c:v>
                </c:pt>
                <c:pt idx="179">
                  <c:v>2.84</c:v>
                </c:pt>
                <c:pt idx="180">
                  <c:v>2.85</c:v>
                </c:pt>
                <c:pt idx="181">
                  <c:v>2.86</c:v>
                </c:pt>
                <c:pt idx="182">
                  <c:v>2.87</c:v>
                </c:pt>
                <c:pt idx="183">
                  <c:v>2.88</c:v>
                </c:pt>
                <c:pt idx="184">
                  <c:v>2.89</c:v>
                </c:pt>
                <c:pt idx="185">
                  <c:v>2.9</c:v>
                </c:pt>
                <c:pt idx="186">
                  <c:v>2.91</c:v>
                </c:pt>
                <c:pt idx="187">
                  <c:v>2.92</c:v>
                </c:pt>
                <c:pt idx="188">
                  <c:v>2.93</c:v>
                </c:pt>
                <c:pt idx="189">
                  <c:v>2.94</c:v>
                </c:pt>
                <c:pt idx="190">
                  <c:v>2.95</c:v>
                </c:pt>
                <c:pt idx="191">
                  <c:v>2.96</c:v>
                </c:pt>
                <c:pt idx="192">
                  <c:v>2.97</c:v>
                </c:pt>
                <c:pt idx="193">
                  <c:v>2.98</c:v>
                </c:pt>
                <c:pt idx="194">
                  <c:v>2.99</c:v>
                </c:pt>
                <c:pt idx="195">
                  <c:v>3</c:v>
                </c:pt>
                <c:pt idx="196">
                  <c:v>3.01</c:v>
                </c:pt>
                <c:pt idx="197">
                  <c:v>3.02</c:v>
                </c:pt>
                <c:pt idx="198">
                  <c:v>3.03</c:v>
                </c:pt>
                <c:pt idx="199">
                  <c:v>3.04</c:v>
                </c:pt>
                <c:pt idx="200">
                  <c:v>3.05</c:v>
                </c:pt>
                <c:pt idx="201">
                  <c:v>3.06</c:v>
                </c:pt>
                <c:pt idx="202">
                  <c:v>3.07</c:v>
                </c:pt>
                <c:pt idx="203">
                  <c:v>3.08</c:v>
                </c:pt>
                <c:pt idx="204">
                  <c:v>3.09</c:v>
                </c:pt>
                <c:pt idx="205">
                  <c:v>3.1</c:v>
                </c:pt>
                <c:pt idx="206">
                  <c:v>3.11</c:v>
                </c:pt>
                <c:pt idx="207">
                  <c:v>3.12</c:v>
                </c:pt>
                <c:pt idx="208">
                  <c:v>3.13</c:v>
                </c:pt>
                <c:pt idx="209">
                  <c:v>3.14</c:v>
                </c:pt>
                <c:pt idx="210">
                  <c:v>3.15</c:v>
                </c:pt>
                <c:pt idx="211">
                  <c:v>3.16</c:v>
                </c:pt>
                <c:pt idx="212">
                  <c:v>3.17</c:v>
                </c:pt>
                <c:pt idx="213">
                  <c:v>3.18</c:v>
                </c:pt>
                <c:pt idx="214">
                  <c:v>3.19</c:v>
                </c:pt>
                <c:pt idx="215">
                  <c:v>3.2</c:v>
                </c:pt>
                <c:pt idx="216">
                  <c:v>3.21</c:v>
                </c:pt>
                <c:pt idx="217">
                  <c:v>3.22</c:v>
                </c:pt>
                <c:pt idx="218">
                  <c:v>3.23</c:v>
                </c:pt>
                <c:pt idx="219">
                  <c:v>3.24</c:v>
                </c:pt>
                <c:pt idx="220">
                  <c:v>3.25</c:v>
                </c:pt>
                <c:pt idx="221">
                  <c:v>3.26</c:v>
                </c:pt>
                <c:pt idx="222">
                  <c:v>3.27</c:v>
                </c:pt>
                <c:pt idx="223">
                  <c:v>3.28</c:v>
                </c:pt>
                <c:pt idx="224">
                  <c:v>3.29</c:v>
                </c:pt>
                <c:pt idx="225">
                  <c:v>3.3</c:v>
                </c:pt>
                <c:pt idx="226">
                  <c:v>3.31</c:v>
                </c:pt>
                <c:pt idx="227">
                  <c:v>3.32</c:v>
                </c:pt>
                <c:pt idx="228">
                  <c:v>3.33</c:v>
                </c:pt>
                <c:pt idx="229">
                  <c:v>3.34</c:v>
                </c:pt>
                <c:pt idx="230">
                  <c:v>3.35</c:v>
                </c:pt>
                <c:pt idx="231">
                  <c:v>3.36</c:v>
                </c:pt>
                <c:pt idx="232">
                  <c:v>3.37</c:v>
                </c:pt>
                <c:pt idx="233">
                  <c:v>3.38</c:v>
                </c:pt>
                <c:pt idx="234">
                  <c:v>3.39</c:v>
                </c:pt>
                <c:pt idx="235">
                  <c:v>3.4</c:v>
                </c:pt>
                <c:pt idx="236">
                  <c:v>3.41</c:v>
                </c:pt>
                <c:pt idx="237">
                  <c:v>3.42</c:v>
                </c:pt>
                <c:pt idx="238">
                  <c:v>3.43</c:v>
                </c:pt>
                <c:pt idx="239">
                  <c:v>3.44</c:v>
                </c:pt>
                <c:pt idx="240">
                  <c:v>3.45</c:v>
                </c:pt>
                <c:pt idx="241">
                  <c:v>3.46</c:v>
                </c:pt>
                <c:pt idx="242">
                  <c:v>3.47</c:v>
                </c:pt>
                <c:pt idx="243">
                  <c:v>3.48</c:v>
                </c:pt>
                <c:pt idx="244">
                  <c:v>3.49</c:v>
                </c:pt>
                <c:pt idx="245">
                  <c:v>3.5</c:v>
                </c:pt>
                <c:pt idx="246">
                  <c:v>3.51</c:v>
                </c:pt>
                <c:pt idx="247">
                  <c:v>3.52</c:v>
                </c:pt>
                <c:pt idx="248">
                  <c:v>3.53</c:v>
                </c:pt>
                <c:pt idx="249">
                  <c:v>3.54</c:v>
                </c:pt>
                <c:pt idx="250">
                  <c:v>3.55</c:v>
                </c:pt>
                <c:pt idx="251">
                  <c:v>3.56</c:v>
                </c:pt>
                <c:pt idx="252">
                  <c:v>3.57</c:v>
                </c:pt>
                <c:pt idx="253">
                  <c:v>3.58</c:v>
                </c:pt>
                <c:pt idx="254">
                  <c:v>3.59</c:v>
                </c:pt>
                <c:pt idx="255">
                  <c:v>3.6</c:v>
                </c:pt>
                <c:pt idx="256">
                  <c:v>3.61</c:v>
                </c:pt>
                <c:pt idx="257">
                  <c:v>3.62</c:v>
                </c:pt>
                <c:pt idx="258">
                  <c:v>3.63</c:v>
                </c:pt>
                <c:pt idx="259">
                  <c:v>3.64</c:v>
                </c:pt>
                <c:pt idx="260">
                  <c:v>3.65</c:v>
                </c:pt>
                <c:pt idx="261">
                  <c:v>3.66</c:v>
                </c:pt>
                <c:pt idx="262">
                  <c:v>3.67</c:v>
                </c:pt>
                <c:pt idx="263">
                  <c:v>3.68</c:v>
                </c:pt>
                <c:pt idx="264">
                  <c:v>3.69</c:v>
                </c:pt>
                <c:pt idx="265">
                  <c:v>3.7</c:v>
                </c:pt>
                <c:pt idx="266">
                  <c:v>3.71</c:v>
                </c:pt>
                <c:pt idx="267">
                  <c:v>3.72</c:v>
                </c:pt>
                <c:pt idx="268">
                  <c:v>3.73</c:v>
                </c:pt>
                <c:pt idx="269">
                  <c:v>3.74</c:v>
                </c:pt>
                <c:pt idx="270">
                  <c:v>3.75</c:v>
                </c:pt>
                <c:pt idx="271">
                  <c:v>3.76</c:v>
                </c:pt>
                <c:pt idx="272">
                  <c:v>3.77</c:v>
                </c:pt>
                <c:pt idx="273">
                  <c:v>3.78</c:v>
                </c:pt>
                <c:pt idx="274">
                  <c:v>3.79</c:v>
                </c:pt>
                <c:pt idx="275">
                  <c:v>3.8</c:v>
                </c:pt>
                <c:pt idx="276">
                  <c:v>3.81</c:v>
                </c:pt>
                <c:pt idx="277">
                  <c:v>3.82</c:v>
                </c:pt>
                <c:pt idx="278">
                  <c:v>3.83</c:v>
                </c:pt>
                <c:pt idx="279">
                  <c:v>3.84</c:v>
                </c:pt>
                <c:pt idx="280">
                  <c:v>3.85</c:v>
                </c:pt>
                <c:pt idx="281">
                  <c:v>3.86</c:v>
                </c:pt>
                <c:pt idx="282">
                  <c:v>3.87</c:v>
                </c:pt>
                <c:pt idx="283">
                  <c:v>3.88</c:v>
                </c:pt>
                <c:pt idx="284">
                  <c:v>3.89</c:v>
                </c:pt>
                <c:pt idx="285">
                  <c:v>3.9</c:v>
                </c:pt>
                <c:pt idx="286">
                  <c:v>3.91</c:v>
                </c:pt>
                <c:pt idx="287">
                  <c:v>3.92</c:v>
                </c:pt>
                <c:pt idx="288">
                  <c:v>3.93</c:v>
                </c:pt>
                <c:pt idx="289">
                  <c:v>3.94</c:v>
                </c:pt>
                <c:pt idx="290">
                  <c:v>3.95</c:v>
                </c:pt>
                <c:pt idx="291">
                  <c:v>3.96</c:v>
                </c:pt>
                <c:pt idx="292">
                  <c:v>3.97</c:v>
                </c:pt>
                <c:pt idx="293">
                  <c:v>3.98</c:v>
                </c:pt>
                <c:pt idx="294">
                  <c:v>3.99</c:v>
                </c:pt>
                <c:pt idx="295">
                  <c:v>4</c:v>
                </c:pt>
                <c:pt idx="296">
                  <c:v>4.01</c:v>
                </c:pt>
                <c:pt idx="297">
                  <c:v>4.02</c:v>
                </c:pt>
                <c:pt idx="298">
                  <c:v>4.03</c:v>
                </c:pt>
                <c:pt idx="299">
                  <c:v>4.04</c:v>
                </c:pt>
                <c:pt idx="300">
                  <c:v>4.05</c:v>
                </c:pt>
                <c:pt idx="301">
                  <c:v>4.06</c:v>
                </c:pt>
                <c:pt idx="302">
                  <c:v>4.07</c:v>
                </c:pt>
                <c:pt idx="303">
                  <c:v>4.08</c:v>
                </c:pt>
                <c:pt idx="304">
                  <c:v>4.09</c:v>
                </c:pt>
                <c:pt idx="305">
                  <c:v>4.1</c:v>
                </c:pt>
                <c:pt idx="306">
                  <c:v>4.11</c:v>
                </c:pt>
                <c:pt idx="307">
                  <c:v>4.12</c:v>
                </c:pt>
                <c:pt idx="308">
                  <c:v>4.13</c:v>
                </c:pt>
                <c:pt idx="309">
                  <c:v>4.14</c:v>
                </c:pt>
                <c:pt idx="310">
                  <c:v>4.15</c:v>
                </c:pt>
                <c:pt idx="311">
                  <c:v>4.16</c:v>
                </c:pt>
                <c:pt idx="312">
                  <c:v>4.17</c:v>
                </c:pt>
                <c:pt idx="313">
                  <c:v>4.18</c:v>
                </c:pt>
                <c:pt idx="314">
                  <c:v>4.19</c:v>
                </c:pt>
                <c:pt idx="315">
                  <c:v>4.2</c:v>
                </c:pt>
                <c:pt idx="316">
                  <c:v>4.21</c:v>
                </c:pt>
                <c:pt idx="317">
                  <c:v>4.22</c:v>
                </c:pt>
                <c:pt idx="318">
                  <c:v>4.23</c:v>
                </c:pt>
                <c:pt idx="319">
                  <c:v>4.24</c:v>
                </c:pt>
                <c:pt idx="320">
                  <c:v>4.25</c:v>
                </c:pt>
                <c:pt idx="321">
                  <c:v>4.26</c:v>
                </c:pt>
                <c:pt idx="322">
                  <c:v>4.27</c:v>
                </c:pt>
                <c:pt idx="323">
                  <c:v>4.28</c:v>
                </c:pt>
                <c:pt idx="324">
                  <c:v>4.29</c:v>
                </c:pt>
                <c:pt idx="325">
                  <c:v>4.3</c:v>
                </c:pt>
                <c:pt idx="326">
                  <c:v>4.31</c:v>
                </c:pt>
                <c:pt idx="327">
                  <c:v>4.32</c:v>
                </c:pt>
                <c:pt idx="328">
                  <c:v>4.33</c:v>
                </c:pt>
                <c:pt idx="329">
                  <c:v>4.34</c:v>
                </c:pt>
                <c:pt idx="330">
                  <c:v>4.35</c:v>
                </c:pt>
                <c:pt idx="331">
                  <c:v>4.36</c:v>
                </c:pt>
                <c:pt idx="332">
                  <c:v>4.37</c:v>
                </c:pt>
                <c:pt idx="333">
                  <c:v>4.38</c:v>
                </c:pt>
                <c:pt idx="334">
                  <c:v>4.39</c:v>
                </c:pt>
                <c:pt idx="335">
                  <c:v>4.4</c:v>
                </c:pt>
                <c:pt idx="336">
                  <c:v>4.41</c:v>
                </c:pt>
                <c:pt idx="337">
                  <c:v>4.42</c:v>
                </c:pt>
                <c:pt idx="338">
                  <c:v>4.43</c:v>
                </c:pt>
                <c:pt idx="339">
                  <c:v>4.44</c:v>
                </c:pt>
                <c:pt idx="340">
                  <c:v>4.45</c:v>
                </c:pt>
                <c:pt idx="341">
                  <c:v>4.46</c:v>
                </c:pt>
                <c:pt idx="342">
                  <c:v>4.47</c:v>
                </c:pt>
                <c:pt idx="343">
                  <c:v>4.48</c:v>
                </c:pt>
                <c:pt idx="344">
                  <c:v>4.49</c:v>
                </c:pt>
                <c:pt idx="345">
                  <c:v>4.5</c:v>
                </c:pt>
                <c:pt idx="346">
                  <c:v>4.51</c:v>
                </c:pt>
                <c:pt idx="347">
                  <c:v>4.52</c:v>
                </c:pt>
                <c:pt idx="348">
                  <c:v>4.53</c:v>
                </c:pt>
                <c:pt idx="349">
                  <c:v>4.54</c:v>
                </c:pt>
                <c:pt idx="350">
                  <c:v>4.55</c:v>
                </c:pt>
                <c:pt idx="351">
                  <c:v>4.56</c:v>
                </c:pt>
                <c:pt idx="352">
                  <c:v>4.57</c:v>
                </c:pt>
                <c:pt idx="353">
                  <c:v>4.58</c:v>
                </c:pt>
                <c:pt idx="354">
                  <c:v>4.59</c:v>
                </c:pt>
                <c:pt idx="355">
                  <c:v>4.6</c:v>
                </c:pt>
                <c:pt idx="356">
                  <c:v>4.61</c:v>
                </c:pt>
                <c:pt idx="357">
                  <c:v>4.62</c:v>
                </c:pt>
                <c:pt idx="358">
                  <c:v>4.63</c:v>
                </c:pt>
                <c:pt idx="359">
                  <c:v>4.64</c:v>
                </c:pt>
                <c:pt idx="360">
                  <c:v>4.65</c:v>
                </c:pt>
                <c:pt idx="361">
                  <c:v>4.66</c:v>
                </c:pt>
                <c:pt idx="362">
                  <c:v>4.67</c:v>
                </c:pt>
                <c:pt idx="363">
                  <c:v>4.68</c:v>
                </c:pt>
                <c:pt idx="364">
                  <c:v>4.69</c:v>
                </c:pt>
                <c:pt idx="365">
                  <c:v>4.7</c:v>
                </c:pt>
                <c:pt idx="366">
                  <c:v>4.71</c:v>
                </c:pt>
                <c:pt idx="367">
                  <c:v>4.72</c:v>
                </c:pt>
                <c:pt idx="368">
                  <c:v>4.73</c:v>
                </c:pt>
                <c:pt idx="369">
                  <c:v>4.74</c:v>
                </c:pt>
                <c:pt idx="370">
                  <c:v>4.75</c:v>
                </c:pt>
                <c:pt idx="371">
                  <c:v>4.76</c:v>
                </c:pt>
                <c:pt idx="372">
                  <c:v>4.77</c:v>
                </c:pt>
                <c:pt idx="373">
                  <c:v>4.78</c:v>
                </c:pt>
                <c:pt idx="374">
                  <c:v>4.79</c:v>
                </c:pt>
                <c:pt idx="375">
                  <c:v>4.8</c:v>
                </c:pt>
                <c:pt idx="376">
                  <c:v>4.81</c:v>
                </c:pt>
                <c:pt idx="377">
                  <c:v>4.82</c:v>
                </c:pt>
                <c:pt idx="378">
                  <c:v>4.83</c:v>
                </c:pt>
                <c:pt idx="379">
                  <c:v>4.84</c:v>
                </c:pt>
                <c:pt idx="380">
                  <c:v>4.85</c:v>
                </c:pt>
                <c:pt idx="381">
                  <c:v>4.86</c:v>
                </c:pt>
                <c:pt idx="382">
                  <c:v>4.87</c:v>
                </c:pt>
                <c:pt idx="383">
                  <c:v>4.88</c:v>
                </c:pt>
                <c:pt idx="384">
                  <c:v>4.89</c:v>
                </c:pt>
                <c:pt idx="385">
                  <c:v>4.9</c:v>
                </c:pt>
                <c:pt idx="386">
                  <c:v>4.91</c:v>
                </c:pt>
                <c:pt idx="387">
                  <c:v>4.92</c:v>
                </c:pt>
                <c:pt idx="388">
                  <c:v>4.93</c:v>
                </c:pt>
                <c:pt idx="389">
                  <c:v>4.94</c:v>
                </c:pt>
                <c:pt idx="390">
                  <c:v>4.95</c:v>
                </c:pt>
                <c:pt idx="391">
                  <c:v>4.96</c:v>
                </c:pt>
                <c:pt idx="392">
                  <c:v>4.97</c:v>
                </c:pt>
                <c:pt idx="393">
                  <c:v>4.98</c:v>
                </c:pt>
                <c:pt idx="394">
                  <c:v>4.99</c:v>
                </c:pt>
                <c:pt idx="395">
                  <c:v>5</c:v>
                </c:pt>
                <c:pt idx="396">
                  <c:v>5.01</c:v>
                </c:pt>
                <c:pt idx="397">
                  <c:v>5.02</c:v>
                </c:pt>
                <c:pt idx="398">
                  <c:v>5.03</c:v>
                </c:pt>
                <c:pt idx="399">
                  <c:v>5.04</c:v>
                </c:pt>
                <c:pt idx="400">
                  <c:v>5.05</c:v>
                </c:pt>
                <c:pt idx="401">
                  <c:v>5.06</c:v>
                </c:pt>
                <c:pt idx="402">
                  <c:v>5.07</c:v>
                </c:pt>
                <c:pt idx="403">
                  <c:v>5.08</c:v>
                </c:pt>
                <c:pt idx="404">
                  <c:v>5.09</c:v>
                </c:pt>
                <c:pt idx="405">
                  <c:v>5.1</c:v>
                </c:pt>
                <c:pt idx="406">
                  <c:v>5.11</c:v>
                </c:pt>
                <c:pt idx="407">
                  <c:v>5.12</c:v>
                </c:pt>
                <c:pt idx="408">
                  <c:v>5.13</c:v>
                </c:pt>
                <c:pt idx="409">
                  <c:v>5.14</c:v>
                </c:pt>
                <c:pt idx="410">
                  <c:v>5.15</c:v>
                </c:pt>
                <c:pt idx="411">
                  <c:v>5.16</c:v>
                </c:pt>
                <c:pt idx="412">
                  <c:v>5.17</c:v>
                </c:pt>
                <c:pt idx="413">
                  <c:v>5.18</c:v>
                </c:pt>
                <c:pt idx="414">
                  <c:v>5.19</c:v>
                </c:pt>
                <c:pt idx="415">
                  <c:v>5.2</c:v>
                </c:pt>
                <c:pt idx="416">
                  <c:v>5.21</c:v>
                </c:pt>
                <c:pt idx="417">
                  <c:v>5.22</c:v>
                </c:pt>
                <c:pt idx="418">
                  <c:v>5.23</c:v>
                </c:pt>
                <c:pt idx="419">
                  <c:v>5.24</c:v>
                </c:pt>
                <c:pt idx="420">
                  <c:v>5.25</c:v>
                </c:pt>
                <c:pt idx="421">
                  <c:v>5.26</c:v>
                </c:pt>
                <c:pt idx="422">
                  <c:v>5.27</c:v>
                </c:pt>
                <c:pt idx="423">
                  <c:v>5.28</c:v>
                </c:pt>
                <c:pt idx="424">
                  <c:v>5.29</c:v>
                </c:pt>
                <c:pt idx="425">
                  <c:v>5.3</c:v>
                </c:pt>
                <c:pt idx="426">
                  <c:v>5.31</c:v>
                </c:pt>
                <c:pt idx="427">
                  <c:v>5.32</c:v>
                </c:pt>
                <c:pt idx="428">
                  <c:v>5.33</c:v>
                </c:pt>
                <c:pt idx="429">
                  <c:v>5.34</c:v>
                </c:pt>
                <c:pt idx="430">
                  <c:v>5.35</c:v>
                </c:pt>
                <c:pt idx="431">
                  <c:v>5.36</c:v>
                </c:pt>
                <c:pt idx="432">
                  <c:v>5.37</c:v>
                </c:pt>
                <c:pt idx="433">
                  <c:v>5.38</c:v>
                </c:pt>
                <c:pt idx="434">
                  <c:v>5.39</c:v>
                </c:pt>
                <c:pt idx="435">
                  <c:v>5.4</c:v>
                </c:pt>
                <c:pt idx="436">
                  <c:v>5.41</c:v>
                </c:pt>
                <c:pt idx="437">
                  <c:v>5.42</c:v>
                </c:pt>
                <c:pt idx="438">
                  <c:v>5.43</c:v>
                </c:pt>
                <c:pt idx="439">
                  <c:v>5.44</c:v>
                </c:pt>
                <c:pt idx="440">
                  <c:v>5.45</c:v>
                </c:pt>
                <c:pt idx="441">
                  <c:v>5.46</c:v>
                </c:pt>
                <c:pt idx="442">
                  <c:v>5.47</c:v>
                </c:pt>
                <c:pt idx="443">
                  <c:v>5.48</c:v>
                </c:pt>
                <c:pt idx="444">
                  <c:v>5.49</c:v>
                </c:pt>
                <c:pt idx="445">
                  <c:v>5.5</c:v>
                </c:pt>
                <c:pt idx="446">
                  <c:v>5.51</c:v>
                </c:pt>
                <c:pt idx="447">
                  <c:v>5.52</c:v>
                </c:pt>
                <c:pt idx="448">
                  <c:v>5.53</c:v>
                </c:pt>
                <c:pt idx="449">
                  <c:v>5.54</c:v>
                </c:pt>
                <c:pt idx="450">
                  <c:v>5.55</c:v>
                </c:pt>
                <c:pt idx="451">
                  <c:v>5.56</c:v>
                </c:pt>
                <c:pt idx="452">
                  <c:v>5.57</c:v>
                </c:pt>
                <c:pt idx="453">
                  <c:v>5.58</c:v>
                </c:pt>
                <c:pt idx="454">
                  <c:v>5.59</c:v>
                </c:pt>
                <c:pt idx="455">
                  <c:v>5.6</c:v>
                </c:pt>
                <c:pt idx="456">
                  <c:v>5.61</c:v>
                </c:pt>
                <c:pt idx="457">
                  <c:v>5.62</c:v>
                </c:pt>
                <c:pt idx="458">
                  <c:v>5.63</c:v>
                </c:pt>
                <c:pt idx="459">
                  <c:v>5.64</c:v>
                </c:pt>
                <c:pt idx="460">
                  <c:v>5.65</c:v>
                </c:pt>
                <c:pt idx="461">
                  <c:v>5.66</c:v>
                </c:pt>
                <c:pt idx="462">
                  <c:v>5.67</c:v>
                </c:pt>
                <c:pt idx="463">
                  <c:v>5.68</c:v>
                </c:pt>
                <c:pt idx="464">
                  <c:v>5.69</c:v>
                </c:pt>
                <c:pt idx="465">
                  <c:v>5.7</c:v>
                </c:pt>
                <c:pt idx="466">
                  <c:v>5.71</c:v>
                </c:pt>
                <c:pt idx="467">
                  <c:v>5.72</c:v>
                </c:pt>
                <c:pt idx="468">
                  <c:v>5.73</c:v>
                </c:pt>
                <c:pt idx="469">
                  <c:v>5.74</c:v>
                </c:pt>
                <c:pt idx="470">
                  <c:v>5.75</c:v>
                </c:pt>
                <c:pt idx="471">
                  <c:v>5.76</c:v>
                </c:pt>
                <c:pt idx="472">
                  <c:v>5.77</c:v>
                </c:pt>
                <c:pt idx="473">
                  <c:v>5.78</c:v>
                </c:pt>
                <c:pt idx="474">
                  <c:v>5.79</c:v>
                </c:pt>
                <c:pt idx="475">
                  <c:v>5.8</c:v>
                </c:pt>
                <c:pt idx="476">
                  <c:v>5.81</c:v>
                </c:pt>
                <c:pt idx="477">
                  <c:v>5.82</c:v>
                </c:pt>
                <c:pt idx="478">
                  <c:v>5.83</c:v>
                </c:pt>
                <c:pt idx="479">
                  <c:v>5.84</c:v>
                </c:pt>
                <c:pt idx="480">
                  <c:v>5.85</c:v>
                </c:pt>
                <c:pt idx="481">
                  <c:v>5.86</c:v>
                </c:pt>
                <c:pt idx="482">
                  <c:v>5.87</c:v>
                </c:pt>
                <c:pt idx="483">
                  <c:v>5.88</c:v>
                </c:pt>
                <c:pt idx="484">
                  <c:v>5.89</c:v>
                </c:pt>
                <c:pt idx="485">
                  <c:v>5.9</c:v>
                </c:pt>
                <c:pt idx="486">
                  <c:v>5.91</c:v>
                </c:pt>
                <c:pt idx="487">
                  <c:v>5.92</c:v>
                </c:pt>
                <c:pt idx="488">
                  <c:v>5.93</c:v>
                </c:pt>
                <c:pt idx="489">
                  <c:v>5.94</c:v>
                </c:pt>
                <c:pt idx="490">
                  <c:v>5.95</c:v>
                </c:pt>
                <c:pt idx="491">
                  <c:v>5.96</c:v>
                </c:pt>
                <c:pt idx="492">
                  <c:v>5.97</c:v>
                </c:pt>
                <c:pt idx="493">
                  <c:v>5.98</c:v>
                </c:pt>
                <c:pt idx="494">
                  <c:v>5.99</c:v>
                </c:pt>
                <c:pt idx="495">
                  <c:v>6</c:v>
                </c:pt>
                <c:pt idx="496">
                  <c:v>6.01</c:v>
                </c:pt>
                <c:pt idx="497">
                  <c:v>6.02</c:v>
                </c:pt>
                <c:pt idx="498">
                  <c:v>6.03</c:v>
                </c:pt>
                <c:pt idx="499">
                  <c:v>6.04</c:v>
                </c:pt>
                <c:pt idx="500">
                  <c:v>6.05</c:v>
                </c:pt>
                <c:pt idx="501">
                  <c:v>6.06</c:v>
                </c:pt>
                <c:pt idx="502">
                  <c:v>6.07</c:v>
                </c:pt>
                <c:pt idx="503">
                  <c:v>6.08</c:v>
                </c:pt>
                <c:pt idx="504">
                  <c:v>6.09</c:v>
                </c:pt>
                <c:pt idx="505">
                  <c:v>6.1</c:v>
                </c:pt>
                <c:pt idx="506">
                  <c:v>6.11</c:v>
                </c:pt>
                <c:pt idx="507">
                  <c:v>6.12</c:v>
                </c:pt>
                <c:pt idx="508">
                  <c:v>6.13</c:v>
                </c:pt>
                <c:pt idx="509">
                  <c:v>6.14</c:v>
                </c:pt>
                <c:pt idx="510">
                  <c:v>6.15</c:v>
                </c:pt>
                <c:pt idx="511">
                  <c:v>6.16</c:v>
                </c:pt>
                <c:pt idx="512">
                  <c:v>6.17</c:v>
                </c:pt>
                <c:pt idx="513">
                  <c:v>6.18</c:v>
                </c:pt>
                <c:pt idx="514">
                  <c:v>6.19</c:v>
                </c:pt>
                <c:pt idx="515">
                  <c:v>6.2</c:v>
                </c:pt>
                <c:pt idx="516">
                  <c:v>6.21</c:v>
                </c:pt>
                <c:pt idx="517">
                  <c:v>6.22</c:v>
                </c:pt>
                <c:pt idx="518">
                  <c:v>6.23</c:v>
                </c:pt>
                <c:pt idx="519">
                  <c:v>6.24</c:v>
                </c:pt>
                <c:pt idx="520">
                  <c:v>6.25</c:v>
                </c:pt>
                <c:pt idx="521">
                  <c:v>6.26</c:v>
                </c:pt>
                <c:pt idx="522">
                  <c:v>6.27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6.33</c:v>
                </c:pt>
                <c:pt idx="529">
                  <c:v>6.34</c:v>
                </c:pt>
                <c:pt idx="530">
                  <c:v>6.35</c:v>
                </c:pt>
                <c:pt idx="531">
                  <c:v>6.36</c:v>
                </c:pt>
                <c:pt idx="532">
                  <c:v>6.37</c:v>
                </c:pt>
                <c:pt idx="533">
                  <c:v>6.38</c:v>
                </c:pt>
                <c:pt idx="534">
                  <c:v>6.39</c:v>
                </c:pt>
                <c:pt idx="535">
                  <c:v>6.4</c:v>
                </c:pt>
                <c:pt idx="536">
                  <c:v>6.41</c:v>
                </c:pt>
                <c:pt idx="537">
                  <c:v>6.42</c:v>
                </c:pt>
                <c:pt idx="538">
                  <c:v>6.43</c:v>
                </c:pt>
                <c:pt idx="539">
                  <c:v>6.44</c:v>
                </c:pt>
                <c:pt idx="540">
                  <c:v>6.45</c:v>
                </c:pt>
                <c:pt idx="541">
                  <c:v>6.46</c:v>
                </c:pt>
                <c:pt idx="542">
                  <c:v>6.47</c:v>
                </c:pt>
                <c:pt idx="543">
                  <c:v>6.48</c:v>
                </c:pt>
                <c:pt idx="544">
                  <c:v>6.49</c:v>
                </c:pt>
                <c:pt idx="545">
                  <c:v>6.5</c:v>
                </c:pt>
                <c:pt idx="546">
                  <c:v>6.51</c:v>
                </c:pt>
                <c:pt idx="547">
                  <c:v>6.52</c:v>
                </c:pt>
                <c:pt idx="548">
                  <c:v>6.53</c:v>
                </c:pt>
                <c:pt idx="549">
                  <c:v>6.54</c:v>
                </c:pt>
                <c:pt idx="550">
                  <c:v>6.55</c:v>
                </c:pt>
                <c:pt idx="551">
                  <c:v>6.56</c:v>
                </c:pt>
                <c:pt idx="552">
                  <c:v>6.57</c:v>
                </c:pt>
                <c:pt idx="553">
                  <c:v>6.58</c:v>
                </c:pt>
                <c:pt idx="554">
                  <c:v>6.59</c:v>
                </c:pt>
                <c:pt idx="555">
                  <c:v>6.6</c:v>
                </c:pt>
                <c:pt idx="556">
                  <c:v>6.61</c:v>
                </c:pt>
                <c:pt idx="557">
                  <c:v>6.62</c:v>
                </c:pt>
                <c:pt idx="558">
                  <c:v>6.63</c:v>
                </c:pt>
                <c:pt idx="559">
                  <c:v>6.64</c:v>
                </c:pt>
                <c:pt idx="560">
                  <c:v>6.65</c:v>
                </c:pt>
                <c:pt idx="561">
                  <c:v>6.66</c:v>
                </c:pt>
                <c:pt idx="562">
                  <c:v>6.67</c:v>
                </c:pt>
                <c:pt idx="563">
                  <c:v>6.68</c:v>
                </c:pt>
                <c:pt idx="564">
                  <c:v>6.69</c:v>
                </c:pt>
                <c:pt idx="565">
                  <c:v>6.7</c:v>
                </c:pt>
                <c:pt idx="566">
                  <c:v>6.71</c:v>
                </c:pt>
                <c:pt idx="567">
                  <c:v>6.72</c:v>
                </c:pt>
                <c:pt idx="568">
                  <c:v>6.73</c:v>
                </c:pt>
                <c:pt idx="569">
                  <c:v>6.74</c:v>
                </c:pt>
                <c:pt idx="570">
                  <c:v>6.75</c:v>
                </c:pt>
                <c:pt idx="571">
                  <c:v>6.76</c:v>
                </c:pt>
                <c:pt idx="572">
                  <c:v>6.77</c:v>
                </c:pt>
                <c:pt idx="573">
                  <c:v>6.78</c:v>
                </c:pt>
                <c:pt idx="574">
                  <c:v>6.79</c:v>
                </c:pt>
                <c:pt idx="575">
                  <c:v>6.8</c:v>
                </c:pt>
                <c:pt idx="576">
                  <c:v>6.81</c:v>
                </c:pt>
                <c:pt idx="577">
                  <c:v>6.82</c:v>
                </c:pt>
                <c:pt idx="578">
                  <c:v>6.83</c:v>
                </c:pt>
                <c:pt idx="579">
                  <c:v>6.84</c:v>
                </c:pt>
                <c:pt idx="580">
                  <c:v>6.85</c:v>
                </c:pt>
                <c:pt idx="581">
                  <c:v>6.86</c:v>
                </c:pt>
                <c:pt idx="582">
                  <c:v>6.87</c:v>
                </c:pt>
                <c:pt idx="583">
                  <c:v>6.88</c:v>
                </c:pt>
                <c:pt idx="584">
                  <c:v>6.89</c:v>
                </c:pt>
                <c:pt idx="585">
                  <c:v>6.9</c:v>
                </c:pt>
                <c:pt idx="586">
                  <c:v>6.91</c:v>
                </c:pt>
                <c:pt idx="587">
                  <c:v>6.92</c:v>
                </c:pt>
                <c:pt idx="588">
                  <c:v>6.93</c:v>
                </c:pt>
                <c:pt idx="589">
                  <c:v>6.94</c:v>
                </c:pt>
                <c:pt idx="590">
                  <c:v>6.95</c:v>
                </c:pt>
                <c:pt idx="591">
                  <c:v>6.96</c:v>
                </c:pt>
                <c:pt idx="592">
                  <c:v>6.97</c:v>
                </c:pt>
                <c:pt idx="593">
                  <c:v>6.98</c:v>
                </c:pt>
                <c:pt idx="594">
                  <c:v>6.99</c:v>
                </c:pt>
                <c:pt idx="595">
                  <c:v>7</c:v>
                </c:pt>
                <c:pt idx="596">
                  <c:v>7.01</c:v>
                </c:pt>
                <c:pt idx="597">
                  <c:v>7.02</c:v>
                </c:pt>
                <c:pt idx="598">
                  <c:v>7.03</c:v>
                </c:pt>
                <c:pt idx="599">
                  <c:v>7.04</c:v>
                </c:pt>
                <c:pt idx="600">
                  <c:v>7.05</c:v>
                </c:pt>
                <c:pt idx="601">
                  <c:v>7.06</c:v>
                </c:pt>
                <c:pt idx="602">
                  <c:v>7.07</c:v>
                </c:pt>
                <c:pt idx="603">
                  <c:v>7.08</c:v>
                </c:pt>
                <c:pt idx="604">
                  <c:v>7.09</c:v>
                </c:pt>
                <c:pt idx="605">
                  <c:v>7.1</c:v>
                </c:pt>
                <c:pt idx="606">
                  <c:v>7.11</c:v>
                </c:pt>
                <c:pt idx="607">
                  <c:v>7.12</c:v>
                </c:pt>
                <c:pt idx="608">
                  <c:v>7.13</c:v>
                </c:pt>
                <c:pt idx="609">
                  <c:v>7.14</c:v>
                </c:pt>
                <c:pt idx="610">
                  <c:v>7.15</c:v>
                </c:pt>
                <c:pt idx="611">
                  <c:v>7.16</c:v>
                </c:pt>
                <c:pt idx="612">
                  <c:v>7.17</c:v>
                </c:pt>
                <c:pt idx="613">
                  <c:v>7.18</c:v>
                </c:pt>
                <c:pt idx="614">
                  <c:v>7.19</c:v>
                </c:pt>
                <c:pt idx="615">
                  <c:v>7.2</c:v>
                </c:pt>
                <c:pt idx="616">
                  <c:v>7.21</c:v>
                </c:pt>
                <c:pt idx="617">
                  <c:v>7.22</c:v>
                </c:pt>
                <c:pt idx="618">
                  <c:v>7.23</c:v>
                </c:pt>
                <c:pt idx="619">
                  <c:v>7.24</c:v>
                </c:pt>
                <c:pt idx="620">
                  <c:v>7.25</c:v>
                </c:pt>
                <c:pt idx="621">
                  <c:v>7.26</c:v>
                </c:pt>
                <c:pt idx="622">
                  <c:v>7.27</c:v>
                </c:pt>
                <c:pt idx="623">
                  <c:v>7.28</c:v>
                </c:pt>
                <c:pt idx="624">
                  <c:v>7.29</c:v>
                </c:pt>
                <c:pt idx="625">
                  <c:v>7.3</c:v>
                </c:pt>
                <c:pt idx="626">
                  <c:v>7.31</c:v>
                </c:pt>
                <c:pt idx="627">
                  <c:v>7.32</c:v>
                </c:pt>
                <c:pt idx="628">
                  <c:v>7.33</c:v>
                </c:pt>
                <c:pt idx="629">
                  <c:v>7.34</c:v>
                </c:pt>
                <c:pt idx="630">
                  <c:v>7.35</c:v>
                </c:pt>
                <c:pt idx="631">
                  <c:v>7.36</c:v>
                </c:pt>
                <c:pt idx="632">
                  <c:v>7.37</c:v>
                </c:pt>
                <c:pt idx="633">
                  <c:v>7.38</c:v>
                </c:pt>
                <c:pt idx="634">
                  <c:v>7.39</c:v>
                </c:pt>
                <c:pt idx="635">
                  <c:v>7.4</c:v>
                </c:pt>
                <c:pt idx="636">
                  <c:v>7.41</c:v>
                </c:pt>
                <c:pt idx="637">
                  <c:v>7.42</c:v>
                </c:pt>
                <c:pt idx="638">
                  <c:v>7.43</c:v>
                </c:pt>
                <c:pt idx="639">
                  <c:v>7.44</c:v>
                </c:pt>
                <c:pt idx="640">
                  <c:v>7.45</c:v>
                </c:pt>
                <c:pt idx="641">
                  <c:v>7.46</c:v>
                </c:pt>
                <c:pt idx="642">
                  <c:v>7.47</c:v>
                </c:pt>
                <c:pt idx="643">
                  <c:v>7.48</c:v>
                </c:pt>
                <c:pt idx="644">
                  <c:v>7.49</c:v>
                </c:pt>
                <c:pt idx="645">
                  <c:v>7.5</c:v>
                </c:pt>
                <c:pt idx="646">
                  <c:v>7.51</c:v>
                </c:pt>
                <c:pt idx="647">
                  <c:v>7.52</c:v>
                </c:pt>
                <c:pt idx="648">
                  <c:v>7.53</c:v>
                </c:pt>
                <c:pt idx="649">
                  <c:v>7.54</c:v>
                </c:pt>
                <c:pt idx="650">
                  <c:v>7.55</c:v>
                </c:pt>
                <c:pt idx="651">
                  <c:v>7.56</c:v>
                </c:pt>
                <c:pt idx="652">
                  <c:v>7.57</c:v>
                </c:pt>
                <c:pt idx="653">
                  <c:v>7.58</c:v>
                </c:pt>
                <c:pt idx="654">
                  <c:v>7.59</c:v>
                </c:pt>
                <c:pt idx="655">
                  <c:v>7.6</c:v>
                </c:pt>
                <c:pt idx="656">
                  <c:v>7.61</c:v>
                </c:pt>
                <c:pt idx="657">
                  <c:v>7.62</c:v>
                </c:pt>
                <c:pt idx="658">
                  <c:v>7.63</c:v>
                </c:pt>
                <c:pt idx="659">
                  <c:v>7.64</c:v>
                </c:pt>
                <c:pt idx="660">
                  <c:v>7.65</c:v>
                </c:pt>
                <c:pt idx="661">
                  <c:v>7.66</c:v>
                </c:pt>
                <c:pt idx="662">
                  <c:v>7.67</c:v>
                </c:pt>
                <c:pt idx="663">
                  <c:v>7.68</c:v>
                </c:pt>
                <c:pt idx="664">
                  <c:v>7.69</c:v>
                </c:pt>
                <c:pt idx="665">
                  <c:v>7.7</c:v>
                </c:pt>
                <c:pt idx="666">
                  <c:v>7.71</c:v>
                </c:pt>
                <c:pt idx="667">
                  <c:v>7.72</c:v>
                </c:pt>
                <c:pt idx="668">
                  <c:v>7.73</c:v>
                </c:pt>
                <c:pt idx="669">
                  <c:v>7.74</c:v>
                </c:pt>
                <c:pt idx="670">
                  <c:v>7.75</c:v>
                </c:pt>
                <c:pt idx="671">
                  <c:v>7.76</c:v>
                </c:pt>
                <c:pt idx="672">
                  <c:v>7.77</c:v>
                </c:pt>
                <c:pt idx="673">
                  <c:v>7.78</c:v>
                </c:pt>
                <c:pt idx="674">
                  <c:v>7.79</c:v>
                </c:pt>
                <c:pt idx="675">
                  <c:v>7.8</c:v>
                </c:pt>
                <c:pt idx="676">
                  <c:v>7.81</c:v>
                </c:pt>
                <c:pt idx="677">
                  <c:v>7.82</c:v>
                </c:pt>
                <c:pt idx="678">
                  <c:v>7.83</c:v>
                </c:pt>
                <c:pt idx="679">
                  <c:v>7.84</c:v>
                </c:pt>
                <c:pt idx="680">
                  <c:v>7.85</c:v>
                </c:pt>
                <c:pt idx="681">
                  <c:v>7.86</c:v>
                </c:pt>
                <c:pt idx="682">
                  <c:v>7.87</c:v>
                </c:pt>
                <c:pt idx="683">
                  <c:v>7.88</c:v>
                </c:pt>
                <c:pt idx="684">
                  <c:v>7.89</c:v>
                </c:pt>
                <c:pt idx="685">
                  <c:v>7.9</c:v>
                </c:pt>
                <c:pt idx="686">
                  <c:v>7.91</c:v>
                </c:pt>
                <c:pt idx="687">
                  <c:v>7.92</c:v>
                </c:pt>
                <c:pt idx="688">
                  <c:v>7.93</c:v>
                </c:pt>
                <c:pt idx="689">
                  <c:v>7.94</c:v>
                </c:pt>
                <c:pt idx="690">
                  <c:v>7.95</c:v>
                </c:pt>
                <c:pt idx="691">
                  <c:v>7.96</c:v>
                </c:pt>
                <c:pt idx="692">
                  <c:v>7.97</c:v>
                </c:pt>
                <c:pt idx="693">
                  <c:v>7.98</c:v>
                </c:pt>
                <c:pt idx="694">
                  <c:v>7.99</c:v>
                </c:pt>
                <c:pt idx="695">
                  <c:v>8</c:v>
                </c:pt>
                <c:pt idx="696">
                  <c:v>8.01</c:v>
                </c:pt>
                <c:pt idx="697">
                  <c:v>8.02</c:v>
                </c:pt>
                <c:pt idx="698">
                  <c:v>8.03</c:v>
                </c:pt>
                <c:pt idx="699">
                  <c:v>8.04</c:v>
                </c:pt>
                <c:pt idx="700">
                  <c:v>8.05</c:v>
                </c:pt>
                <c:pt idx="701">
                  <c:v>8.06</c:v>
                </c:pt>
                <c:pt idx="702">
                  <c:v>8.07</c:v>
                </c:pt>
                <c:pt idx="703">
                  <c:v>8.08</c:v>
                </c:pt>
                <c:pt idx="704">
                  <c:v>8.09</c:v>
                </c:pt>
                <c:pt idx="705">
                  <c:v>8.1</c:v>
                </c:pt>
                <c:pt idx="706">
                  <c:v>8.11</c:v>
                </c:pt>
                <c:pt idx="707">
                  <c:v>8.12</c:v>
                </c:pt>
                <c:pt idx="708">
                  <c:v>8.13</c:v>
                </c:pt>
                <c:pt idx="709">
                  <c:v>8.14</c:v>
                </c:pt>
                <c:pt idx="710">
                  <c:v>8.15</c:v>
                </c:pt>
                <c:pt idx="711">
                  <c:v>8.16</c:v>
                </c:pt>
                <c:pt idx="712">
                  <c:v>8.17</c:v>
                </c:pt>
                <c:pt idx="713">
                  <c:v>8.18</c:v>
                </c:pt>
                <c:pt idx="714">
                  <c:v>8.19</c:v>
                </c:pt>
                <c:pt idx="715">
                  <c:v>8.2</c:v>
                </c:pt>
                <c:pt idx="716">
                  <c:v>8.21</c:v>
                </c:pt>
                <c:pt idx="717">
                  <c:v>8.22</c:v>
                </c:pt>
                <c:pt idx="718">
                  <c:v>8.23</c:v>
                </c:pt>
                <c:pt idx="719">
                  <c:v>8.24</c:v>
                </c:pt>
                <c:pt idx="720">
                  <c:v>8.25</c:v>
                </c:pt>
                <c:pt idx="721">
                  <c:v>8.26</c:v>
                </c:pt>
                <c:pt idx="722">
                  <c:v>8.27</c:v>
                </c:pt>
                <c:pt idx="723">
                  <c:v>8.28</c:v>
                </c:pt>
                <c:pt idx="724">
                  <c:v>8.29</c:v>
                </c:pt>
                <c:pt idx="725">
                  <c:v>8.3</c:v>
                </c:pt>
                <c:pt idx="726">
                  <c:v>8.31</c:v>
                </c:pt>
                <c:pt idx="727">
                  <c:v>8.32</c:v>
                </c:pt>
                <c:pt idx="728">
                  <c:v>8.33</c:v>
                </c:pt>
                <c:pt idx="729">
                  <c:v>8.34</c:v>
                </c:pt>
                <c:pt idx="730">
                  <c:v>8.35</c:v>
                </c:pt>
                <c:pt idx="731">
                  <c:v>8.36</c:v>
                </c:pt>
                <c:pt idx="732">
                  <c:v>8.37</c:v>
                </c:pt>
                <c:pt idx="733">
                  <c:v>8.38</c:v>
                </c:pt>
                <c:pt idx="734">
                  <c:v>8.39</c:v>
                </c:pt>
                <c:pt idx="735">
                  <c:v>8.4</c:v>
                </c:pt>
                <c:pt idx="736">
                  <c:v>8.41</c:v>
                </c:pt>
                <c:pt idx="737">
                  <c:v>8.42</c:v>
                </c:pt>
                <c:pt idx="738">
                  <c:v>8.43</c:v>
                </c:pt>
                <c:pt idx="739">
                  <c:v>8.44</c:v>
                </c:pt>
                <c:pt idx="740">
                  <c:v>8.45</c:v>
                </c:pt>
                <c:pt idx="741">
                  <c:v>8.46</c:v>
                </c:pt>
                <c:pt idx="742">
                  <c:v>8.47</c:v>
                </c:pt>
                <c:pt idx="743">
                  <c:v>8.48</c:v>
                </c:pt>
                <c:pt idx="744">
                  <c:v>8.49</c:v>
                </c:pt>
                <c:pt idx="745">
                  <c:v>8.5</c:v>
                </c:pt>
                <c:pt idx="746">
                  <c:v>8.51</c:v>
                </c:pt>
                <c:pt idx="747">
                  <c:v>8.52</c:v>
                </c:pt>
                <c:pt idx="748">
                  <c:v>8.53</c:v>
                </c:pt>
                <c:pt idx="749">
                  <c:v>8.54</c:v>
                </c:pt>
                <c:pt idx="750">
                  <c:v>8.55</c:v>
                </c:pt>
                <c:pt idx="751">
                  <c:v>8.56</c:v>
                </c:pt>
                <c:pt idx="752">
                  <c:v>8.57</c:v>
                </c:pt>
                <c:pt idx="753">
                  <c:v>8.58</c:v>
                </c:pt>
                <c:pt idx="754">
                  <c:v>8.59</c:v>
                </c:pt>
                <c:pt idx="755">
                  <c:v>8.6</c:v>
                </c:pt>
                <c:pt idx="756">
                  <c:v>8.61</c:v>
                </c:pt>
                <c:pt idx="757">
                  <c:v>8.62</c:v>
                </c:pt>
                <c:pt idx="758">
                  <c:v>8.63</c:v>
                </c:pt>
                <c:pt idx="759">
                  <c:v>8.64</c:v>
                </c:pt>
                <c:pt idx="760">
                  <c:v>8.65</c:v>
                </c:pt>
                <c:pt idx="761">
                  <c:v>8.66</c:v>
                </c:pt>
                <c:pt idx="762">
                  <c:v>8.67</c:v>
                </c:pt>
                <c:pt idx="763">
                  <c:v>8.68</c:v>
                </c:pt>
                <c:pt idx="764">
                  <c:v>8.69</c:v>
                </c:pt>
                <c:pt idx="765">
                  <c:v>8.7</c:v>
                </c:pt>
                <c:pt idx="766">
                  <c:v>8.71</c:v>
                </c:pt>
                <c:pt idx="767">
                  <c:v>8.72</c:v>
                </c:pt>
                <c:pt idx="768">
                  <c:v>8.73</c:v>
                </c:pt>
                <c:pt idx="769">
                  <c:v>8.74</c:v>
                </c:pt>
                <c:pt idx="770">
                  <c:v>8.75</c:v>
                </c:pt>
                <c:pt idx="771">
                  <c:v>8.76</c:v>
                </c:pt>
                <c:pt idx="772">
                  <c:v>8.77</c:v>
                </c:pt>
                <c:pt idx="773">
                  <c:v>8.78</c:v>
                </c:pt>
                <c:pt idx="774">
                  <c:v>8.79</c:v>
                </c:pt>
                <c:pt idx="775">
                  <c:v>8.8</c:v>
                </c:pt>
                <c:pt idx="776">
                  <c:v>8.81</c:v>
                </c:pt>
                <c:pt idx="777">
                  <c:v>8.82</c:v>
                </c:pt>
                <c:pt idx="778">
                  <c:v>8.83</c:v>
                </c:pt>
                <c:pt idx="779">
                  <c:v>8.84</c:v>
                </c:pt>
                <c:pt idx="780">
                  <c:v>8.85</c:v>
                </c:pt>
                <c:pt idx="781">
                  <c:v>8.86</c:v>
                </c:pt>
                <c:pt idx="782">
                  <c:v>8.87</c:v>
                </c:pt>
                <c:pt idx="783">
                  <c:v>8.88</c:v>
                </c:pt>
                <c:pt idx="784">
                  <c:v>8.89</c:v>
                </c:pt>
                <c:pt idx="785">
                  <c:v>8.9</c:v>
                </c:pt>
                <c:pt idx="786">
                  <c:v>8.91</c:v>
                </c:pt>
                <c:pt idx="787">
                  <c:v>8.92</c:v>
                </c:pt>
                <c:pt idx="788">
                  <c:v>8.93</c:v>
                </c:pt>
                <c:pt idx="789">
                  <c:v>8.94</c:v>
                </c:pt>
                <c:pt idx="790">
                  <c:v>8.95</c:v>
                </c:pt>
                <c:pt idx="791">
                  <c:v>8.96</c:v>
                </c:pt>
                <c:pt idx="792">
                  <c:v>8.97</c:v>
                </c:pt>
                <c:pt idx="793">
                  <c:v>8.98</c:v>
                </c:pt>
                <c:pt idx="794">
                  <c:v>8.99</c:v>
                </c:pt>
                <c:pt idx="795">
                  <c:v>9</c:v>
                </c:pt>
                <c:pt idx="796">
                  <c:v>9.01</c:v>
                </c:pt>
                <c:pt idx="797">
                  <c:v>9.02</c:v>
                </c:pt>
                <c:pt idx="798">
                  <c:v>9.03</c:v>
                </c:pt>
                <c:pt idx="799">
                  <c:v>9.04</c:v>
                </c:pt>
                <c:pt idx="800">
                  <c:v>9.05</c:v>
                </c:pt>
                <c:pt idx="801">
                  <c:v>9.06</c:v>
                </c:pt>
                <c:pt idx="802">
                  <c:v>9.07</c:v>
                </c:pt>
                <c:pt idx="803">
                  <c:v>9.08</c:v>
                </c:pt>
                <c:pt idx="804">
                  <c:v>9.09</c:v>
                </c:pt>
                <c:pt idx="805">
                  <c:v>9.1</c:v>
                </c:pt>
                <c:pt idx="806">
                  <c:v>9.11</c:v>
                </c:pt>
                <c:pt idx="807">
                  <c:v>9.12</c:v>
                </c:pt>
                <c:pt idx="808">
                  <c:v>9.13</c:v>
                </c:pt>
                <c:pt idx="809">
                  <c:v>9.14</c:v>
                </c:pt>
                <c:pt idx="810">
                  <c:v>9.15</c:v>
                </c:pt>
                <c:pt idx="811">
                  <c:v>9.16</c:v>
                </c:pt>
                <c:pt idx="812">
                  <c:v>9.17</c:v>
                </c:pt>
                <c:pt idx="813">
                  <c:v>9.18</c:v>
                </c:pt>
                <c:pt idx="814">
                  <c:v>9.19</c:v>
                </c:pt>
                <c:pt idx="815">
                  <c:v>9.2</c:v>
                </c:pt>
                <c:pt idx="816">
                  <c:v>9.21</c:v>
                </c:pt>
                <c:pt idx="817">
                  <c:v>9.22</c:v>
                </c:pt>
                <c:pt idx="818">
                  <c:v>9.23</c:v>
                </c:pt>
                <c:pt idx="819">
                  <c:v>9.24</c:v>
                </c:pt>
                <c:pt idx="820">
                  <c:v>9.25</c:v>
                </c:pt>
                <c:pt idx="821">
                  <c:v>9.26</c:v>
                </c:pt>
                <c:pt idx="822">
                  <c:v>9.27</c:v>
                </c:pt>
                <c:pt idx="823">
                  <c:v>9.28</c:v>
                </c:pt>
                <c:pt idx="824">
                  <c:v>9.29</c:v>
                </c:pt>
                <c:pt idx="825">
                  <c:v>9.3</c:v>
                </c:pt>
                <c:pt idx="826">
                  <c:v>9.31</c:v>
                </c:pt>
                <c:pt idx="827">
                  <c:v>9.32</c:v>
                </c:pt>
                <c:pt idx="828">
                  <c:v>9.33</c:v>
                </c:pt>
                <c:pt idx="829">
                  <c:v>9.34</c:v>
                </c:pt>
                <c:pt idx="830">
                  <c:v>9.35</c:v>
                </c:pt>
                <c:pt idx="831">
                  <c:v>9.36</c:v>
                </c:pt>
                <c:pt idx="832">
                  <c:v>9.37</c:v>
                </c:pt>
                <c:pt idx="833">
                  <c:v>9.38</c:v>
                </c:pt>
                <c:pt idx="834">
                  <c:v>9.39</c:v>
                </c:pt>
                <c:pt idx="835">
                  <c:v>9.4</c:v>
                </c:pt>
                <c:pt idx="836">
                  <c:v>9.41</c:v>
                </c:pt>
                <c:pt idx="837">
                  <c:v>9.42</c:v>
                </c:pt>
                <c:pt idx="838">
                  <c:v>9.43</c:v>
                </c:pt>
                <c:pt idx="839">
                  <c:v>9.44</c:v>
                </c:pt>
                <c:pt idx="840">
                  <c:v>9.45</c:v>
                </c:pt>
                <c:pt idx="841">
                  <c:v>9.46</c:v>
                </c:pt>
                <c:pt idx="842">
                  <c:v>9.47</c:v>
                </c:pt>
                <c:pt idx="843">
                  <c:v>9.48</c:v>
                </c:pt>
                <c:pt idx="844">
                  <c:v>9.49</c:v>
                </c:pt>
                <c:pt idx="845">
                  <c:v>9.5</c:v>
                </c:pt>
                <c:pt idx="846">
                  <c:v>9.51</c:v>
                </c:pt>
                <c:pt idx="847">
                  <c:v>9.52</c:v>
                </c:pt>
                <c:pt idx="848">
                  <c:v>9.53</c:v>
                </c:pt>
                <c:pt idx="849">
                  <c:v>9.54</c:v>
                </c:pt>
                <c:pt idx="850">
                  <c:v>9.55</c:v>
                </c:pt>
                <c:pt idx="851">
                  <c:v>9.56</c:v>
                </c:pt>
                <c:pt idx="852">
                  <c:v>9.57</c:v>
                </c:pt>
                <c:pt idx="853">
                  <c:v>9.58</c:v>
                </c:pt>
                <c:pt idx="854">
                  <c:v>9.59</c:v>
                </c:pt>
                <c:pt idx="855">
                  <c:v>9.6</c:v>
                </c:pt>
                <c:pt idx="856">
                  <c:v>9.61</c:v>
                </c:pt>
                <c:pt idx="857">
                  <c:v>9.62</c:v>
                </c:pt>
                <c:pt idx="858">
                  <c:v>9.63</c:v>
                </c:pt>
                <c:pt idx="859">
                  <c:v>9.64</c:v>
                </c:pt>
                <c:pt idx="860">
                  <c:v>9.65</c:v>
                </c:pt>
                <c:pt idx="861">
                  <c:v>9.66</c:v>
                </c:pt>
                <c:pt idx="862">
                  <c:v>9.67</c:v>
                </c:pt>
                <c:pt idx="863">
                  <c:v>9.68</c:v>
                </c:pt>
                <c:pt idx="864">
                  <c:v>9.69</c:v>
                </c:pt>
                <c:pt idx="865">
                  <c:v>9.7</c:v>
                </c:pt>
                <c:pt idx="866">
                  <c:v>9.71</c:v>
                </c:pt>
                <c:pt idx="867">
                  <c:v>9.72</c:v>
                </c:pt>
                <c:pt idx="868">
                  <c:v>9.73</c:v>
                </c:pt>
                <c:pt idx="869">
                  <c:v>9.74</c:v>
                </c:pt>
                <c:pt idx="870">
                  <c:v>9.75</c:v>
                </c:pt>
                <c:pt idx="871">
                  <c:v>9.76</c:v>
                </c:pt>
                <c:pt idx="872">
                  <c:v>9.77</c:v>
                </c:pt>
                <c:pt idx="873">
                  <c:v>9.78</c:v>
                </c:pt>
                <c:pt idx="874">
                  <c:v>9.79</c:v>
                </c:pt>
                <c:pt idx="875">
                  <c:v>9.8</c:v>
                </c:pt>
                <c:pt idx="876">
                  <c:v>9.81</c:v>
                </c:pt>
                <c:pt idx="877">
                  <c:v>9.82</c:v>
                </c:pt>
                <c:pt idx="878">
                  <c:v>9.83</c:v>
                </c:pt>
                <c:pt idx="879">
                  <c:v>9.84</c:v>
                </c:pt>
                <c:pt idx="880">
                  <c:v>9.85</c:v>
                </c:pt>
                <c:pt idx="881">
                  <c:v>9.86</c:v>
                </c:pt>
                <c:pt idx="882">
                  <c:v>9.87</c:v>
                </c:pt>
                <c:pt idx="883">
                  <c:v>9.88</c:v>
                </c:pt>
                <c:pt idx="884">
                  <c:v>9.89</c:v>
                </c:pt>
                <c:pt idx="885">
                  <c:v>9.9</c:v>
                </c:pt>
                <c:pt idx="886">
                  <c:v>9.91</c:v>
                </c:pt>
                <c:pt idx="887">
                  <c:v>9.92</c:v>
                </c:pt>
                <c:pt idx="888">
                  <c:v>9.93</c:v>
                </c:pt>
                <c:pt idx="889">
                  <c:v>9.94</c:v>
                </c:pt>
                <c:pt idx="890">
                  <c:v>9.95</c:v>
                </c:pt>
                <c:pt idx="891">
                  <c:v>9.96</c:v>
                </c:pt>
                <c:pt idx="892">
                  <c:v>9.97</c:v>
                </c:pt>
                <c:pt idx="893">
                  <c:v>9.98</c:v>
                </c:pt>
                <c:pt idx="894">
                  <c:v>9.99</c:v>
                </c:pt>
                <c:pt idx="895">
                  <c:v>10</c:v>
                </c:pt>
                <c:pt idx="896">
                  <c:v>10.01</c:v>
                </c:pt>
                <c:pt idx="897">
                  <c:v>10.02</c:v>
                </c:pt>
                <c:pt idx="898">
                  <c:v>10.03</c:v>
                </c:pt>
                <c:pt idx="899">
                  <c:v>10.04</c:v>
                </c:pt>
                <c:pt idx="900">
                  <c:v>10.05</c:v>
                </c:pt>
                <c:pt idx="901">
                  <c:v>10.06</c:v>
                </c:pt>
                <c:pt idx="902">
                  <c:v>10.07</c:v>
                </c:pt>
                <c:pt idx="903">
                  <c:v>10.08</c:v>
                </c:pt>
                <c:pt idx="904">
                  <c:v>10.09</c:v>
                </c:pt>
                <c:pt idx="905">
                  <c:v>10.1</c:v>
                </c:pt>
                <c:pt idx="906">
                  <c:v>10.11</c:v>
                </c:pt>
                <c:pt idx="907">
                  <c:v>10.12</c:v>
                </c:pt>
                <c:pt idx="908">
                  <c:v>10.13</c:v>
                </c:pt>
                <c:pt idx="909">
                  <c:v>10.14</c:v>
                </c:pt>
                <c:pt idx="910">
                  <c:v>10.15</c:v>
                </c:pt>
                <c:pt idx="911">
                  <c:v>10.16</c:v>
                </c:pt>
                <c:pt idx="912">
                  <c:v>10.17</c:v>
                </c:pt>
                <c:pt idx="913">
                  <c:v>10.18</c:v>
                </c:pt>
                <c:pt idx="914">
                  <c:v>10.19</c:v>
                </c:pt>
                <c:pt idx="915">
                  <c:v>10.2</c:v>
                </c:pt>
                <c:pt idx="916">
                  <c:v>10.21</c:v>
                </c:pt>
                <c:pt idx="917">
                  <c:v>10.22</c:v>
                </c:pt>
                <c:pt idx="918">
                  <c:v>10.23</c:v>
                </c:pt>
                <c:pt idx="919">
                  <c:v>10.24</c:v>
                </c:pt>
                <c:pt idx="920">
                  <c:v>10.25</c:v>
                </c:pt>
                <c:pt idx="921">
                  <c:v>10.26</c:v>
                </c:pt>
                <c:pt idx="922">
                  <c:v>10.27</c:v>
                </c:pt>
                <c:pt idx="923">
                  <c:v>10.28</c:v>
                </c:pt>
                <c:pt idx="924">
                  <c:v>10.29</c:v>
                </c:pt>
                <c:pt idx="925">
                  <c:v>10.3</c:v>
                </c:pt>
                <c:pt idx="926">
                  <c:v>10.31</c:v>
                </c:pt>
                <c:pt idx="927">
                  <c:v>10.32</c:v>
                </c:pt>
                <c:pt idx="928">
                  <c:v>10.33</c:v>
                </c:pt>
                <c:pt idx="929">
                  <c:v>10.34</c:v>
                </c:pt>
                <c:pt idx="930">
                  <c:v>10.35</c:v>
                </c:pt>
                <c:pt idx="931">
                  <c:v>10.36</c:v>
                </c:pt>
                <c:pt idx="932">
                  <c:v>10.37</c:v>
                </c:pt>
                <c:pt idx="933">
                  <c:v>10.38</c:v>
                </c:pt>
                <c:pt idx="934">
                  <c:v>10.39</c:v>
                </c:pt>
                <c:pt idx="935">
                  <c:v>10.4</c:v>
                </c:pt>
                <c:pt idx="936">
                  <c:v>10.41</c:v>
                </c:pt>
                <c:pt idx="937">
                  <c:v>10.42</c:v>
                </c:pt>
                <c:pt idx="938">
                  <c:v>10.43</c:v>
                </c:pt>
                <c:pt idx="939">
                  <c:v>10.44</c:v>
                </c:pt>
                <c:pt idx="940">
                  <c:v>10.45</c:v>
                </c:pt>
                <c:pt idx="941">
                  <c:v>10.46</c:v>
                </c:pt>
                <c:pt idx="942">
                  <c:v>10.47</c:v>
                </c:pt>
                <c:pt idx="943">
                  <c:v>10.48</c:v>
                </c:pt>
                <c:pt idx="944">
                  <c:v>10.49</c:v>
                </c:pt>
                <c:pt idx="945">
                  <c:v>10.5</c:v>
                </c:pt>
                <c:pt idx="946">
                  <c:v>10.51</c:v>
                </c:pt>
                <c:pt idx="947">
                  <c:v>10.52</c:v>
                </c:pt>
                <c:pt idx="948">
                  <c:v>10.53</c:v>
                </c:pt>
                <c:pt idx="949">
                  <c:v>10.54</c:v>
                </c:pt>
                <c:pt idx="950">
                  <c:v>10.55</c:v>
                </c:pt>
                <c:pt idx="951">
                  <c:v>10.56</c:v>
                </c:pt>
                <c:pt idx="952">
                  <c:v>10.57</c:v>
                </c:pt>
                <c:pt idx="953">
                  <c:v>10.58</c:v>
                </c:pt>
                <c:pt idx="954">
                  <c:v>10.59</c:v>
                </c:pt>
                <c:pt idx="955">
                  <c:v>10.6</c:v>
                </c:pt>
                <c:pt idx="956">
                  <c:v>10.61</c:v>
                </c:pt>
                <c:pt idx="957">
                  <c:v>10.62</c:v>
                </c:pt>
                <c:pt idx="958">
                  <c:v>10.63</c:v>
                </c:pt>
                <c:pt idx="959">
                  <c:v>10.64</c:v>
                </c:pt>
                <c:pt idx="960">
                  <c:v>10.65</c:v>
                </c:pt>
                <c:pt idx="961">
                  <c:v>10.66</c:v>
                </c:pt>
                <c:pt idx="962">
                  <c:v>10.67</c:v>
                </c:pt>
                <c:pt idx="963">
                  <c:v>10.68</c:v>
                </c:pt>
                <c:pt idx="964">
                  <c:v>10.69</c:v>
                </c:pt>
                <c:pt idx="965">
                  <c:v>10.7</c:v>
                </c:pt>
                <c:pt idx="966">
                  <c:v>10.71</c:v>
                </c:pt>
                <c:pt idx="967">
                  <c:v>10.72</c:v>
                </c:pt>
                <c:pt idx="968">
                  <c:v>10.73</c:v>
                </c:pt>
                <c:pt idx="969">
                  <c:v>10.74</c:v>
                </c:pt>
                <c:pt idx="970">
                  <c:v>10.75</c:v>
                </c:pt>
                <c:pt idx="971">
                  <c:v>10.76</c:v>
                </c:pt>
                <c:pt idx="972">
                  <c:v>10.77</c:v>
                </c:pt>
                <c:pt idx="973">
                  <c:v>10.78</c:v>
                </c:pt>
                <c:pt idx="974">
                  <c:v>10.79</c:v>
                </c:pt>
                <c:pt idx="975">
                  <c:v>10.8</c:v>
                </c:pt>
                <c:pt idx="976">
                  <c:v>10.81</c:v>
                </c:pt>
                <c:pt idx="977">
                  <c:v>10.82</c:v>
                </c:pt>
                <c:pt idx="978">
                  <c:v>10.83</c:v>
                </c:pt>
                <c:pt idx="979">
                  <c:v>10.84</c:v>
                </c:pt>
                <c:pt idx="980">
                  <c:v>10.85</c:v>
                </c:pt>
                <c:pt idx="981">
                  <c:v>10.86</c:v>
                </c:pt>
                <c:pt idx="982">
                  <c:v>10.87</c:v>
                </c:pt>
                <c:pt idx="983">
                  <c:v>10.88</c:v>
                </c:pt>
                <c:pt idx="984">
                  <c:v>10.89</c:v>
                </c:pt>
                <c:pt idx="985">
                  <c:v>10.9</c:v>
                </c:pt>
                <c:pt idx="986">
                  <c:v>10.91</c:v>
                </c:pt>
                <c:pt idx="987">
                  <c:v>10.92</c:v>
                </c:pt>
                <c:pt idx="988">
                  <c:v>10.93</c:v>
                </c:pt>
                <c:pt idx="989">
                  <c:v>10.94</c:v>
                </c:pt>
                <c:pt idx="990">
                  <c:v>10.95</c:v>
                </c:pt>
                <c:pt idx="991">
                  <c:v>10.96</c:v>
                </c:pt>
                <c:pt idx="992">
                  <c:v>10.97</c:v>
                </c:pt>
                <c:pt idx="993">
                  <c:v>10.98</c:v>
                </c:pt>
                <c:pt idx="994">
                  <c:v>10.99</c:v>
                </c:pt>
                <c:pt idx="995">
                  <c:v>11</c:v>
                </c:pt>
                <c:pt idx="996">
                  <c:v>11.01</c:v>
                </c:pt>
                <c:pt idx="997">
                  <c:v>11.02</c:v>
                </c:pt>
                <c:pt idx="998">
                  <c:v>11.03</c:v>
                </c:pt>
                <c:pt idx="999">
                  <c:v>11.04</c:v>
                </c:pt>
                <c:pt idx="1000">
                  <c:v>11.05</c:v>
                </c:pt>
                <c:pt idx="1001">
                  <c:v>11.06</c:v>
                </c:pt>
                <c:pt idx="1002">
                  <c:v>11.07</c:v>
                </c:pt>
                <c:pt idx="1003">
                  <c:v>11.08</c:v>
                </c:pt>
                <c:pt idx="1004">
                  <c:v>11.09</c:v>
                </c:pt>
                <c:pt idx="1005">
                  <c:v>11.1</c:v>
                </c:pt>
                <c:pt idx="1006">
                  <c:v>11.11</c:v>
                </c:pt>
                <c:pt idx="1007">
                  <c:v>11.12</c:v>
                </c:pt>
                <c:pt idx="1008">
                  <c:v>11.13</c:v>
                </c:pt>
                <c:pt idx="1009">
                  <c:v>11.14</c:v>
                </c:pt>
                <c:pt idx="1010">
                  <c:v>11.15</c:v>
                </c:pt>
                <c:pt idx="1011">
                  <c:v>11.16</c:v>
                </c:pt>
                <c:pt idx="1012">
                  <c:v>11.17</c:v>
                </c:pt>
                <c:pt idx="1013">
                  <c:v>11.18</c:v>
                </c:pt>
                <c:pt idx="1014">
                  <c:v>11.19</c:v>
                </c:pt>
                <c:pt idx="1015">
                  <c:v>11.2</c:v>
                </c:pt>
                <c:pt idx="1016">
                  <c:v>11.21</c:v>
                </c:pt>
                <c:pt idx="1017">
                  <c:v>11.22</c:v>
                </c:pt>
                <c:pt idx="1018">
                  <c:v>11.23</c:v>
                </c:pt>
                <c:pt idx="1019">
                  <c:v>11.24</c:v>
                </c:pt>
                <c:pt idx="1020">
                  <c:v>11.25</c:v>
                </c:pt>
                <c:pt idx="1021">
                  <c:v>11.26</c:v>
                </c:pt>
                <c:pt idx="1022">
                  <c:v>11.27</c:v>
                </c:pt>
                <c:pt idx="1023">
                  <c:v>11.28</c:v>
                </c:pt>
                <c:pt idx="1024">
                  <c:v>11.29</c:v>
                </c:pt>
                <c:pt idx="1025">
                  <c:v>11.3</c:v>
                </c:pt>
                <c:pt idx="1026">
                  <c:v>11.31</c:v>
                </c:pt>
                <c:pt idx="1027">
                  <c:v>11.32</c:v>
                </c:pt>
                <c:pt idx="1028">
                  <c:v>11.33</c:v>
                </c:pt>
                <c:pt idx="1029">
                  <c:v>11.34</c:v>
                </c:pt>
                <c:pt idx="1030">
                  <c:v>11.35</c:v>
                </c:pt>
                <c:pt idx="1031">
                  <c:v>11.36</c:v>
                </c:pt>
                <c:pt idx="1032">
                  <c:v>11.37</c:v>
                </c:pt>
                <c:pt idx="1033">
                  <c:v>11.38</c:v>
                </c:pt>
                <c:pt idx="1034">
                  <c:v>11.39</c:v>
                </c:pt>
                <c:pt idx="1035">
                  <c:v>11.4</c:v>
                </c:pt>
                <c:pt idx="1036">
                  <c:v>11.41</c:v>
                </c:pt>
                <c:pt idx="1037">
                  <c:v>11.42</c:v>
                </c:pt>
                <c:pt idx="1038">
                  <c:v>11.43</c:v>
                </c:pt>
                <c:pt idx="1039">
                  <c:v>11.44</c:v>
                </c:pt>
                <c:pt idx="1040">
                  <c:v>11.45</c:v>
                </c:pt>
                <c:pt idx="1041">
                  <c:v>11.46</c:v>
                </c:pt>
                <c:pt idx="1042">
                  <c:v>11.47</c:v>
                </c:pt>
                <c:pt idx="1043">
                  <c:v>11.48</c:v>
                </c:pt>
                <c:pt idx="1044">
                  <c:v>11.49</c:v>
                </c:pt>
                <c:pt idx="1045">
                  <c:v>11.5</c:v>
                </c:pt>
                <c:pt idx="1046">
                  <c:v>11.51</c:v>
                </c:pt>
                <c:pt idx="1047">
                  <c:v>11.52</c:v>
                </c:pt>
                <c:pt idx="1048">
                  <c:v>11.53</c:v>
                </c:pt>
                <c:pt idx="1049">
                  <c:v>11.54</c:v>
                </c:pt>
                <c:pt idx="1050">
                  <c:v>11.55</c:v>
                </c:pt>
                <c:pt idx="1051">
                  <c:v>11.56</c:v>
                </c:pt>
                <c:pt idx="1052">
                  <c:v>11.57</c:v>
                </c:pt>
                <c:pt idx="1053">
                  <c:v>11.58</c:v>
                </c:pt>
                <c:pt idx="1054">
                  <c:v>11.59</c:v>
                </c:pt>
                <c:pt idx="1055">
                  <c:v>11.6</c:v>
                </c:pt>
                <c:pt idx="1056">
                  <c:v>11.61</c:v>
                </c:pt>
                <c:pt idx="1057">
                  <c:v>11.62</c:v>
                </c:pt>
                <c:pt idx="1058">
                  <c:v>11.63</c:v>
                </c:pt>
                <c:pt idx="1059">
                  <c:v>11.64</c:v>
                </c:pt>
                <c:pt idx="1060">
                  <c:v>11.65</c:v>
                </c:pt>
                <c:pt idx="1061">
                  <c:v>11.66</c:v>
                </c:pt>
                <c:pt idx="1062">
                  <c:v>11.67</c:v>
                </c:pt>
                <c:pt idx="1063">
                  <c:v>11.68</c:v>
                </c:pt>
                <c:pt idx="1064">
                  <c:v>11.69</c:v>
                </c:pt>
                <c:pt idx="1065">
                  <c:v>11.7</c:v>
                </c:pt>
                <c:pt idx="1066">
                  <c:v>11.71</c:v>
                </c:pt>
                <c:pt idx="1067">
                  <c:v>11.72</c:v>
                </c:pt>
                <c:pt idx="1068">
                  <c:v>11.73</c:v>
                </c:pt>
                <c:pt idx="1069">
                  <c:v>11.74</c:v>
                </c:pt>
                <c:pt idx="1070">
                  <c:v>11.75</c:v>
                </c:pt>
                <c:pt idx="1071">
                  <c:v>11.76</c:v>
                </c:pt>
                <c:pt idx="1072">
                  <c:v>11.77</c:v>
                </c:pt>
                <c:pt idx="1073">
                  <c:v>11.78</c:v>
                </c:pt>
                <c:pt idx="1074">
                  <c:v>11.79</c:v>
                </c:pt>
                <c:pt idx="1075">
                  <c:v>11.8</c:v>
                </c:pt>
                <c:pt idx="1076">
                  <c:v>11.81</c:v>
                </c:pt>
                <c:pt idx="1077">
                  <c:v>11.82</c:v>
                </c:pt>
                <c:pt idx="1078">
                  <c:v>11.83</c:v>
                </c:pt>
                <c:pt idx="1079">
                  <c:v>11.84</c:v>
                </c:pt>
                <c:pt idx="1080">
                  <c:v>11.85</c:v>
                </c:pt>
                <c:pt idx="1081">
                  <c:v>11.86</c:v>
                </c:pt>
                <c:pt idx="1082">
                  <c:v>11.87</c:v>
                </c:pt>
                <c:pt idx="1083">
                  <c:v>11.88</c:v>
                </c:pt>
                <c:pt idx="1084">
                  <c:v>11.89</c:v>
                </c:pt>
                <c:pt idx="1085">
                  <c:v>11.9</c:v>
                </c:pt>
                <c:pt idx="1086">
                  <c:v>11.91</c:v>
                </c:pt>
                <c:pt idx="1087">
                  <c:v>11.92</c:v>
                </c:pt>
                <c:pt idx="1088">
                  <c:v>11.93</c:v>
                </c:pt>
                <c:pt idx="1089">
                  <c:v>11.94</c:v>
                </c:pt>
                <c:pt idx="1090">
                  <c:v>11.95</c:v>
                </c:pt>
                <c:pt idx="1091">
                  <c:v>11.96</c:v>
                </c:pt>
                <c:pt idx="1092">
                  <c:v>11.97</c:v>
                </c:pt>
                <c:pt idx="1093">
                  <c:v>11.98</c:v>
                </c:pt>
                <c:pt idx="1094">
                  <c:v>11.99</c:v>
                </c:pt>
                <c:pt idx="1095">
                  <c:v>12</c:v>
                </c:pt>
              </c:numCache>
            </c:numRef>
          </c:xVal>
          <c:yVal>
            <c:numRef>
              <c:f>Hoja2!$H$4:$H$1099</c:f>
              <c:numCache>
                <c:formatCode>General</c:formatCode>
                <c:ptCount val="1096"/>
                <c:pt idx="0">
                  <c:v>0.941287</c:v>
                </c:pt>
                <c:pt idx="1">
                  <c:v>0.94155</c:v>
                </c:pt>
                <c:pt idx="2">
                  <c:v>0.941813</c:v>
                </c:pt>
                <c:pt idx="3">
                  <c:v>0.942374</c:v>
                </c:pt>
                <c:pt idx="4">
                  <c:v>0.942936</c:v>
                </c:pt>
                <c:pt idx="5">
                  <c:v>0.943565</c:v>
                </c:pt>
                <c:pt idx="6">
                  <c:v>0.944238</c:v>
                </c:pt>
                <c:pt idx="7">
                  <c:v>0.944919</c:v>
                </c:pt>
                <c:pt idx="8">
                  <c:v>0.945632</c:v>
                </c:pt>
                <c:pt idx="9">
                  <c:v>0.946344</c:v>
                </c:pt>
                <c:pt idx="10">
                  <c:v>0.947066</c:v>
                </c:pt>
                <c:pt idx="11">
                  <c:v>0.947789</c:v>
                </c:pt>
                <c:pt idx="12">
                  <c:v>0.948514</c:v>
                </c:pt>
                <c:pt idx="13">
                  <c:v>0.949242</c:v>
                </c:pt>
                <c:pt idx="14">
                  <c:v>0.949969</c:v>
                </c:pt>
                <c:pt idx="15">
                  <c:v>0.95069</c:v>
                </c:pt>
                <c:pt idx="16">
                  <c:v>0.951411</c:v>
                </c:pt>
                <c:pt idx="17">
                  <c:v>0.952139</c:v>
                </c:pt>
                <c:pt idx="18">
                  <c:v>0.952871</c:v>
                </c:pt>
                <c:pt idx="19">
                  <c:v>0.953604</c:v>
                </c:pt>
                <c:pt idx="20">
                  <c:v>0.954339</c:v>
                </c:pt>
                <c:pt idx="21">
                  <c:v>0.955073</c:v>
                </c:pt>
                <c:pt idx="22">
                  <c:v>0.955805</c:v>
                </c:pt>
                <c:pt idx="23">
                  <c:v>0.956536</c:v>
                </c:pt>
                <c:pt idx="24">
                  <c:v>0.957263</c:v>
                </c:pt>
                <c:pt idx="25">
                  <c:v>0.957983</c:v>
                </c:pt>
                <c:pt idx="26">
                  <c:v>0.958703</c:v>
                </c:pt>
                <c:pt idx="27">
                  <c:v>0.959411</c:v>
                </c:pt>
                <c:pt idx="28">
                  <c:v>0.960119</c:v>
                </c:pt>
                <c:pt idx="29">
                  <c:v>0.960816</c:v>
                </c:pt>
                <c:pt idx="30">
                  <c:v>0.961507</c:v>
                </c:pt>
                <c:pt idx="31">
                  <c:v>0.962195</c:v>
                </c:pt>
                <c:pt idx="32">
                  <c:v>0.962874</c:v>
                </c:pt>
                <c:pt idx="33">
                  <c:v>0.963554</c:v>
                </c:pt>
                <c:pt idx="34">
                  <c:v>0.964219</c:v>
                </c:pt>
                <c:pt idx="35">
                  <c:v>0.96488</c:v>
                </c:pt>
                <c:pt idx="36">
                  <c:v>0.965533</c:v>
                </c:pt>
                <c:pt idx="37">
                  <c:v>0.966173</c:v>
                </c:pt>
                <c:pt idx="38">
                  <c:v>0.966812</c:v>
                </c:pt>
                <c:pt idx="39">
                  <c:v>0.967445</c:v>
                </c:pt>
                <c:pt idx="40">
                  <c:v>0.968077</c:v>
                </c:pt>
                <c:pt idx="41">
                  <c:v>0.968699</c:v>
                </c:pt>
                <c:pt idx="42">
                  <c:v>0.969313</c:v>
                </c:pt>
                <c:pt idx="43">
                  <c:v>0.969922</c:v>
                </c:pt>
                <c:pt idx="44">
                  <c:v>0.970512</c:v>
                </c:pt>
                <c:pt idx="45">
                  <c:v>0.971102</c:v>
                </c:pt>
                <c:pt idx="46">
                  <c:v>0.971682</c:v>
                </c:pt>
                <c:pt idx="47">
                  <c:v>0.972259</c:v>
                </c:pt>
                <c:pt idx="48">
                  <c:v>0.972828</c:v>
                </c:pt>
                <c:pt idx="49">
                  <c:v>0.973384</c:v>
                </c:pt>
                <c:pt idx="50">
                  <c:v>0.97394</c:v>
                </c:pt>
                <c:pt idx="51">
                  <c:v>0.974488</c:v>
                </c:pt>
                <c:pt idx="52">
                  <c:v>0.975035</c:v>
                </c:pt>
                <c:pt idx="53">
                  <c:v>0.975562</c:v>
                </c:pt>
                <c:pt idx="54">
                  <c:v>0.976075</c:v>
                </c:pt>
                <c:pt idx="55">
                  <c:v>0.976591</c:v>
                </c:pt>
                <c:pt idx="56">
                  <c:v>0.977115</c:v>
                </c:pt>
                <c:pt idx="57">
                  <c:v>0.977639</c:v>
                </c:pt>
                <c:pt idx="58">
                  <c:v>0.978142</c:v>
                </c:pt>
                <c:pt idx="59">
                  <c:v>0.97864</c:v>
                </c:pt>
                <c:pt idx="60">
                  <c:v>0.979129</c:v>
                </c:pt>
                <c:pt idx="61">
                  <c:v>0.979605</c:v>
                </c:pt>
                <c:pt idx="62">
                  <c:v>0.980081</c:v>
                </c:pt>
                <c:pt idx="63">
                  <c:v>0.980549</c:v>
                </c:pt>
                <c:pt idx="64">
                  <c:v>0.981017</c:v>
                </c:pt>
                <c:pt idx="65">
                  <c:v>0.981479</c:v>
                </c:pt>
                <c:pt idx="66">
                  <c:v>0.981937</c:v>
                </c:pt>
                <c:pt idx="67">
                  <c:v>0.98239</c:v>
                </c:pt>
                <c:pt idx="68">
                  <c:v>0.982819</c:v>
                </c:pt>
                <c:pt idx="69">
                  <c:v>0.983248</c:v>
                </c:pt>
                <c:pt idx="70">
                  <c:v>0.98368</c:v>
                </c:pt>
                <c:pt idx="71">
                  <c:v>0.984112</c:v>
                </c:pt>
                <c:pt idx="72">
                  <c:v>0.984533</c:v>
                </c:pt>
                <c:pt idx="73">
                  <c:v>0.984937</c:v>
                </c:pt>
                <c:pt idx="74">
                  <c:v>0.985342</c:v>
                </c:pt>
                <c:pt idx="75">
                  <c:v>0.98573</c:v>
                </c:pt>
                <c:pt idx="76">
                  <c:v>0.986119</c:v>
                </c:pt>
                <c:pt idx="77">
                  <c:v>0.98651</c:v>
                </c:pt>
                <c:pt idx="78">
                  <c:v>0.986903</c:v>
                </c:pt>
                <c:pt idx="79">
                  <c:v>0.987297</c:v>
                </c:pt>
                <c:pt idx="80">
                  <c:v>0.987691</c:v>
                </c:pt>
                <c:pt idx="81">
                  <c:v>0.988086</c:v>
                </c:pt>
                <c:pt idx="82">
                  <c:v>0.988435</c:v>
                </c:pt>
                <c:pt idx="83">
                  <c:v>0.988773</c:v>
                </c:pt>
                <c:pt idx="84">
                  <c:v>0.989116</c:v>
                </c:pt>
                <c:pt idx="85">
                  <c:v>0.98947</c:v>
                </c:pt>
                <c:pt idx="86">
                  <c:v>0.989823</c:v>
                </c:pt>
                <c:pt idx="87">
                  <c:v>0.990174</c:v>
                </c:pt>
                <c:pt idx="88">
                  <c:v>0.990524</c:v>
                </c:pt>
                <c:pt idx="89">
                  <c:v>0.99086</c:v>
                </c:pt>
                <c:pt idx="90">
                  <c:v>0.991186</c:v>
                </c:pt>
                <c:pt idx="91">
                  <c:v>0.991518</c:v>
                </c:pt>
                <c:pt idx="92">
                  <c:v>0.99187</c:v>
                </c:pt>
                <c:pt idx="93">
                  <c:v>0.992222</c:v>
                </c:pt>
                <c:pt idx="94">
                  <c:v>0.992526</c:v>
                </c:pt>
                <c:pt idx="95">
                  <c:v>0.992818</c:v>
                </c:pt>
                <c:pt idx="96">
                  <c:v>0.993115</c:v>
                </c:pt>
                <c:pt idx="97">
                  <c:v>0.993418</c:v>
                </c:pt>
                <c:pt idx="98">
                  <c:v>0.993722</c:v>
                </c:pt>
                <c:pt idx="99">
                  <c:v>0.994017</c:v>
                </c:pt>
                <c:pt idx="100">
                  <c:v>0.994311</c:v>
                </c:pt>
                <c:pt idx="101">
                  <c:v>0.9946</c:v>
                </c:pt>
                <c:pt idx="102">
                  <c:v>0.994886</c:v>
                </c:pt>
                <c:pt idx="103">
                  <c:v>0.995169</c:v>
                </c:pt>
                <c:pt idx="104">
                  <c:v>0.995445</c:v>
                </c:pt>
                <c:pt idx="105">
                  <c:v>0.995721</c:v>
                </c:pt>
                <c:pt idx="106">
                  <c:v>0.995991</c:v>
                </c:pt>
                <c:pt idx="107">
                  <c:v>0.99626</c:v>
                </c:pt>
                <c:pt idx="108">
                  <c:v>0.996526</c:v>
                </c:pt>
                <c:pt idx="109">
                  <c:v>0.996791</c:v>
                </c:pt>
                <c:pt idx="110">
                  <c:v>0.997055</c:v>
                </c:pt>
                <c:pt idx="111">
                  <c:v>0.997311</c:v>
                </c:pt>
                <c:pt idx="112">
                  <c:v>0.997567</c:v>
                </c:pt>
                <c:pt idx="113">
                  <c:v>0.997819</c:v>
                </c:pt>
                <c:pt idx="114">
                  <c:v>0.998067</c:v>
                </c:pt>
                <c:pt idx="115">
                  <c:v>0.998314</c:v>
                </c:pt>
                <c:pt idx="116">
                  <c:v>0.998554</c:v>
                </c:pt>
                <c:pt idx="117">
                  <c:v>0.998795</c:v>
                </c:pt>
                <c:pt idx="118">
                  <c:v>0.99903</c:v>
                </c:pt>
                <c:pt idx="119">
                  <c:v>0.999264</c:v>
                </c:pt>
                <c:pt idx="120">
                  <c:v>0.999495</c:v>
                </c:pt>
                <c:pt idx="121">
                  <c:v>0.999722</c:v>
                </c:pt>
                <c:pt idx="122">
                  <c:v>0.999949</c:v>
                </c:pt>
                <c:pt idx="123">
                  <c:v>1.00017</c:v>
                </c:pt>
                <c:pt idx="124">
                  <c:v>1.00039</c:v>
                </c:pt>
                <c:pt idx="125">
                  <c:v>1.00061</c:v>
                </c:pt>
                <c:pt idx="126">
                  <c:v>1.00082</c:v>
                </c:pt>
                <c:pt idx="127">
                  <c:v>1.00103</c:v>
                </c:pt>
                <c:pt idx="128">
                  <c:v>1.00124</c:v>
                </c:pt>
                <c:pt idx="129">
                  <c:v>1.00146</c:v>
                </c:pt>
                <c:pt idx="130">
                  <c:v>1.00166</c:v>
                </c:pt>
                <c:pt idx="131">
                  <c:v>1.00187</c:v>
                </c:pt>
                <c:pt idx="132">
                  <c:v>1.00207</c:v>
                </c:pt>
                <c:pt idx="133">
                  <c:v>1.00227</c:v>
                </c:pt>
                <c:pt idx="134">
                  <c:v>1.00247</c:v>
                </c:pt>
                <c:pt idx="135">
                  <c:v>1.00267</c:v>
                </c:pt>
                <c:pt idx="136">
                  <c:v>1.00286</c:v>
                </c:pt>
                <c:pt idx="137">
                  <c:v>1.00306</c:v>
                </c:pt>
                <c:pt idx="138">
                  <c:v>1.00324</c:v>
                </c:pt>
                <c:pt idx="139">
                  <c:v>1.00343</c:v>
                </c:pt>
                <c:pt idx="140">
                  <c:v>1.00361</c:v>
                </c:pt>
                <c:pt idx="141">
                  <c:v>1.00379</c:v>
                </c:pt>
                <c:pt idx="142">
                  <c:v>1.00397</c:v>
                </c:pt>
                <c:pt idx="143">
                  <c:v>1.00415</c:v>
                </c:pt>
                <c:pt idx="144">
                  <c:v>1.00433</c:v>
                </c:pt>
                <c:pt idx="145">
                  <c:v>1.0045</c:v>
                </c:pt>
                <c:pt idx="146">
                  <c:v>1.00467</c:v>
                </c:pt>
                <c:pt idx="147">
                  <c:v>1.00484</c:v>
                </c:pt>
                <c:pt idx="148">
                  <c:v>1.005</c:v>
                </c:pt>
                <c:pt idx="149">
                  <c:v>1.00517</c:v>
                </c:pt>
                <c:pt idx="150">
                  <c:v>1.00533</c:v>
                </c:pt>
                <c:pt idx="151">
                  <c:v>1.00549</c:v>
                </c:pt>
                <c:pt idx="152">
                  <c:v>1.00565</c:v>
                </c:pt>
                <c:pt idx="153">
                  <c:v>1.0058</c:v>
                </c:pt>
                <c:pt idx="154">
                  <c:v>1.00596</c:v>
                </c:pt>
                <c:pt idx="155">
                  <c:v>1.00611</c:v>
                </c:pt>
                <c:pt idx="156">
                  <c:v>1.00626</c:v>
                </c:pt>
                <c:pt idx="157">
                  <c:v>1.00642</c:v>
                </c:pt>
                <c:pt idx="158">
                  <c:v>1.00657</c:v>
                </c:pt>
                <c:pt idx="159">
                  <c:v>1.00672</c:v>
                </c:pt>
                <c:pt idx="160">
                  <c:v>1.00687</c:v>
                </c:pt>
                <c:pt idx="161">
                  <c:v>1.00702</c:v>
                </c:pt>
                <c:pt idx="162">
                  <c:v>1.00717</c:v>
                </c:pt>
                <c:pt idx="163">
                  <c:v>1.00732</c:v>
                </c:pt>
                <c:pt idx="164">
                  <c:v>1.00746</c:v>
                </c:pt>
                <c:pt idx="165">
                  <c:v>1.00761</c:v>
                </c:pt>
                <c:pt idx="166">
                  <c:v>1.00775</c:v>
                </c:pt>
                <c:pt idx="167">
                  <c:v>1.00789</c:v>
                </c:pt>
                <c:pt idx="168">
                  <c:v>1.00803</c:v>
                </c:pt>
                <c:pt idx="169">
                  <c:v>1.00816</c:v>
                </c:pt>
                <c:pt idx="170">
                  <c:v>1.00829</c:v>
                </c:pt>
                <c:pt idx="171">
                  <c:v>1.00842</c:v>
                </c:pt>
                <c:pt idx="172">
                  <c:v>1.00854</c:v>
                </c:pt>
                <c:pt idx="173">
                  <c:v>1.00867</c:v>
                </c:pt>
                <c:pt idx="174">
                  <c:v>1.0088</c:v>
                </c:pt>
                <c:pt idx="175">
                  <c:v>1.00892</c:v>
                </c:pt>
                <c:pt idx="176">
                  <c:v>1.00904</c:v>
                </c:pt>
                <c:pt idx="177">
                  <c:v>1.00916</c:v>
                </c:pt>
                <c:pt idx="178">
                  <c:v>1.00928</c:v>
                </c:pt>
                <c:pt idx="179">
                  <c:v>1.0094</c:v>
                </c:pt>
                <c:pt idx="180">
                  <c:v>1.00952</c:v>
                </c:pt>
                <c:pt idx="181">
                  <c:v>1.00964</c:v>
                </c:pt>
                <c:pt idx="182">
                  <c:v>1.00975</c:v>
                </c:pt>
                <c:pt idx="183">
                  <c:v>1.00987</c:v>
                </c:pt>
                <c:pt idx="184">
                  <c:v>1.00998</c:v>
                </c:pt>
                <c:pt idx="185">
                  <c:v>1.01009</c:v>
                </c:pt>
                <c:pt idx="186">
                  <c:v>1.01021</c:v>
                </c:pt>
                <c:pt idx="187">
                  <c:v>1.01032</c:v>
                </c:pt>
                <c:pt idx="188">
                  <c:v>1.01043</c:v>
                </c:pt>
                <c:pt idx="189">
                  <c:v>1.01055</c:v>
                </c:pt>
                <c:pt idx="190">
                  <c:v>1.01066</c:v>
                </c:pt>
                <c:pt idx="191">
                  <c:v>1.01077</c:v>
                </c:pt>
                <c:pt idx="192">
                  <c:v>1.01089</c:v>
                </c:pt>
                <c:pt idx="193">
                  <c:v>1.011</c:v>
                </c:pt>
                <c:pt idx="194">
                  <c:v>1.01111</c:v>
                </c:pt>
                <c:pt idx="195">
                  <c:v>1.01121</c:v>
                </c:pt>
                <c:pt idx="196">
                  <c:v>1.01132</c:v>
                </c:pt>
                <c:pt idx="197">
                  <c:v>1.01143</c:v>
                </c:pt>
                <c:pt idx="198">
                  <c:v>1.01153</c:v>
                </c:pt>
                <c:pt idx="199">
                  <c:v>1.01163</c:v>
                </c:pt>
                <c:pt idx="200">
                  <c:v>1.01173</c:v>
                </c:pt>
                <c:pt idx="201">
                  <c:v>1.01183</c:v>
                </c:pt>
                <c:pt idx="202">
                  <c:v>1.01192</c:v>
                </c:pt>
                <c:pt idx="203">
                  <c:v>1.01202</c:v>
                </c:pt>
                <c:pt idx="204">
                  <c:v>1.01212</c:v>
                </c:pt>
                <c:pt idx="205">
                  <c:v>1.01221</c:v>
                </c:pt>
                <c:pt idx="206">
                  <c:v>1.0123</c:v>
                </c:pt>
                <c:pt idx="207">
                  <c:v>1.0124</c:v>
                </c:pt>
                <c:pt idx="208">
                  <c:v>1.01249</c:v>
                </c:pt>
                <c:pt idx="209">
                  <c:v>1.01258</c:v>
                </c:pt>
                <c:pt idx="210">
                  <c:v>1.01267</c:v>
                </c:pt>
                <c:pt idx="211">
                  <c:v>1.01276</c:v>
                </c:pt>
                <c:pt idx="212">
                  <c:v>1.01284</c:v>
                </c:pt>
                <c:pt idx="213">
                  <c:v>1.01293</c:v>
                </c:pt>
                <c:pt idx="214">
                  <c:v>1.01302</c:v>
                </c:pt>
                <c:pt idx="215">
                  <c:v>1.01311</c:v>
                </c:pt>
                <c:pt idx="216">
                  <c:v>1.01319</c:v>
                </c:pt>
                <c:pt idx="217">
                  <c:v>1.01327</c:v>
                </c:pt>
                <c:pt idx="218">
                  <c:v>1.01336</c:v>
                </c:pt>
                <c:pt idx="219">
                  <c:v>1.01344</c:v>
                </c:pt>
                <c:pt idx="220">
                  <c:v>1.01352</c:v>
                </c:pt>
                <c:pt idx="221">
                  <c:v>1.0136</c:v>
                </c:pt>
                <c:pt idx="222">
                  <c:v>1.01368</c:v>
                </c:pt>
                <c:pt idx="223">
                  <c:v>1.01376</c:v>
                </c:pt>
                <c:pt idx="224">
                  <c:v>1.01384</c:v>
                </c:pt>
                <c:pt idx="225">
                  <c:v>1.01392</c:v>
                </c:pt>
                <c:pt idx="226">
                  <c:v>1.014</c:v>
                </c:pt>
                <c:pt idx="227">
                  <c:v>1.01407</c:v>
                </c:pt>
                <c:pt idx="228">
                  <c:v>1.01415</c:v>
                </c:pt>
                <c:pt idx="229">
                  <c:v>1.01423</c:v>
                </c:pt>
                <c:pt idx="230">
                  <c:v>1.0143</c:v>
                </c:pt>
                <c:pt idx="231">
                  <c:v>1.01437</c:v>
                </c:pt>
                <c:pt idx="232">
                  <c:v>1.01445</c:v>
                </c:pt>
                <c:pt idx="233">
                  <c:v>1.01452</c:v>
                </c:pt>
                <c:pt idx="234">
                  <c:v>1.01459</c:v>
                </c:pt>
                <c:pt idx="235">
                  <c:v>1.01467</c:v>
                </c:pt>
                <c:pt idx="236">
                  <c:v>1.01474</c:v>
                </c:pt>
                <c:pt idx="237">
                  <c:v>1.01481</c:v>
                </c:pt>
                <c:pt idx="238">
                  <c:v>1.01488</c:v>
                </c:pt>
                <c:pt idx="239">
                  <c:v>1.01495</c:v>
                </c:pt>
                <c:pt idx="240">
                  <c:v>1.01503</c:v>
                </c:pt>
                <c:pt idx="241">
                  <c:v>1.0151</c:v>
                </c:pt>
                <c:pt idx="242">
                  <c:v>1.01517</c:v>
                </c:pt>
                <c:pt idx="243">
                  <c:v>1.01524</c:v>
                </c:pt>
                <c:pt idx="244">
                  <c:v>1.01531</c:v>
                </c:pt>
                <c:pt idx="245">
                  <c:v>1.01538</c:v>
                </c:pt>
                <c:pt idx="246">
                  <c:v>1.01545</c:v>
                </c:pt>
                <c:pt idx="247">
                  <c:v>1.01552</c:v>
                </c:pt>
                <c:pt idx="248">
                  <c:v>1.01559</c:v>
                </c:pt>
                <c:pt idx="249">
                  <c:v>1.01566</c:v>
                </c:pt>
                <c:pt idx="250">
                  <c:v>1.01572</c:v>
                </c:pt>
                <c:pt idx="251">
                  <c:v>1.01579</c:v>
                </c:pt>
                <c:pt idx="252">
                  <c:v>1.01586</c:v>
                </c:pt>
                <c:pt idx="253">
                  <c:v>1.01592</c:v>
                </c:pt>
                <c:pt idx="254">
                  <c:v>1.01599</c:v>
                </c:pt>
                <c:pt idx="255">
                  <c:v>1.01605</c:v>
                </c:pt>
                <c:pt idx="256">
                  <c:v>1.01612</c:v>
                </c:pt>
                <c:pt idx="257">
                  <c:v>1.01618</c:v>
                </c:pt>
                <c:pt idx="258">
                  <c:v>1.01624</c:v>
                </c:pt>
                <c:pt idx="259">
                  <c:v>1.0163</c:v>
                </c:pt>
                <c:pt idx="260">
                  <c:v>1.01636</c:v>
                </c:pt>
                <c:pt idx="261">
                  <c:v>1.01642</c:v>
                </c:pt>
                <c:pt idx="262">
                  <c:v>1.01648</c:v>
                </c:pt>
                <c:pt idx="263">
                  <c:v>1.01654</c:v>
                </c:pt>
                <c:pt idx="264">
                  <c:v>1.01659</c:v>
                </c:pt>
                <c:pt idx="265">
                  <c:v>1.01665</c:v>
                </c:pt>
                <c:pt idx="266">
                  <c:v>1.01671</c:v>
                </c:pt>
                <c:pt idx="267">
                  <c:v>1.01676</c:v>
                </c:pt>
                <c:pt idx="268">
                  <c:v>1.01682</c:v>
                </c:pt>
                <c:pt idx="269">
                  <c:v>1.01688</c:v>
                </c:pt>
                <c:pt idx="270">
                  <c:v>1.01693</c:v>
                </c:pt>
                <c:pt idx="271">
                  <c:v>1.01699</c:v>
                </c:pt>
                <c:pt idx="272">
                  <c:v>1.01704</c:v>
                </c:pt>
                <c:pt idx="273">
                  <c:v>1.0171</c:v>
                </c:pt>
                <c:pt idx="274">
                  <c:v>1.01715</c:v>
                </c:pt>
                <c:pt idx="275">
                  <c:v>1.0172</c:v>
                </c:pt>
                <c:pt idx="276">
                  <c:v>1.01726</c:v>
                </c:pt>
                <c:pt idx="277">
                  <c:v>1.01731</c:v>
                </c:pt>
                <c:pt idx="278">
                  <c:v>1.01736</c:v>
                </c:pt>
                <c:pt idx="279">
                  <c:v>1.01742</c:v>
                </c:pt>
                <c:pt idx="280">
                  <c:v>1.01747</c:v>
                </c:pt>
                <c:pt idx="281">
                  <c:v>1.01753</c:v>
                </c:pt>
                <c:pt idx="282">
                  <c:v>1.01758</c:v>
                </c:pt>
                <c:pt idx="283">
                  <c:v>1.01763</c:v>
                </c:pt>
                <c:pt idx="284">
                  <c:v>1.01769</c:v>
                </c:pt>
                <c:pt idx="285">
                  <c:v>1.01774</c:v>
                </c:pt>
                <c:pt idx="286">
                  <c:v>1.01779</c:v>
                </c:pt>
                <c:pt idx="287">
                  <c:v>1.01784</c:v>
                </c:pt>
                <c:pt idx="288">
                  <c:v>1.0179</c:v>
                </c:pt>
                <c:pt idx="289">
                  <c:v>1.01795</c:v>
                </c:pt>
                <c:pt idx="290">
                  <c:v>1.018</c:v>
                </c:pt>
                <c:pt idx="291">
                  <c:v>1.01805</c:v>
                </c:pt>
                <c:pt idx="292">
                  <c:v>1.0181</c:v>
                </c:pt>
                <c:pt idx="293">
                  <c:v>1.01815</c:v>
                </c:pt>
                <c:pt idx="294">
                  <c:v>1.0182</c:v>
                </c:pt>
                <c:pt idx="295">
                  <c:v>1.01825</c:v>
                </c:pt>
                <c:pt idx="296">
                  <c:v>1.0183</c:v>
                </c:pt>
                <c:pt idx="297">
                  <c:v>1.01835</c:v>
                </c:pt>
                <c:pt idx="298">
                  <c:v>1.01839</c:v>
                </c:pt>
                <c:pt idx="299">
                  <c:v>1.01844</c:v>
                </c:pt>
                <c:pt idx="300">
                  <c:v>1.01849</c:v>
                </c:pt>
                <c:pt idx="301">
                  <c:v>1.01853</c:v>
                </c:pt>
                <c:pt idx="302">
                  <c:v>1.01858</c:v>
                </c:pt>
                <c:pt idx="303">
                  <c:v>1.01862</c:v>
                </c:pt>
                <c:pt idx="304">
                  <c:v>1.01867</c:v>
                </c:pt>
                <c:pt idx="305">
                  <c:v>1.01871</c:v>
                </c:pt>
                <c:pt idx="306">
                  <c:v>1.01876</c:v>
                </c:pt>
                <c:pt idx="307">
                  <c:v>1.0188</c:v>
                </c:pt>
                <c:pt idx="308">
                  <c:v>1.01884</c:v>
                </c:pt>
                <c:pt idx="309">
                  <c:v>1.01889</c:v>
                </c:pt>
                <c:pt idx="310">
                  <c:v>1.01893</c:v>
                </c:pt>
                <c:pt idx="311">
                  <c:v>1.01897</c:v>
                </c:pt>
                <c:pt idx="312">
                  <c:v>1.01902</c:v>
                </c:pt>
                <c:pt idx="313">
                  <c:v>1.01906</c:v>
                </c:pt>
                <c:pt idx="314">
                  <c:v>1.0191</c:v>
                </c:pt>
                <c:pt idx="315">
                  <c:v>1.01914</c:v>
                </c:pt>
                <c:pt idx="316">
                  <c:v>1.01919</c:v>
                </c:pt>
                <c:pt idx="317">
                  <c:v>1.01923</c:v>
                </c:pt>
                <c:pt idx="318">
                  <c:v>1.01927</c:v>
                </c:pt>
                <c:pt idx="319">
                  <c:v>1.01931</c:v>
                </c:pt>
                <c:pt idx="320">
                  <c:v>1.01935</c:v>
                </c:pt>
                <c:pt idx="321">
                  <c:v>1.01939</c:v>
                </c:pt>
                <c:pt idx="322">
                  <c:v>1.01943</c:v>
                </c:pt>
                <c:pt idx="323">
                  <c:v>1.01947</c:v>
                </c:pt>
                <c:pt idx="324">
                  <c:v>1.01951</c:v>
                </c:pt>
                <c:pt idx="325">
                  <c:v>1.01955</c:v>
                </c:pt>
                <c:pt idx="326">
                  <c:v>1.01959</c:v>
                </c:pt>
                <c:pt idx="327">
                  <c:v>1.01963</c:v>
                </c:pt>
                <c:pt idx="328">
                  <c:v>1.01967</c:v>
                </c:pt>
                <c:pt idx="329">
                  <c:v>1.01971</c:v>
                </c:pt>
                <c:pt idx="330">
                  <c:v>1.01975</c:v>
                </c:pt>
                <c:pt idx="331">
                  <c:v>1.01978</c:v>
                </c:pt>
                <c:pt idx="332">
                  <c:v>1.01982</c:v>
                </c:pt>
                <c:pt idx="333">
                  <c:v>1.01986</c:v>
                </c:pt>
                <c:pt idx="334">
                  <c:v>1.0199</c:v>
                </c:pt>
                <c:pt idx="335">
                  <c:v>1.01994</c:v>
                </c:pt>
                <c:pt idx="336">
                  <c:v>1.01997</c:v>
                </c:pt>
                <c:pt idx="337">
                  <c:v>1.02001</c:v>
                </c:pt>
                <c:pt idx="338">
                  <c:v>1.02005</c:v>
                </c:pt>
                <c:pt idx="339">
                  <c:v>1.02008</c:v>
                </c:pt>
                <c:pt idx="340">
                  <c:v>1.02012</c:v>
                </c:pt>
                <c:pt idx="341">
                  <c:v>1.02015</c:v>
                </c:pt>
                <c:pt idx="342">
                  <c:v>1.02019</c:v>
                </c:pt>
                <c:pt idx="343">
                  <c:v>1.02022</c:v>
                </c:pt>
                <c:pt idx="344">
                  <c:v>1.02025</c:v>
                </c:pt>
                <c:pt idx="345">
                  <c:v>1.02029</c:v>
                </c:pt>
                <c:pt idx="346">
                  <c:v>1.02032</c:v>
                </c:pt>
                <c:pt idx="347">
                  <c:v>1.02035</c:v>
                </c:pt>
                <c:pt idx="348">
                  <c:v>1.02039</c:v>
                </c:pt>
                <c:pt idx="349">
                  <c:v>1.02042</c:v>
                </c:pt>
                <c:pt idx="350">
                  <c:v>1.02045</c:v>
                </c:pt>
                <c:pt idx="351">
                  <c:v>1.02049</c:v>
                </c:pt>
                <c:pt idx="352">
                  <c:v>1.02052</c:v>
                </c:pt>
                <c:pt idx="353">
                  <c:v>1.02055</c:v>
                </c:pt>
                <c:pt idx="354">
                  <c:v>1.02058</c:v>
                </c:pt>
                <c:pt idx="355">
                  <c:v>1.02062</c:v>
                </c:pt>
                <c:pt idx="356">
                  <c:v>1.02065</c:v>
                </c:pt>
                <c:pt idx="357">
                  <c:v>1.02068</c:v>
                </c:pt>
                <c:pt idx="358">
                  <c:v>1.02072</c:v>
                </c:pt>
                <c:pt idx="359">
                  <c:v>1.02075</c:v>
                </c:pt>
                <c:pt idx="360">
                  <c:v>1.02079</c:v>
                </c:pt>
                <c:pt idx="361">
                  <c:v>1.02083</c:v>
                </c:pt>
                <c:pt idx="362">
                  <c:v>1.02086</c:v>
                </c:pt>
                <c:pt idx="363">
                  <c:v>1.0209</c:v>
                </c:pt>
                <c:pt idx="364">
                  <c:v>1.02094</c:v>
                </c:pt>
                <c:pt idx="365">
                  <c:v>1.02097</c:v>
                </c:pt>
                <c:pt idx="366">
                  <c:v>1.02101</c:v>
                </c:pt>
                <c:pt idx="367">
                  <c:v>1.02104</c:v>
                </c:pt>
                <c:pt idx="368">
                  <c:v>1.02108</c:v>
                </c:pt>
                <c:pt idx="369">
                  <c:v>1.02112</c:v>
                </c:pt>
                <c:pt idx="370">
                  <c:v>1.02115</c:v>
                </c:pt>
                <c:pt idx="371">
                  <c:v>1.02119</c:v>
                </c:pt>
                <c:pt idx="372">
                  <c:v>1.02122</c:v>
                </c:pt>
                <c:pt idx="373">
                  <c:v>1.02126</c:v>
                </c:pt>
                <c:pt idx="374">
                  <c:v>1.02129</c:v>
                </c:pt>
                <c:pt idx="375">
                  <c:v>1.02133</c:v>
                </c:pt>
                <c:pt idx="376">
                  <c:v>1.02136</c:v>
                </c:pt>
                <c:pt idx="377">
                  <c:v>1.0214</c:v>
                </c:pt>
                <c:pt idx="378">
                  <c:v>1.02143</c:v>
                </c:pt>
                <c:pt idx="379">
                  <c:v>1.02146</c:v>
                </c:pt>
                <c:pt idx="380">
                  <c:v>1.0215</c:v>
                </c:pt>
                <c:pt idx="381">
                  <c:v>1.02153</c:v>
                </c:pt>
                <c:pt idx="382">
                  <c:v>1.02156</c:v>
                </c:pt>
                <c:pt idx="383">
                  <c:v>1.0216</c:v>
                </c:pt>
                <c:pt idx="384">
                  <c:v>1.02163</c:v>
                </c:pt>
                <c:pt idx="385">
                  <c:v>1.02166</c:v>
                </c:pt>
                <c:pt idx="386">
                  <c:v>1.02169</c:v>
                </c:pt>
                <c:pt idx="387">
                  <c:v>1.02173</c:v>
                </c:pt>
                <c:pt idx="388">
                  <c:v>1.02176</c:v>
                </c:pt>
                <c:pt idx="389">
                  <c:v>1.02179</c:v>
                </c:pt>
                <c:pt idx="390">
                  <c:v>1.02182</c:v>
                </c:pt>
                <c:pt idx="391">
                  <c:v>1.02185</c:v>
                </c:pt>
                <c:pt idx="392">
                  <c:v>1.02188</c:v>
                </c:pt>
                <c:pt idx="393">
                  <c:v>1.02192</c:v>
                </c:pt>
                <c:pt idx="394">
                  <c:v>1.02195</c:v>
                </c:pt>
                <c:pt idx="395">
                  <c:v>1.02198</c:v>
                </c:pt>
                <c:pt idx="396">
                  <c:v>1.02201</c:v>
                </c:pt>
                <c:pt idx="397">
                  <c:v>1.02204</c:v>
                </c:pt>
                <c:pt idx="398">
                  <c:v>1.02207</c:v>
                </c:pt>
                <c:pt idx="399">
                  <c:v>1.0221</c:v>
                </c:pt>
                <c:pt idx="400">
                  <c:v>1.02213</c:v>
                </c:pt>
                <c:pt idx="401">
                  <c:v>1.02216</c:v>
                </c:pt>
                <c:pt idx="402">
                  <c:v>1.02219</c:v>
                </c:pt>
                <c:pt idx="403">
                  <c:v>1.02222</c:v>
                </c:pt>
                <c:pt idx="404">
                  <c:v>1.02225</c:v>
                </c:pt>
                <c:pt idx="405">
                  <c:v>1.02228</c:v>
                </c:pt>
                <c:pt idx="406">
                  <c:v>1.02231</c:v>
                </c:pt>
                <c:pt idx="407">
                  <c:v>1.02234</c:v>
                </c:pt>
                <c:pt idx="408">
                  <c:v>1.02237</c:v>
                </c:pt>
                <c:pt idx="409">
                  <c:v>1.0224</c:v>
                </c:pt>
                <c:pt idx="410">
                  <c:v>1.02243</c:v>
                </c:pt>
                <c:pt idx="411">
                  <c:v>1.02246</c:v>
                </c:pt>
                <c:pt idx="412">
                  <c:v>1.02249</c:v>
                </c:pt>
                <c:pt idx="413">
                  <c:v>1.02252</c:v>
                </c:pt>
                <c:pt idx="414">
                  <c:v>1.02255</c:v>
                </c:pt>
                <c:pt idx="415">
                  <c:v>1.02257</c:v>
                </c:pt>
                <c:pt idx="416">
                  <c:v>1.0226</c:v>
                </c:pt>
                <c:pt idx="417">
                  <c:v>1.02263</c:v>
                </c:pt>
                <c:pt idx="418">
                  <c:v>1.02266</c:v>
                </c:pt>
                <c:pt idx="419">
                  <c:v>1.02269</c:v>
                </c:pt>
                <c:pt idx="420">
                  <c:v>1.02272</c:v>
                </c:pt>
                <c:pt idx="421">
                  <c:v>1.02275</c:v>
                </c:pt>
                <c:pt idx="422">
                  <c:v>1.02277</c:v>
                </c:pt>
                <c:pt idx="423">
                  <c:v>1.0228</c:v>
                </c:pt>
                <c:pt idx="424">
                  <c:v>1.02283</c:v>
                </c:pt>
                <c:pt idx="425">
                  <c:v>1.02286</c:v>
                </c:pt>
                <c:pt idx="426">
                  <c:v>1.02289</c:v>
                </c:pt>
                <c:pt idx="427">
                  <c:v>1.02291</c:v>
                </c:pt>
                <c:pt idx="428">
                  <c:v>1.02294</c:v>
                </c:pt>
                <c:pt idx="429">
                  <c:v>1.02297</c:v>
                </c:pt>
                <c:pt idx="430">
                  <c:v>1.023</c:v>
                </c:pt>
                <c:pt idx="431">
                  <c:v>1.02303</c:v>
                </c:pt>
                <c:pt idx="432">
                  <c:v>1.02305</c:v>
                </c:pt>
                <c:pt idx="433">
                  <c:v>1.02308</c:v>
                </c:pt>
                <c:pt idx="434">
                  <c:v>1.02311</c:v>
                </c:pt>
                <c:pt idx="435">
                  <c:v>1.02314</c:v>
                </c:pt>
                <c:pt idx="436">
                  <c:v>1.02316</c:v>
                </c:pt>
                <c:pt idx="437">
                  <c:v>1.02319</c:v>
                </c:pt>
                <c:pt idx="438">
                  <c:v>1.02322</c:v>
                </c:pt>
                <c:pt idx="439">
                  <c:v>1.02324</c:v>
                </c:pt>
                <c:pt idx="440">
                  <c:v>1.02327</c:v>
                </c:pt>
                <c:pt idx="441">
                  <c:v>1.0233</c:v>
                </c:pt>
                <c:pt idx="442">
                  <c:v>1.02333</c:v>
                </c:pt>
                <c:pt idx="443">
                  <c:v>1.02335</c:v>
                </c:pt>
                <c:pt idx="444">
                  <c:v>1.02338</c:v>
                </c:pt>
                <c:pt idx="445">
                  <c:v>1.02341</c:v>
                </c:pt>
                <c:pt idx="446">
                  <c:v>1.02343</c:v>
                </c:pt>
                <c:pt idx="447">
                  <c:v>1.02346</c:v>
                </c:pt>
                <c:pt idx="448">
                  <c:v>1.02348</c:v>
                </c:pt>
                <c:pt idx="449">
                  <c:v>1.02351</c:v>
                </c:pt>
                <c:pt idx="450">
                  <c:v>1.02353</c:v>
                </c:pt>
                <c:pt idx="451">
                  <c:v>1.02356</c:v>
                </c:pt>
                <c:pt idx="452">
                  <c:v>1.02358</c:v>
                </c:pt>
                <c:pt idx="453">
                  <c:v>1.0236</c:v>
                </c:pt>
                <c:pt idx="454">
                  <c:v>1.02363</c:v>
                </c:pt>
                <c:pt idx="455">
                  <c:v>1.02365</c:v>
                </c:pt>
                <c:pt idx="456">
                  <c:v>1.02368</c:v>
                </c:pt>
                <c:pt idx="457">
                  <c:v>1.0237</c:v>
                </c:pt>
                <c:pt idx="458">
                  <c:v>1.02372</c:v>
                </c:pt>
                <c:pt idx="459">
                  <c:v>1.02375</c:v>
                </c:pt>
                <c:pt idx="460">
                  <c:v>1.02377</c:v>
                </c:pt>
                <c:pt idx="461">
                  <c:v>1.0238</c:v>
                </c:pt>
                <c:pt idx="462">
                  <c:v>1.02382</c:v>
                </c:pt>
                <c:pt idx="463">
                  <c:v>1.02384</c:v>
                </c:pt>
                <c:pt idx="464">
                  <c:v>1.02387</c:v>
                </c:pt>
                <c:pt idx="465">
                  <c:v>1.02389</c:v>
                </c:pt>
                <c:pt idx="466">
                  <c:v>1.02391</c:v>
                </c:pt>
                <c:pt idx="467">
                  <c:v>1.02394</c:v>
                </c:pt>
                <c:pt idx="468">
                  <c:v>1.02396</c:v>
                </c:pt>
                <c:pt idx="469">
                  <c:v>1.02398</c:v>
                </c:pt>
                <c:pt idx="470">
                  <c:v>1.02401</c:v>
                </c:pt>
                <c:pt idx="471">
                  <c:v>1.02403</c:v>
                </c:pt>
                <c:pt idx="472">
                  <c:v>1.02405</c:v>
                </c:pt>
                <c:pt idx="473">
                  <c:v>1.02408</c:v>
                </c:pt>
                <c:pt idx="474">
                  <c:v>1.0241</c:v>
                </c:pt>
                <c:pt idx="475">
                  <c:v>1.02412</c:v>
                </c:pt>
                <c:pt idx="476">
                  <c:v>1.02415</c:v>
                </c:pt>
                <c:pt idx="477">
                  <c:v>1.02417</c:v>
                </c:pt>
                <c:pt idx="478">
                  <c:v>1.02419</c:v>
                </c:pt>
                <c:pt idx="479">
                  <c:v>1.02421</c:v>
                </c:pt>
                <c:pt idx="480">
                  <c:v>1.02424</c:v>
                </c:pt>
                <c:pt idx="481">
                  <c:v>1.02426</c:v>
                </c:pt>
                <c:pt idx="482">
                  <c:v>1.02428</c:v>
                </c:pt>
                <c:pt idx="483">
                  <c:v>1.02431</c:v>
                </c:pt>
                <c:pt idx="484">
                  <c:v>1.02433</c:v>
                </c:pt>
                <c:pt idx="485">
                  <c:v>1.02435</c:v>
                </c:pt>
                <c:pt idx="486">
                  <c:v>1.02437</c:v>
                </c:pt>
                <c:pt idx="487">
                  <c:v>1.0244</c:v>
                </c:pt>
                <c:pt idx="488">
                  <c:v>1.02442</c:v>
                </c:pt>
                <c:pt idx="489">
                  <c:v>1.02444</c:v>
                </c:pt>
                <c:pt idx="490">
                  <c:v>1.02446</c:v>
                </c:pt>
                <c:pt idx="491">
                  <c:v>1.02449</c:v>
                </c:pt>
                <c:pt idx="492">
                  <c:v>1.02451</c:v>
                </c:pt>
                <c:pt idx="493">
                  <c:v>1.02453</c:v>
                </c:pt>
                <c:pt idx="494">
                  <c:v>1.02455</c:v>
                </c:pt>
                <c:pt idx="495">
                  <c:v>1.02458</c:v>
                </c:pt>
                <c:pt idx="496">
                  <c:v>1.0246</c:v>
                </c:pt>
                <c:pt idx="497">
                  <c:v>1.02462</c:v>
                </c:pt>
                <c:pt idx="498">
                  <c:v>1.02464</c:v>
                </c:pt>
                <c:pt idx="499">
                  <c:v>1.02467</c:v>
                </c:pt>
                <c:pt idx="500">
                  <c:v>1.02469</c:v>
                </c:pt>
                <c:pt idx="501">
                  <c:v>1.02471</c:v>
                </c:pt>
                <c:pt idx="502">
                  <c:v>1.02474</c:v>
                </c:pt>
                <c:pt idx="503">
                  <c:v>1.02476</c:v>
                </c:pt>
                <c:pt idx="504">
                  <c:v>1.02478</c:v>
                </c:pt>
                <c:pt idx="505">
                  <c:v>1.02481</c:v>
                </c:pt>
                <c:pt idx="506">
                  <c:v>1.02483</c:v>
                </c:pt>
                <c:pt idx="507">
                  <c:v>1.02485</c:v>
                </c:pt>
                <c:pt idx="508">
                  <c:v>1.02487</c:v>
                </c:pt>
                <c:pt idx="509">
                  <c:v>1.0249</c:v>
                </c:pt>
                <c:pt idx="510">
                  <c:v>1.02492</c:v>
                </c:pt>
                <c:pt idx="511">
                  <c:v>1.02494</c:v>
                </c:pt>
                <c:pt idx="512">
                  <c:v>1.02497</c:v>
                </c:pt>
                <c:pt idx="513">
                  <c:v>1.02499</c:v>
                </c:pt>
                <c:pt idx="514">
                  <c:v>1.02501</c:v>
                </c:pt>
                <c:pt idx="515">
                  <c:v>1.02503</c:v>
                </c:pt>
                <c:pt idx="516">
                  <c:v>1.02506</c:v>
                </c:pt>
                <c:pt idx="517">
                  <c:v>1.02508</c:v>
                </c:pt>
                <c:pt idx="518">
                  <c:v>1.0251</c:v>
                </c:pt>
                <c:pt idx="519">
                  <c:v>1.02512</c:v>
                </c:pt>
                <c:pt idx="520">
                  <c:v>1.02515</c:v>
                </c:pt>
                <c:pt idx="521">
                  <c:v>1.02517</c:v>
                </c:pt>
                <c:pt idx="522">
                  <c:v>1.02519</c:v>
                </c:pt>
                <c:pt idx="523">
                  <c:v>1.02521</c:v>
                </c:pt>
                <c:pt idx="524">
                  <c:v>1.02524</c:v>
                </c:pt>
                <c:pt idx="525">
                  <c:v>1.02526</c:v>
                </c:pt>
                <c:pt idx="526">
                  <c:v>1.02528</c:v>
                </c:pt>
                <c:pt idx="527">
                  <c:v>1.0253</c:v>
                </c:pt>
                <c:pt idx="528">
                  <c:v>1.02532</c:v>
                </c:pt>
                <c:pt idx="529">
                  <c:v>1.02535</c:v>
                </c:pt>
                <c:pt idx="530">
                  <c:v>1.02537</c:v>
                </c:pt>
                <c:pt idx="531">
                  <c:v>1.02539</c:v>
                </c:pt>
                <c:pt idx="532">
                  <c:v>1.02541</c:v>
                </c:pt>
                <c:pt idx="533">
                  <c:v>1.02544</c:v>
                </c:pt>
                <c:pt idx="534">
                  <c:v>1.02546</c:v>
                </c:pt>
                <c:pt idx="535">
                  <c:v>1.02548</c:v>
                </c:pt>
                <c:pt idx="536">
                  <c:v>1.0255</c:v>
                </c:pt>
                <c:pt idx="537">
                  <c:v>1.02552</c:v>
                </c:pt>
                <c:pt idx="538">
                  <c:v>1.02555</c:v>
                </c:pt>
                <c:pt idx="539">
                  <c:v>1.02557</c:v>
                </c:pt>
                <c:pt idx="540">
                  <c:v>1.02559</c:v>
                </c:pt>
                <c:pt idx="541">
                  <c:v>1.02561</c:v>
                </c:pt>
                <c:pt idx="542">
                  <c:v>1.02563</c:v>
                </c:pt>
                <c:pt idx="543">
                  <c:v>1.02565</c:v>
                </c:pt>
                <c:pt idx="544">
                  <c:v>1.02568</c:v>
                </c:pt>
                <c:pt idx="545">
                  <c:v>1.0257</c:v>
                </c:pt>
                <c:pt idx="546">
                  <c:v>1.02572</c:v>
                </c:pt>
                <c:pt idx="547">
                  <c:v>1.02574</c:v>
                </c:pt>
                <c:pt idx="548">
                  <c:v>1.02576</c:v>
                </c:pt>
                <c:pt idx="549">
                  <c:v>1.02578</c:v>
                </c:pt>
                <c:pt idx="550">
                  <c:v>1.02581</c:v>
                </c:pt>
                <c:pt idx="551">
                  <c:v>1.02583</c:v>
                </c:pt>
                <c:pt idx="552">
                  <c:v>1.02585</c:v>
                </c:pt>
                <c:pt idx="553">
                  <c:v>1.02587</c:v>
                </c:pt>
                <c:pt idx="554">
                  <c:v>1.02589</c:v>
                </c:pt>
                <c:pt idx="555">
                  <c:v>1.02591</c:v>
                </c:pt>
                <c:pt idx="556">
                  <c:v>1.02594</c:v>
                </c:pt>
                <c:pt idx="557">
                  <c:v>1.02596</c:v>
                </c:pt>
                <c:pt idx="558">
                  <c:v>1.02598</c:v>
                </c:pt>
                <c:pt idx="559">
                  <c:v>1.026</c:v>
                </c:pt>
                <c:pt idx="560">
                  <c:v>1.02602</c:v>
                </c:pt>
                <c:pt idx="561">
                  <c:v>1.02604</c:v>
                </c:pt>
                <c:pt idx="562">
                  <c:v>1.02606</c:v>
                </c:pt>
                <c:pt idx="563">
                  <c:v>1.02609</c:v>
                </c:pt>
                <c:pt idx="564">
                  <c:v>1.02611</c:v>
                </c:pt>
                <c:pt idx="565">
                  <c:v>1.02613</c:v>
                </c:pt>
                <c:pt idx="566">
                  <c:v>1.02615</c:v>
                </c:pt>
                <c:pt idx="567">
                  <c:v>1.02617</c:v>
                </c:pt>
                <c:pt idx="568">
                  <c:v>1.02619</c:v>
                </c:pt>
                <c:pt idx="569">
                  <c:v>1.02621</c:v>
                </c:pt>
                <c:pt idx="570">
                  <c:v>1.02623</c:v>
                </c:pt>
                <c:pt idx="571">
                  <c:v>1.02626</c:v>
                </c:pt>
                <c:pt idx="572">
                  <c:v>1.02628</c:v>
                </c:pt>
                <c:pt idx="573">
                  <c:v>1.0263</c:v>
                </c:pt>
                <c:pt idx="574">
                  <c:v>1.02632</c:v>
                </c:pt>
                <c:pt idx="575">
                  <c:v>1.02634</c:v>
                </c:pt>
                <c:pt idx="576">
                  <c:v>1.02636</c:v>
                </c:pt>
                <c:pt idx="577">
                  <c:v>1.02638</c:v>
                </c:pt>
                <c:pt idx="578">
                  <c:v>1.0264</c:v>
                </c:pt>
                <c:pt idx="579">
                  <c:v>1.02642</c:v>
                </c:pt>
                <c:pt idx="580">
                  <c:v>1.02644</c:v>
                </c:pt>
                <c:pt idx="581">
                  <c:v>1.02647</c:v>
                </c:pt>
                <c:pt idx="582">
                  <c:v>1.02649</c:v>
                </c:pt>
                <c:pt idx="583">
                  <c:v>1.02651</c:v>
                </c:pt>
                <c:pt idx="584">
                  <c:v>1.02653</c:v>
                </c:pt>
                <c:pt idx="585">
                  <c:v>1.02655</c:v>
                </c:pt>
                <c:pt idx="586">
                  <c:v>1.02657</c:v>
                </c:pt>
                <c:pt idx="587">
                  <c:v>1.02659</c:v>
                </c:pt>
                <c:pt idx="588">
                  <c:v>1.02661</c:v>
                </c:pt>
                <c:pt idx="589">
                  <c:v>1.02663</c:v>
                </c:pt>
                <c:pt idx="590">
                  <c:v>1.02665</c:v>
                </c:pt>
                <c:pt idx="591">
                  <c:v>1.02667</c:v>
                </c:pt>
                <c:pt idx="592">
                  <c:v>1.02669</c:v>
                </c:pt>
                <c:pt idx="593">
                  <c:v>1.02671</c:v>
                </c:pt>
                <c:pt idx="594">
                  <c:v>1.02673</c:v>
                </c:pt>
                <c:pt idx="595">
                  <c:v>1.02675</c:v>
                </c:pt>
                <c:pt idx="596">
                  <c:v>1.02678</c:v>
                </c:pt>
                <c:pt idx="597">
                  <c:v>1.0268</c:v>
                </c:pt>
                <c:pt idx="598">
                  <c:v>1.02682</c:v>
                </c:pt>
                <c:pt idx="599">
                  <c:v>1.02684</c:v>
                </c:pt>
                <c:pt idx="600">
                  <c:v>1.02685</c:v>
                </c:pt>
                <c:pt idx="601">
                  <c:v>1.02687</c:v>
                </c:pt>
                <c:pt idx="602">
                  <c:v>1.02689</c:v>
                </c:pt>
                <c:pt idx="603">
                  <c:v>1.02691</c:v>
                </c:pt>
                <c:pt idx="604">
                  <c:v>1.02693</c:v>
                </c:pt>
                <c:pt idx="605">
                  <c:v>1.02695</c:v>
                </c:pt>
                <c:pt idx="606">
                  <c:v>1.02697</c:v>
                </c:pt>
                <c:pt idx="607">
                  <c:v>1.02699</c:v>
                </c:pt>
                <c:pt idx="608">
                  <c:v>1.02701</c:v>
                </c:pt>
                <c:pt idx="609">
                  <c:v>1.02703</c:v>
                </c:pt>
                <c:pt idx="610">
                  <c:v>1.02705</c:v>
                </c:pt>
                <c:pt idx="611">
                  <c:v>1.02707</c:v>
                </c:pt>
                <c:pt idx="612">
                  <c:v>1.02709</c:v>
                </c:pt>
                <c:pt idx="613">
                  <c:v>1.02711</c:v>
                </c:pt>
                <c:pt idx="614">
                  <c:v>1.02713</c:v>
                </c:pt>
                <c:pt idx="615">
                  <c:v>1.02715</c:v>
                </c:pt>
                <c:pt idx="616">
                  <c:v>1.02716</c:v>
                </c:pt>
                <c:pt idx="617">
                  <c:v>1.02718</c:v>
                </c:pt>
                <c:pt idx="618">
                  <c:v>1.0272</c:v>
                </c:pt>
                <c:pt idx="619">
                  <c:v>1.02722</c:v>
                </c:pt>
                <c:pt idx="620">
                  <c:v>1.02724</c:v>
                </c:pt>
                <c:pt idx="621">
                  <c:v>1.02726</c:v>
                </c:pt>
                <c:pt idx="622">
                  <c:v>1.02728</c:v>
                </c:pt>
                <c:pt idx="623">
                  <c:v>1.0273</c:v>
                </c:pt>
                <c:pt idx="624">
                  <c:v>1.02732</c:v>
                </c:pt>
                <c:pt idx="625">
                  <c:v>1.02734</c:v>
                </c:pt>
                <c:pt idx="626">
                  <c:v>1.02736</c:v>
                </c:pt>
                <c:pt idx="627">
                  <c:v>1.02737</c:v>
                </c:pt>
                <c:pt idx="628">
                  <c:v>1.02739</c:v>
                </c:pt>
                <c:pt idx="629">
                  <c:v>1.02741</c:v>
                </c:pt>
                <c:pt idx="630">
                  <c:v>1.02743</c:v>
                </c:pt>
                <c:pt idx="631">
                  <c:v>1.02745</c:v>
                </c:pt>
                <c:pt idx="632">
                  <c:v>1.02747</c:v>
                </c:pt>
                <c:pt idx="633">
                  <c:v>1.02749</c:v>
                </c:pt>
                <c:pt idx="634">
                  <c:v>1.02751</c:v>
                </c:pt>
                <c:pt idx="635">
                  <c:v>1.02753</c:v>
                </c:pt>
                <c:pt idx="636">
                  <c:v>1.02754</c:v>
                </c:pt>
                <c:pt idx="637">
                  <c:v>1.02756</c:v>
                </c:pt>
                <c:pt idx="638">
                  <c:v>1.02758</c:v>
                </c:pt>
                <c:pt idx="639">
                  <c:v>1.0276</c:v>
                </c:pt>
                <c:pt idx="640">
                  <c:v>1.02762</c:v>
                </c:pt>
                <c:pt idx="641">
                  <c:v>1.02764</c:v>
                </c:pt>
                <c:pt idx="642">
                  <c:v>1.02766</c:v>
                </c:pt>
                <c:pt idx="643">
                  <c:v>1.02768</c:v>
                </c:pt>
                <c:pt idx="644">
                  <c:v>1.02769</c:v>
                </c:pt>
                <c:pt idx="645">
                  <c:v>1.02771</c:v>
                </c:pt>
                <c:pt idx="646">
                  <c:v>1.02773</c:v>
                </c:pt>
                <c:pt idx="647">
                  <c:v>1.02775</c:v>
                </c:pt>
                <c:pt idx="648">
                  <c:v>1.02777</c:v>
                </c:pt>
                <c:pt idx="649">
                  <c:v>1.02779</c:v>
                </c:pt>
                <c:pt idx="650">
                  <c:v>1.02781</c:v>
                </c:pt>
                <c:pt idx="651">
                  <c:v>1.02782</c:v>
                </c:pt>
                <c:pt idx="652">
                  <c:v>1.02784</c:v>
                </c:pt>
                <c:pt idx="653">
                  <c:v>1.02786</c:v>
                </c:pt>
                <c:pt idx="654">
                  <c:v>1.02788</c:v>
                </c:pt>
                <c:pt idx="655">
                  <c:v>1.0279</c:v>
                </c:pt>
                <c:pt idx="656">
                  <c:v>1.02792</c:v>
                </c:pt>
                <c:pt idx="657">
                  <c:v>1.02793</c:v>
                </c:pt>
                <c:pt idx="658">
                  <c:v>1.02795</c:v>
                </c:pt>
                <c:pt idx="659">
                  <c:v>1.02797</c:v>
                </c:pt>
                <c:pt idx="660">
                  <c:v>1.02799</c:v>
                </c:pt>
                <c:pt idx="661">
                  <c:v>1.02801</c:v>
                </c:pt>
                <c:pt idx="662">
                  <c:v>1.02803</c:v>
                </c:pt>
                <c:pt idx="663">
                  <c:v>1.02804</c:v>
                </c:pt>
                <c:pt idx="664">
                  <c:v>1.02806</c:v>
                </c:pt>
                <c:pt idx="665">
                  <c:v>1.02808</c:v>
                </c:pt>
                <c:pt idx="666">
                  <c:v>1.0281</c:v>
                </c:pt>
                <c:pt idx="667">
                  <c:v>1.02812</c:v>
                </c:pt>
                <c:pt idx="668">
                  <c:v>1.02813</c:v>
                </c:pt>
                <c:pt idx="669">
                  <c:v>1.02815</c:v>
                </c:pt>
                <c:pt idx="670">
                  <c:v>1.02817</c:v>
                </c:pt>
                <c:pt idx="671">
                  <c:v>1.02819</c:v>
                </c:pt>
                <c:pt idx="672">
                  <c:v>1.02821</c:v>
                </c:pt>
                <c:pt idx="673">
                  <c:v>1.02822</c:v>
                </c:pt>
                <c:pt idx="674">
                  <c:v>1.02824</c:v>
                </c:pt>
                <c:pt idx="675">
                  <c:v>1.02826</c:v>
                </c:pt>
                <c:pt idx="676">
                  <c:v>1.02828</c:v>
                </c:pt>
                <c:pt idx="677">
                  <c:v>1.0283</c:v>
                </c:pt>
                <c:pt idx="678">
                  <c:v>1.02831</c:v>
                </c:pt>
                <c:pt idx="679">
                  <c:v>1.02833</c:v>
                </c:pt>
                <c:pt idx="680">
                  <c:v>1.02835</c:v>
                </c:pt>
                <c:pt idx="681">
                  <c:v>1.02837</c:v>
                </c:pt>
                <c:pt idx="682">
                  <c:v>1.02839</c:v>
                </c:pt>
                <c:pt idx="683">
                  <c:v>1.0284</c:v>
                </c:pt>
                <c:pt idx="684">
                  <c:v>1.02842</c:v>
                </c:pt>
                <c:pt idx="685">
                  <c:v>1.02844</c:v>
                </c:pt>
                <c:pt idx="686">
                  <c:v>1.02846</c:v>
                </c:pt>
                <c:pt idx="687">
                  <c:v>1.02848</c:v>
                </c:pt>
                <c:pt idx="688">
                  <c:v>1.02849</c:v>
                </c:pt>
                <c:pt idx="689">
                  <c:v>1.02851</c:v>
                </c:pt>
                <c:pt idx="690">
                  <c:v>1.02853</c:v>
                </c:pt>
                <c:pt idx="691">
                  <c:v>1.02855</c:v>
                </c:pt>
                <c:pt idx="692">
                  <c:v>1.02856</c:v>
                </c:pt>
                <c:pt idx="693">
                  <c:v>1.02858</c:v>
                </c:pt>
                <c:pt idx="694">
                  <c:v>1.0286</c:v>
                </c:pt>
                <c:pt idx="695">
                  <c:v>1.02862</c:v>
                </c:pt>
                <c:pt idx="696">
                  <c:v>1.02863</c:v>
                </c:pt>
                <c:pt idx="697">
                  <c:v>1.02865</c:v>
                </c:pt>
                <c:pt idx="698">
                  <c:v>1.02867</c:v>
                </c:pt>
                <c:pt idx="699">
                  <c:v>1.02869</c:v>
                </c:pt>
                <c:pt idx="700">
                  <c:v>1.0287</c:v>
                </c:pt>
                <c:pt idx="701">
                  <c:v>1.02872</c:v>
                </c:pt>
                <c:pt idx="702">
                  <c:v>1.02874</c:v>
                </c:pt>
                <c:pt idx="703">
                  <c:v>1.02876</c:v>
                </c:pt>
                <c:pt idx="704">
                  <c:v>1.02877</c:v>
                </c:pt>
                <c:pt idx="705">
                  <c:v>1.02879</c:v>
                </c:pt>
                <c:pt idx="706">
                  <c:v>1.02881</c:v>
                </c:pt>
                <c:pt idx="707">
                  <c:v>1.02883</c:v>
                </c:pt>
                <c:pt idx="708">
                  <c:v>1.02884</c:v>
                </c:pt>
                <c:pt idx="709">
                  <c:v>1.02886</c:v>
                </c:pt>
                <c:pt idx="710">
                  <c:v>1.02888</c:v>
                </c:pt>
                <c:pt idx="711">
                  <c:v>1.0289</c:v>
                </c:pt>
                <c:pt idx="712">
                  <c:v>1.02891</c:v>
                </c:pt>
                <c:pt idx="713">
                  <c:v>1.02893</c:v>
                </c:pt>
                <c:pt idx="714">
                  <c:v>1.02895</c:v>
                </c:pt>
                <c:pt idx="715">
                  <c:v>1.02897</c:v>
                </c:pt>
                <c:pt idx="716">
                  <c:v>1.02898</c:v>
                </c:pt>
                <c:pt idx="717">
                  <c:v>1.029</c:v>
                </c:pt>
                <c:pt idx="718">
                  <c:v>1.02902</c:v>
                </c:pt>
                <c:pt idx="719">
                  <c:v>1.02904</c:v>
                </c:pt>
                <c:pt idx="720">
                  <c:v>1.02905</c:v>
                </c:pt>
                <c:pt idx="721">
                  <c:v>1.02907</c:v>
                </c:pt>
                <c:pt idx="722">
                  <c:v>1.02909</c:v>
                </c:pt>
                <c:pt idx="723">
                  <c:v>1.02911</c:v>
                </c:pt>
                <c:pt idx="724">
                  <c:v>1.02912</c:v>
                </c:pt>
                <c:pt idx="725">
                  <c:v>1.02914</c:v>
                </c:pt>
                <c:pt idx="726">
                  <c:v>1.02916</c:v>
                </c:pt>
                <c:pt idx="727">
                  <c:v>1.02917</c:v>
                </c:pt>
                <c:pt idx="728">
                  <c:v>1.02919</c:v>
                </c:pt>
                <c:pt idx="729">
                  <c:v>1.02921</c:v>
                </c:pt>
                <c:pt idx="730">
                  <c:v>1.02923</c:v>
                </c:pt>
                <c:pt idx="731">
                  <c:v>1.02924</c:v>
                </c:pt>
                <c:pt idx="732">
                  <c:v>1.02926</c:v>
                </c:pt>
                <c:pt idx="733">
                  <c:v>1.02928</c:v>
                </c:pt>
                <c:pt idx="734">
                  <c:v>1.02929</c:v>
                </c:pt>
                <c:pt idx="735">
                  <c:v>1.02931</c:v>
                </c:pt>
                <c:pt idx="736">
                  <c:v>1.02933</c:v>
                </c:pt>
                <c:pt idx="737">
                  <c:v>1.02934</c:v>
                </c:pt>
                <c:pt idx="738">
                  <c:v>1.02936</c:v>
                </c:pt>
                <c:pt idx="739">
                  <c:v>1.02938</c:v>
                </c:pt>
                <c:pt idx="740">
                  <c:v>1.0294</c:v>
                </c:pt>
                <c:pt idx="741">
                  <c:v>1.02941</c:v>
                </c:pt>
                <c:pt idx="742">
                  <c:v>1.02943</c:v>
                </c:pt>
                <c:pt idx="743">
                  <c:v>1.02945</c:v>
                </c:pt>
                <c:pt idx="744">
                  <c:v>1.02946</c:v>
                </c:pt>
                <c:pt idx="745">
                  <c:v>1.02948</c:v>
                </c:pt>
                <c:pt idx="746">
                  <c:v>1.0295</c:v>
                </c:pt>
                <c:pt idx="747">
                  <c:v>1.02951</c:v>
                </c:pt>
                <c:pt idx="748">
                  <c:v>1.02953</c:v>
                </c:pt>
                <c:pt idx="749">
                  <c:v>1.02955</c:v>
                </c:pt>
                <c:pt idx="750">
                  <c:v>1.02956</c:v>
                </c:pt>
                <c:pt idx="751">
                  <c:v>1.02958</c:v>
                </c:pt>
                <c:pt idx="752">
                  <c:v>1.0296</c:v>
                </c:pt>
                <c:pt idx="753">
                  <c:v>1.02961</c:v>
                </c:pt>
                <c:pt idx="754">
                  <c:v>1.02963</c:v>
                </c:pt>
                <c:pt idx="755">
                  <c:v>1.02965</c:v>
                </c:pt>
                <c:pt idx="756">
                  <c:v>1.02966</c:v>
                </c:pt>
                <c:pt idx="757">
                  <c:v>1.02968</c:v>
                </c:pt>
                <c:pt idx="758">
                  <c:v>1.0297</c:v>
                </c:pt>
                <c:pt idx="759">
                  <c:v>1.02971</c:v>
                </c:pt>
                <c:pt idx="760">
                  <c:v>1.02973</c:v>
                </c:pt>
                <c:pt idx="761">
                  <c:v>1.02975</c:v>
                </c:pt>
                <c:pt idx="762">
                  <c:v>1.02976</c:v>
                </c:pt>
                <c:pt idx="763">
                  <c:v>1.02978</c:v>
                </c:pt>
                <c:pt idx="764">
                  <c:v>1.0298</c:v>
                </c:pt>
                <c:pt idx="765">
                  <c:v>1.02981</c:v>
                </c:pt>
                <c:pt idx="766">
                  <c:v>1.02983</c:v>
                </c:pt>
                <c:pt idx="767">
                  <c:v>1.02984</c:v>
                </c:pt>
                <c:pt idx="768">
                  <c:v>1.02986</c:v>
                </c:pt>
                <c:pt idx="769">
                  <c:v>1.02988</c:v>
                </c:pt>
                <c:pt idx="770">
                  <c:v>1.02989</c:v>
                </c:pt>
                <c:pt idx="771">
                  <c:v>1.02991</c:v>
                </c:pt>
                <c:pt idx="772">
                  <c:v>1.02993</c:v>
                </c:pt>
                <c:pt idx="773">
                  <c:v>1.02994</c:v>
                </c:pt>
                <c:pt idx="774">
                  <c:v>1.02996</c:v>
                </c:pt>
                <c:pt idx="775">
                  <c:v>1.02997</c:v>
                </c:pt>
                <c:pt idx="776">
                  <c:v>1.02999</c:v>
                </c:pt>
                <c:pt idx="777">
                  <c:v>1.03001</c:v>
                </c:pt>
                <c:pt idx="778">
                  <c:v>1.03002</c:v>
                </c:pt>
                <c:pt idx="779">
                  <c:v>1.03004</c:v>
                </c:pt>
                <c:pt idx="780">
                  <c:v>1.03006</c:v>
                </c:pt>
                <c:pt idx="781">
                  <c:v>1.03007</c:v>
                </c:pt>
                <c:pt idx="782">
                  <c:v>1.03009</c:v>
                </c:pt>
                <c:pt idx="783">
                  <c:v>1.0301</c:v>
                </c:pt>
                <c:pt idx="784">
                  <c:v>1.03012</c:v>
                </c:pt>
                <c:pt idx="785">
                  <c:v>1.03014</c:v>
                </c:pt>
                <c:pt idx="786">
                  <c:v>1.03015</c:v>
                </c:pt>
                <c:pt idx="787">
                  <c:v>1.03017</c:v>
                </c:pt>
                <c:pt idx="788">
                  <c:v>1.03018</c:v>
                </c:pt>
                <c:pt idx="789">
                  <c:v>1.0302</c:v>
                </c:pt>
                <c:pt idx="790">
                  <c:v>1.03022</c:v>
                </c:pt>
                <c:pt idx="791">
                  <c:v>1.03023</c:v>
                </c:pt>
                <c:pt idx="792">
                  <c:v>1.03025</c:v>
                </c:pt>
                <c:pt idx="793">
                  <c:v>1.03026</c:v>
                </c:pt>
                <c:pt idx="794">
                  <c:v>1.03028</c:v>
                </c:pt>
                <c:pt idx="795">
                  <c:v>1.0303</c:v>
                </c:pt>
                <c:pt idx="796">
                  <c:v>1.03031</c:v>
                </c:pt>
                <c:pt idx="797">
                  <c:v>1.03033</c:v>
                </c:pt>
                <c:pt idx="798">
                  <c:v>1.03034</c:v>
                </c:pt>
                <c:pt idx="799">
                  <c:v>1.03036</c:v>
                </c:pt>
                <c:pt idx="800">
                  <c:v>1.03037</c:v>
                </c:pt>
                <c:pt idx="801">
                  <c:v>1.03039</c:v>
                </c:pt>
                <c:pt idx="802">
                  <c:v>1.0304</c:v>
                </c:pt>
                <c:pt idx="803">
                  <c:v>1.03042</c:v>
                </c:pt>
                <c:pt idx="804">
                  <c:v>1.03043</c:v>
                </c:pt>
                <c:pt idx="805">
                  <c:v>1.03045</c:v>
                </c:pt>
                <c:pt idx="806">
                  <c:v>1.03047</c:v>
                </c:pt>
                <c:pt idx="807">
                  <c:v>1.03048</c:v>
                </c:pt>
                <c:pt idx="808">
                  <c:v>1.0305</c:v>
                </c:pt>
                <c:pt idx="809">
                  <c:v>1.03051</c:v>
                </c:pt>
                <c:pt idx="810">
                  <c:v>1.03053</c:v>
                </c:pt>
                <c:pt idx="811">
                  <c:v>1.03054</c:v>
                </c:pt>
                <c:pt idx="812">
                  <c:v>1.03056</c:v>
                </c:pt>
                <c:pt idx="813">
                  <c:v>1.03057</c:v>
                </c:pt>
                <c:pt idx="814">
                  <c:v>1.03059</c:v>
                </c:pt>
                <c:pt idx="815">
                  <c:v>1.0306</c:v>
                </c:pt>
                <c:pt idx="816">
                  <c:v>1.03062</c:v>
                </c:pt>
                <c:pt idx="817">
                  <c:v>1.03063</c:v>
                </c:pt>
                <c:pt idx="818">
                  <c:v>1.03065</c:v>
                </c:pt>
                <c:pt idx="819">
                  <c:v>1.03066</c:v>
                </c:pt>
                <c:pt idx="820">
                  <c:v>1.03068</c:v>
                </c:pt>
                <c:pt idx="821">
                  <c:v>1.03069</c:v>
                </c:pt>
                <c:pt idx="822">
                  <c:v>1.03071</c:v>
                </c:pt>
                <c:pt idx="823">
                  <c:v>1.03072</c:v>
                </c:pt>
                <c:pt idx="824">
                  <c:v>1.03074</c:v>
                </c:pt>
                <c:pt idx="825">
                  <c:v>1.03075</c:v>
                </c:pt>
                <c:pt idx="826">
                  <c:v>1.03077</c:v>
                </c:pt>
                <c:pt idx="827">
                  <c:v>1.03078</c:v>
                </c:pt>
                <c:pt idx="828">
                  <c:v>1.0308</c:v>
                </c:pt>
                <c:pt idx="829">
                  <c:v>1.03081</c:v>
                </c:pt>
                <c:pt idx="830">
                  <c:v>1.03082</c:v>
                </c:pt>
                <c:pt idx="831">
                  <c:v>1.03084</c:v>
                </c:pt>
                <c:pt idx="832">
                  <c:v>1.03085</c:v>
                </c:pt>
                <c:pt idx="833">
                  <c:v>1.03087</c:v>
                </c:pt>
                <c:pt idx="834">
                  <c:v>1.03088</c:v>
                </c:pt>
                <c:pt idx="835">
                  <c:v>1.0309</c:v>
                </c:pt>
                <c:pt idx="836">
                  <c:v>1.03091</c:v>
                </c:pt>
                <c:pt idx="837">
                  <c:v>1.03093</c:v>
                </c:pt>
                <c:pt idx="838">
                  <c:v>1.03094</c:v>
                </c:pt>
                <c:pt idx="839">
                  <c:v>1.03096</c:v>
                </c:pt>
                <c:pt idx="840">
                  <c:v>1.03097</c:v>
                </c:pt>
                <c:pt idx="841">
                  <c:v>1.03099</c:v>
                </c:pt>
                <c:pt idx="842">
                  <c:v>1.031</c:v>
                </c:pt>
                <c:pt idx="843">
                  <c:v>1.03102</c:v>
                </c:pt>
                <c:pt idx="844">
                  <c:v>1.03103</c:v>
                </c:pt>
                <c:pt idx="845">
                  <c:v>1.03104</c:v>
                </c:pt>
                <c:pt idx="846">
                  <c:v>1.03106</c:v>
                </c:pt>
                <c:pt idx="847">
                  <c:v>1.03107</c:v>
                </c:pt>
                <c:pt idx="848">
                  <c:v>1.03109</c:v>
                </c:pt>
                <c:pt idx="849">
                  <c:v>1.0311</c:v>
                </c:pt>
                <c:pt idx="850">
                  <c:v>1.03112</c:v>
                </c:pt>
                <c:pt idx="851">
                  <c:v>1.03113</c:v>
                </c:pt>
                <c:pt idx="852">
                  <c:v>1.03115</c:v>
                </c:pt>
                <c:pt idx="853">
                  <c:v>1.03116</c:v>
                </c:pt>
                <c:pt idx="854">
                  <c:v>1.03118</c:v>
                </c:pt>
                <c:pt idx="855">
                  <c:v>1.03119</c:v>
                </c:pt>
                <c:pt idx="856">
                  <c:v>1.0312</c:v>
                </c:pt>
                <c:pt idx="857">
                  <c:v>1.03122</c:v>
                </c:pt>
                <c:pt idx="858">
                  <c:v>1.03123</c:v>
                </c:pt>
                <c:pt idx="859">
                  <c:v>1.03125</c:v>
                </c:pt>
                <c:pt idx="860">
                  <c:v>1.03126</c:v>
                </c:pt>
                <c:pt idx="861">
                  <c:v>1.03128</c:v>
                </c:pt>
                <c:pt idx="862">
                  <c:v>1.03129</c:v>
                </c:pt>
                <c:pt idx="863">
                  <c:v>1.0313</c:v>
                </c:pt>
                <c:pt idx="864">
                  <c:v>1.03132</c:v>
                </c:pt>
                <c:pt idx="865">
                  <c:v>1.03133</c:v>
                </c:pt>
                <c:pt idx="866">
                  <c:v>1.03135</c:v>
                </c:pt>
                <c:pt idx="867">
                  <c:v>1.03136</c:v>
                </c:pt>
                <c:pt idx="868">
                  <c:v>1.03137</c:v>
                </c:pt>
                <c:pt idx="869">
                  <c:v>1.03139</c:v>
                </c:pt>
                <c:pt idx="870">
                  <c:v>1.0314</c:v>
                </c:pt>
                <c:pt idx="871">
                  <c:v>1.03142</c:v>
                </c:pt>
                <c:pt idx="872">
                  <c:v>1.03143</c:v>
                </c:pt>
                <c:pt idx="873">
                  <c:v>1.03145</c:v>
                </c:pt>
                <c:pt idx="874">
                  <c:v>1.03146</c:v>
                </c:pt>
                <c:pt idx="875">
                  <c:v>1.03147</c:v>
                </c:pt>
                <c:pt idx="876">
                  <c:v>1.03149</c:v>
                </c:pt>
                <c:pt idx="877">
                  <c:v>1.0315</c:v>
                </c:pt>
                <c:pt idx="878">
                  <c:v>1.03152</c:v>
                </c:pt>
                <c:pt idx="879">
                  <c:v>1.03153</c:v>
                </c:pt>
                <c:pt idx="880">
                  <c:v>1.03154</c:v>
                </c:pt>
                <c:pt idx="881">
                  <c:v>1.03156</c:v>
                </c:pt>
                <c:pt idx="882">
                  <c:v>1.03157</c:v>
                </c:pt>
                <c:pt idx="883">
                  <c:v>1.03159</c:v>
                </c:pt>
                <c:pt idx="884">
                  <c:v>1.0316</c:v>
                </c:pt>
                <c:pt idx="885">
                  <c:v>1.03161</c:v>
                </c:pt>
                <c:pt idx="886">
                  <c:v>1.03163</c:v>
                </c:pt>
                <c:pt idx="887">
                  <c:v>1.03164</c:v>
                </c:pt>
                <c:pt idx="888">
                  <c:v>1.03165</c:v>
                </c:pt>
                <c:pt idx="889">
                  <c:v>1.03167</c:v>
                </c:pt>
                <c:pt idx="890">
                  <c:v>1.03168</c:v>
                </c:pt>
                <c:pt idx="891">
                  <c:v>1.0317</c:v>
                </c:pt>
                <c:pt idx="892">
                  <c:v>1.03171</c:v>
                </c:pt>
                <c:pt idx="893">
                  <c:v>1.03172</c:v>
                </c:pt>
                <c:pt idx="894">
                  <c:v>1.03174</c:v>
                </c:pt>
                <c:pt idx="895">
                  <c:v>1.03175</c:v>
                </c:pt>
                <c:pt idx="896">
                  <c:v>1.03176</c:v>
                </c:pt>
                <c:pt idx="897">
                  <c:v>1.03178</c:v>
                </c:pt>
                <c:pt idx="898">
                  <c:v>1.03179</c:v>
                </c:pt>
                <c:pt idx="899">
                  <c:v>1.03181</c:v>
                </c:pt>
                <c:pt idx="900">
                  <c:v>1.03182</c:v>
                </c:pt>
                <c:pt idx="901">
                  <c:v>1.03183</c:v>
                </c:pt>
                <c:pt idx="902">
                  <c:v>1.03185</c:v>
                </c:pt>
                <c:pt idx="903">
                  <c:v>1.03186</c:v>
                </c:pt>
                <c:pt idx="904">
                  <c:v>1.03188</c:v>
                </c:pt>
                <c:pt idx="905">
                  <c:v>1.03189</c:v>
                </c:pt>
                <c:pt idx="906">
                  <c:v>1.0319</c:v>
                </c:pt>
                <c:pt idx="907">
                  <c:v>1.03192</c:v>
                </c:pt>
                <c:pt idx="908">
                  <c:v>1.03193</c:v>
                </c:pt>
                <c:pt idx="909">
                  <c:v>1.03195</c:v>
                </c:pt>
                <c:pt idx="910">
                  <c:v>1.03196</c:v>
                </c:pt>
                <c:pt idx="911">
                  <c:v>1.03197</c:v>
                </c:pt>
                <c:pt idx="912">
                  <c:v>1.03199</c:v>
                </c:pt>
                <c:pt idx="913">
                  <c:v>1.032</c:v>
                </c:pt>
                <c:pt idx="914">
                  <c:v>1.03201</c:v>
                </c:pt>
                <c:pt idx="915">
                  <c:v>1.03203</c:v>
                </c:pt>
                <c:pt idx="916">
                  <c:v>1.03204</c:v>
                </c:pt>
                <c:pt idx="917">
                  <c:v>1.03206</c:v>
                </c:pt>
                <c:pt idx="918">
                  <c:v>1.03207</c:v>
                </c:pt>
                <c:pt idx="919">
                  <c:v>1.03208</c:v>
                </c:pt>
                <c:pt idx="920">
                  <c:v>1.0321</c:v>
                </c:pt>
                <c:pt idx="921">
                  <c:v>1.03211</c:v>
                </c:pt>
                <c:pt idx="922">
                  <c:v>1.03212</c:v>
                </c:pt>
                <c:pt idx="923">
                  <c:v>1.03214</c:v>
                </c:pt>
                <c:pt idx="924">
                  <c:v>1.03215</c:v>
                </c:pt>
                <c:pt idx="925">
                  <c:v>1.03216</c:v>
                </c:pt>
                <c:pt idx="926">
                  <c:v>1.03218</c:v>
                </c:pt>
                <c:pt idx="927">
                  <c:v>1.03219</c:v>
                </c:pt>
                <c:pt idx="928">
                  <c:v>1.03221</c:v>
                </c:pt>
                <c:pt idx="929">
                  <c:v>1.03222</c:v>
                </c:pt>
                <c:pt idx="930">
                  <c:v>1.03223</c:v>
                </c:pt>
                <c:pt idx="931">
                  <c:v>1.03225</c:v>
                </c:pt>
                <c:pt idx="932">
                  <c:v>1.03226</c:v>
                </c:pt>
                <c:pt idx="933">
                  <c:v>1.03227</c:v>
                </c:pt>
                <c:pt idx="934">
                  <c:v>1.03229</c:v>
                </c:pt>
                <c:pt idx="935">
                  <c:v>1.0323</c:v>
                </c:pt>
                <c:pt idx="936">
                  <c:v>1.03231</c:v>
                </c:pt>
                <c:pt idx="937">
                  <c:v>1.03233</c:v>
                </c:pt>
                <c:pt idx="938">
                  <c:v>1.03234</c:v>
                </c:pt>
                <c:pt idx="939">
                  <c:v>1.03235</c:v>
                </c:pt>
                <c:pt idx="940">
                  <c:v>1.03237</c:v>
                </c:pt>
                <c:pt idx="941">
                  <c:v>1.03238</c:v>
                </c:pt>
                <c:pt idx="942">
                  <c:v>1.03239</c:v>
                </c:pt>
                <c:pt idx="943">
                  <c:v>1.03241</c:v>
                </c:pt>
                <c:pt idx="944">
                  <c:v>1.03242</c:v>
                </c:pt>
                <c:pt idx="945">
                  <c:v>1.03243</c:v>
                </c:pt>
                <c:pt idx="946">
                  <c:v>1.03245</c:v>
                </c:pt>
                <c:pt idx="947">
                  <c:v>1.03246</c:v>
                </c:pt>
                <c:pt idx="948">
                  <c:v>1.03247</c:v>
                </c:pt>
                <c:pt idx="949">
                  <c:v>1.03249</c:v>
                </c:pt>
                <c:pt idx="950">
                  <c:v>1.0325</c:v>
                </c:pt>
                <c:pt idx="951">
                  <c:v>1.03251</c:v>
                </c:pt>
                <c:pt idx="952">
                  <c:v>1.03253</c:v>
                </c:pt>
                <c:pt idx="953">
                  <c:v>1.03254</c:v>
                </c:pt>
                <c:pt idx="954">
                  <c:v>1.03255</c:v>
                </c:pt>
                <c:pt idx="955">
                  <c:v>1.03256</c:v>
                </c:pt>
                <c:pt idx="956">
                  <c:v>1.03258</c:v>
                </c:pt>
                <c:pt idx="957">
                  <c:v>1.03259</c:v>
                </c:pt>
                <c:pt idx="958">
                  <c:v>1.0326</c:v>
                </c:pt>
                <c:pt idx="959">
                  <c:v>1.03262</c:v>
                </c:pt>
                <c:pt idx="960">
                  <c:v>1.03263</c:v>
                </c:pt>
                <c:pt idx="961">
                  <c:v>1.03264</c:v>
                </c:pt>
                <c:pt idx="962">
                  <c:v>1.03266</c:v>
                </c:pt>
                <c:pt idx="963">
                  <c:v>1.03267</c:v>
                </c:pt>
                <c:pt idx="964">
                  <c:v>1.03268</c:v>
                </c:pt>
                <c:pt idx="965">
                  <c:v>1.03269</c:v>
                </c:pt>
                <c:pt idx="966">
                  <c:v>1.03271</c:v>
                </c:pt>
                <c:pt idx="967">
                  <c:v>1.03272</c:v>
                </c:pt>
                <c:pt idx="968">
                  <c:v>1.03273</c:v>
                </c:pt>
                <c:pt idx="969">
                  <c:v>1.03275</c:v>
                </c:pt>
                <c:pt idx="970">
                  <c:v>1.03276</c:v>
                </c:pt>
                <c:pt idx="971">
                  <c:v>1.03277</c:v>
                </c:pt>
                <c:pt idx="972">
                  <c:v>1.03278</c:v>
                </c:pt>
                <c:pt idx="973">
                  <c:v>1.0328</c:v>
                </c:pt>
                <c:pt idx="974">
                  <c:v>1.03281</c:v>
                </c:pt>
                <c:pt idx="975">
                  <c:v>1.03282</c:v>
                </c:pt>
                <c:pt idx="976">
                  <c:v>1.03284</c:v>
                </c:pt>
                <c:pt idx="977">
                  <c:v>1.03285</c:v>
                </c:pt>
                <c:pt idx="978">
                  <c:v>1.03286</c:v>
                </c:pt>
                <c:pt idx="979">
                  <c:v>1.03287</c:v>
                </c:pt>
                <c:pt idx="980">
                  <c:v>1.03289</c:v>
                </c:pt>
                <c:pt idx="981">
                  <c:v>1.0329</c:v>
                </c:pt>
                <c:pt idx="982">
                  <c:v>1.03291</c:v>
                </c:pt>
                <c:pt idx="983">
                  <c:v>1.03292</c:v>
                </c:pt>
                <c:pt idx="984">
                  <c:v>1.03294</c:v>
                </c:pt>
                <c:pt idx="985">
                  <c:v>1.03295</c:v>
                </c:pt>
                <c:pt idx="986">
                  <c:v>1.03296</c:v>
                </c:pt>
                <c:pt idx="987">
                  <c:v>1.03298</c:v>
                </c:pt>
                <c:pt idx="988">
                  <c:v>1.03299</c:v>
                </c:pt>
                <c:pt idx="989">
                  <c:v>1.033</c:v>
                </c:pt>
                <c:pt idx="990">
                  <c:v>1.03301</c:v>
                </c:pt>
                <c:pt idx="991">
                  <c:v>1.03303</c:v>
                </c:pt>
                <c:pt idx="992">
                  <c:v>1.03304</c:v>
                </c:pt>
                <c:pt idx="993">
                  <c:v>1.03305</c:v>
                </c:pt>
                <c:pt idx="994">
                  <c:v>1.03306</c:v>
                </c:pt>
                <c:pt idx="995">
                  <c:v>1.03308</c:v>
                </c:pt>
                <c:pt idx="996">
                  <c:v>1.03309</c:v>
                </c:pt>
                <c:pt idx="997">
                  <c:v>1.0331</c:v>
                </c:pt>
                <c:pt idx="998">
                  <c:v>1.03311</c:v>
                </c:pt>
                <c:pt idx="999">
                  <c:v>1.03312</c:v>
                </c:pt>
                <c:pt idx="1000">
                  <c:v>1.03314</c:v>
                </c:pt>
                <c:pt idx="1001">
                  <c:v>1.03315</c:v>
                </c:pt>
                <c:pt idx="1002">
                  <c:v>1.03316</c:v>
                </c:pt>
                <c:pt idx="1003">
                  <c:v>1.03317</c:v>
                </c:pt>
                <c:pt idx="1004">
                  <c:v>1.03318</c:v>
                </c:pt>
                <c:pt idx="1005">
                  <c:v>1.03319</c:v>
                </c:pt>
                <c:pt idx="1006">
                  <c:v>1.0332</c:v>
                </c:pt>
                <c:pt idx="1007">
                  <c:v>1.03322</c:v>
                </c:pt>
                <c:pt idx="1008">
                  <c:v>1.03323</c:v>
                </c:pt>
                <c:pt idx="1009">
                  <c:v>1.03324</c:v>
                </c:pt>
                <c:pt idx="1010">
                  <c:v>1.03325</c:v>
                </c:pt>
                <c:pt idx="1011">
                  <c:v>1.03326</c:v>
                </c:pt>
                <c:pt idx="1012">
                  <c:v>1.03327</c:v>
                </c:pt>
                <c:pt idx="1013">
                  <c:v>1.03329</c:v>
                </c:pt>
                <c:pt idx="1014">
                  <c:v>1.0333</c:v>
                </c:pt>
                <c:pt idx="1015">
                  <c:v>1.03331</c:v>
                </c:pt>
                <c:pt idx="1016">
                  <c:v>1.03332</c:v>
                </c:pt>
                <c:pt idx="1017">
                  <c:v>1.03333</c:v>
                </c:pt>
                <c:pt idx="1018">
                  <c:v>1.03334</c:v>
                </c:pt>
                <c:pt idx="1019">
                  <c:v>1.03335</c:v>
                </c:pt>
                <c:pt idx="1020">
                  <c:v>1.03337</c:v>
                </c:pt>
                <c:pt idx="1021">
                  <c:v>1.03338</c:v>
                </c:pt>
                <c:pt idx="1022">
                  <c:v>1.03339</c:v>
                </c:pt>
                <c:pt idx="1023">
                  <c:v>1.0334</c:v>
                </c:pt>
                <c:pt idx="1024">
                  <c:v>1.03341</c:v>
                </c:pt>
                <c:pt idx="1025">
                  <c:v>1.03342</c:v>
                </c:pt>
                <c:pt idx="1026">
                  <c:v>1.03343</c:v>
                </c:pt>
                <c:pt idx="1027">
                  <c:v>1.03344</c:v>
                </c:pt>
                <c:pt idx="1028">
                  <c:v>1.03346</c:v>
                </c:pt>
                <c:pt idx="1029">
                  <c:v>1.03347</c:v>
                </c:pt>
                <c:pt idx="1030">
                  <c:v>1.03348</c:v>
                </c:pt>
                <c:pt idx="1031">
                  <c:v>1.03349</c:v>
                </c:pt>
                <c:pt idx="1032">
                  <c:v>1.0335</c:v>
                </c:pt>
                <c:pt idx="1033">
                  <c:v>1.03351</c:v>
                </c:pt>
                <c:pt idx="1034">
                  <c:v>1.03352</c:v>
                </c:pt>
                <c:pt idx="1035">
                  <c:v>1.03353</c:v>
                </c:pt>
                <c:pt idx="1036">
                  <c:v>1.03354</c:v>
                </c:pt>
                <c:pt idx="1037">
                  <c:v>1.03356</c:v>
                </c:pt>
                <c:pt idx="1038">
                  <c:v>1.03357</c:v>
                </c:pt>
                <c:pt idx="1039">
                  <c:v>1.03358</c:v>
                </c:pt>
                <c:pt idx="1040">
                  <c:v>1.03359</c:v>
                </c:pt>
                <c:pt idx="1041">
                  <c:v>1.0336</c:v>
                </c:pt>
                <c:pt idx="1042">
                  <c:v>1.03361</c:v>
                </c:pt>
                <c:pt idx="1043">
                  <c:v>1.03362</c:v>
                </c:pt>
                <c:pt idx="1044">
                  <c:v>1.03363</c:v>
                </c:pt>
                <c:pt idx="1045">
                  <c:v>1.03364</c:v>
                </c:pt>
                <c:pt idx="1046">
                  <c:v>1.03366</c:v>
                </c:pt>
                <c:pt idx="1047">
                  <c:v>1.03367</c:v>
                </c:pt>
                <c:pt idx="1048">
                  <c:v>1.03368</c:v>
                </c:pt>
                <c:pt idx="1049">
                  <c:v>1.03369</c:v>
                </c:pt>
                <c:pt idx="1050">
                  <c:v>1.0337</c:v>
                </c:pt>
                <c:pt idx="1051">
                  <c:v>1.03371</c:v>
                </c:pt>
                <c:pt idx="1052">
                  <c:v>1.03372</c:v>
                </c:pt>
                <c:pt idx="1053">
                  <c:v>1.03373</c:v>
                </c:pt>
                <c:pt idx="1054">
                  <c:v>1.03374</c:v>
                </c:pt>
                <c:pt idx="1055">
                  <c:v>1.03375</c:v>
                </c:pt>
                <c:pt idx="1056">
                  <c:v>1.03377</c:v>
                </c:pt>
                <c:pt idx="1057">
                  <c:v>1.03378</c:v>
                </c:pt>
                <c:pt idx="1058">
                  <c:v>1.03379</c:v>
                </c:pt>
                <c:pt idx="1059">
                  <c:v>1.0338</c:v>
                </c:pt>
                <c:pt idx="1060">
                  <c:v>1.03381</c:v>
                </c:pt>
                <c:pt idx="1061">
                  <c:v>1.03382</c:v>
                </c:pt>
                <c:pt idx="1062">
                  <c:v>1.03383</c:v>
                </c:pt>
                <c:pt idx="1063">
                  <c:v>1.03384</c:v>
                </c:pt>
                <c:pt idx="1064">
                  <c:v>1.03385</c:v>
                </c:pt>
                <c:pt idx="1065">
                  <c:v>1.03386</c:v>
                </c:pt>
                <c:pt idx="1066">
                  <c:v>1.03387</c:v>
                </c:pt>
                <c:pt idx="1067">
                  <c:v>1.03388</c:v>
                </c:pt>
                <c:pt idx="1068">
                  <c:v>1.03389</c:v>
                </c:pt>
                <c:pt idx="1069">
                  <c:v>1.03391</c:v>
                </c:pt>
                <c:pt idx="1070">
                  <c:v>1.03392</c:v>
                </c:pt>
                <c:pt idx="1071">
                  <c:v>1.03393</c:v>
                </c:pt>
                <c:pt idx="1072">
                  <c:v>1.03394</c:v>
                </c:pt>
                <c:pt idx="1073">
                  <c:v>1.03395</c:v>
                </c:pt>
                <c:pt idx="1074">
                  <c:v>1.03396</c:v>
                </c:pt>
                <c:pt idx="1075">
                  <c:v>1.03397</c:v>
                </c:pt>
                <c:pt idx="1076">
                  <c:v>1.03398</c:v>
                </c:pt>
                <c:pt idx="1077">
                  <c:v>1.03399</c:v>
                </c:pt>
                <c:pt idx="1078">
                  <c:v>1.034</c:v>
                </c:pt>
                <c:pt idx="1079">
                  <c:v>1.03401</c:v>
                </c:pt>
                <c:pt idx="1080">
                  <c:v>1.03402</c:v>
                </c:pt>
                <c:pt idx="1081">
                  <c:v>1.03403</c:v>
                </c:pt>
                <c:pt idx="1082">
                  <c:v>1.03404</c:v>
                </c:pt>
                <c:pt idx="1083">
                  <c:v>1.03405</c:v>
                </c:pt>
                <c:pt idx="1084">
                  <c:v>1.03406</c:v>
                </c:pt>
                <c:pt idx="1085">
                  <c:v>1.03408</c:v>
                </c:pt>
                <c:pt idx="1086">
                  <c:v>1.03409</c:v>
                </c:pt>
                <c:pt idx="1087">
                  <c:v>1.0341</c:v>
                </c:pt>
                <c:pt idx="1088">
                  <c:v>1.03411</c:v>
                </c:pt>
                <c:pt idx="1089">
                  <c:v>1.03412</c:v>
                </c:pt>
                <c:pt idx="1090">
                  <c:v>1.03413</c:v>
                </c:pt>
                <c:pt idx="1091">
                  <c:v>1.03414</c:v>
                </c:pt>
                <c:pt idx="1092">
                  <c:v>1.03415</c:v>
                </c:pt>
                <c:pt idx="1093">
                  <c:v>1.03416</c:v>
                </c:pt>
                <c:pt idx="1094">
                  <c:v>1.03417</c:v>
                </c:pt>
                <c:pt idx="1095">
                  <c:v>1.03418</c:v>
                </c:pt>
              </c:numCache>
            </c:numRef>
          </c:yVal>
          <c:smooth val="0"/>
        </c:ser>
        <c:axId val="19793921"/>
        <c:axId val="2634471"/>
      </c:scatterChart>
      <c:valAx>
        <c:axId val="197939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4471"/>
        <c:crosses val="autoZero"/>
        <c:crossBetween val="midCat"/>
      </c:valAx>
      <c:valAx>
        <c:axId val="2634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93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pico</c:nam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Hoja2!$J$1:$J$3</c:f>
              <c:numCache>
                <c:formatCode>General</c:formatCode>
                <c:ptCount val="3"/>
                <c:pt idx="0">
                  <c:v>1.02</c:v>
                </c:pt>
                <c:pt idx="1">
                  <c:v>1.03</c:v>
                </c:pt>
                <c:pt idx="2">
                  <c:v>1.04</c:v>
                </c:pt>
              </c:numCache>
            </c:numRef>
          </c:xVal>
          <c:yVal>
            <c:numRef>
              <c:f>Hoja2!$K$1:$K$3</c:f>
              <c:numCache>
                <c:formatCode>General</c:formatCode>
                <c:ptCount val="3"/>
                <c:pt idx="0">
                  <c:v>0.944978</c:v>
                </c:pt>
                <c:pt idx="1">
                  <c:v>0.943518</c:v>
                </c:pt>
                <c:pt idx="2">
                  <c:v>0.942058</c:v>
                </c:pt>
              </c:numCache>
            </c:numRef>
          </c:yVal>
          <c:smooth val="0"/>
        </c:ser>
        <c:axId val="25596752"/>
        <c:axId val="35222665"/>
      </c:scatterChart>
      <c:valAx>
        <c:axId val="2559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22665"/>
        <c:crosses val="autoZero"/>
        <c:crossBetween val="midCat"/>
      </c:valAx>
      <c:valAx>
        <c:axId val="352226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96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Hoja2!$L$1:$L$96</c:f>
              <c:numCache>
                <c:formatCode>General</c:formatCode>
                <c:ptCount val="96"/>
                <c:pt idx="0">
                  <c:v>1.05</c:v>
                </c:pt>
                <c:pt idx="1">
                  <c:v>1.06</c:v>
                </c:pt>
                <c:pt idx="2">
                  <c:v>1.07</c:v>
                </c:pt>
                <c:pt idx="3">
                  <c:v>1.08</c:v>
                </c:pt>
                <c:pt idx="4">
                  <c:v>1.09</c:v>
                </c:pt>
                <c:pt idx="5">
                  <c:v>1.1</c:v>
                </c:pt>
                <c:pt idx="6">
                  <c:v>1.11</c:v>
                </c:pt>
                <c:pt idx="7">
                  <c:v>1.12</c:v>
                </c:pt>
                <c:pt idx="8">
                  <c:v>1.13</c:v>
                </c:pt>
                <c:pt idx="9">
                  <c:v>1.14</c:v>
                </c:pt>
                <c:pt idx="10">
                  <c:v>1.15</c:v>
                </c:pt>
                <c:pt idx="11">
                  <c:v>1.16</c:v>
                </c:pt>
                <c:pt idx="12">
                  <c:v>1.17</c:v>
                </c:pt>
                <c:pt idx="13">
                  <c:v>1.18</c:v>
                </c:pt>
                <c:pt idx="14">
                  <c:v>1.19</c:v>
                </c:pt>
                <c:pt idx="15">
                  <c:v>1.2</c:v>
                </c:pt>
                <c:pt idx="16">
                  <c:v>1.21</c:v>
                </c:pt>
                <c:pt idx="17">
                  <c:v>1.22</c:v>
                </c:pt>
                <c:pt idx="18">
                  <c:v>1.23</c:v>
                </c:pt>
                <c:pt idx="19">
                  <c:v>1.24</c:v>
                </c:pt>
                <c:pt idx="20">
                  <c:v>1.25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1.29</c:v>
                </c:pt>
                <c:pt idx="25">
                  <c:v>1.3</c:v>
                </c:pt>
                <c:pt idx="26">
                  <c:v>1.31</c:v>
                </c:pt>
                <c:pt idx="27">
                  <c:v>1.32</c:v>
                </c:pt>
                <c:pt idx="28">
                  <c:v>1.33</c:v>
                </c:pt>
                <c:pt idx="29">
                  <c:v>1.34</c:v>
                </c:pt>
                <c:pt idx="30">
                  <c:v>1.35</c:v>
                </c:pt>
                <c:pt idx="31">
                  <c:v>1.36</c:v>
                </c:pt>
                <c:pt idx="32">
                  <c:v>1.37</c:v>
                </c:pt>
                <c:pt idx="33">
                  <c:v>1.38</c:v>
                </c:pt>
                <c:pt idx="34">
                  <c:v>1.39</c:v>
                </c:pt>
                <c:pt idx="35">
                  <c:v>1.4</c:v>
                </c:pt>
                <c:pt idx="36">
                  <c:v>1.41</c:v>
                </c:pt>
                <c:pt idx="37">
                  <c:v>1.42</c:v>
                </c:pt>
                <c:pt idx="38">
                  <c:v>1.43</c:v>
                </c:pt>
                <c:pt idx="39">
                  <c:v>1.44</c:v>
                </c:pt>
                <c:pt idx="40">
                  <c:v>1.45</c:v>
                </c:pt>
                <c:pt idx="41">
                  <c:v>1.46</c:v>
                </c:pt>
                <c:pt idx="42">
                  <c:v>1.47</c:v>
                </c:pt>
                <c:pt idx="43">
                  <c:v>1.48</c:v>
                </c:pt>
                <c:pt idx="44">
                  <c:v>1.49</c:v>
                </c:pt>
                <c:pt idx="45">
                  <c:v>1.5</c:v>
                </c:pt>
                <c:pt idx="46">
                  <c:v>1.51</c:v>
                </c:pt>
                <c:pt idx="47">
                  <c:v>1.52</c:v>
                </c:pt>
                <c:pt idx="48">
                  <c:v>1.53</c:v>
                </c:pt>
                <c:pt idx="49">
                  <c:v>1.54</c:v>
                </c:pt>
                <c:pt idx="50">
                  <c:v>1.55</c:v>
                </c:pt>
                <c:pt idx="51">
                  <c:v>1.56</c:v>
                </c:pt>
                <c:pt idx="52">
                  <c:v>1.57</c:v>
                </c:pt>
                <c:pt idx="53">
                  <c:v>1.58</c:v>
                </c:pt>
                <c:pt idx="54">
                  <c:v>1.59</c:v>
                </c:pt>
                <c:pt idx="55">
                  <c:v>1.6</c:v>
                </c:pt>
                <c:pt idx="56">
                  <c:v>1.61</c:v>
                </c:pt>
                <c:pt idx="57">
                  <c:v>1.62</c:v>
                </c:pt>
                <c:pt idx="58">
                  <c:v>1.63</c:v>
                </c:pt>
                <c:pt idx="59">
                  <c:v>1.64</c:v>
                </c:pt>
                <c:pt idx="60">
                  <c:v>1.65</c:v>
                </c:pt>
                <c:pt idx="61">
                  <c:v>1.66</c:v>
                </c:pt>
                <c:pt idx="62">
                  <c:v>1.67</c:v>
                </c:pt>
                <c:pt idx="63">
                  <c:v>1.68</c:v>
                </c:pt>
                <c:pt idx="64">
                  <c:v>1.69</c:v>
                </c:pt>
                <c:pt idx="65">
                  <c:v>1.7</c:v>
                </c:pt>
                <c:pt idx="66">
                  <c:v>1.71</c:v>
                </c:pt>
                <c:pt idx="67">
                  <c:v>1.72</c:v>
                </c:pt>
                <c:pt idx="68">
                  <c:v>1.73</c:v>
                </c:pt>
                <c:pt idx="69">
                  <c:v>1.74</c:v>
                </c:pt>
                <c:pt idx="70">
                  <c:v>1.75</c:v>
                </c:pt>
                <c:pt idx="71">
                  <c:v>1.76</c:v>
                </c:pt>
                <c:pt idx="72">
                  <c:v>1.77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1.89</c:v>
                </c:pt>
                <c:pt idx="85">
                  <c:v>1.9</c:v>
                </c:pt>
                <c:pt idx="86">
                  <c:v>1.91</c:v>
                </c:pt>
                <c:pt idx="87">
                  <c:v>1.92</c:v>
                </c:pt>
                <c:pt idx="88">
                  <c:v>1.93</c:v>
                </c:pt>
                <c:pt idx="89">
                  <c:v>1.94</c:v>
                </c:pt>
                <c:pt idx="90">
                  <c:v>1.95</c:v>
                </c:pt>
                <c:pt idx="91">
                  <c:v>1.96</c:v>
                </c:pt>
                <c:pt idx="92">
                  <c:v>1.97</c:v>
                </c:pt>
                <c:pt idx="93">
                  <c:v>1.98</c:v>
                </c:pt>
                <c:pt idx="94">
                  <c:v>1.99</c:v>
                </c:pt>
                <c:pt idx="95">
                  <c:v>2</c:v>
                </c:pt>
              </c:numCache>
            </c:numRef>
          </c:xVal>
          <c:yVal>
            <c:numRef>
              <c:f>Hoja2!$M$1:$M$96</c:f>
              <c:numCache>
                <c:formatCode>General</c:formatCode>
                <c:ptCount val="96"/>
                <c:pt idx="0">
                  <c:v>0.941287</c:v>
                </c:pt>
                <c:pt idx="1">
                  <c:v>0.94155</c:v>
                </c:pt>
                <c:pt idx="2">
                  <c:v>0.941813</c:v>
                </c:pt>
                <c:pt idx="3">
                  <c:v>0.942374</c:v>
                </c:pt>
                <c:pt idx="4">
                  <c:v>0.942936</c:v>
                </c:pt>
                <c:pt idx="5">
                  <c:v>0.943565</c:v>
                </c:pt>
                <c:pt idx="6">
                  <c:v>0.944238</c:v>
                </c:pt>
                <c:pt idx="7">
                  <c:v>0.944919</c:v>
                </c:pt>
                <c:pt idx="8">
                  <c:v>0.945632</c:v>
                </c:pt>
                <c:pt idx="9">
                  <c:v>0.946344</c:v>
                </c:pt>
                <c:pt idx="10">
                  <c:v>0.947066</c:v>
                </c:pt>
                <c:pt idx="11">
                  <c:v>0.947789</c:v>
                </c:pt>
                <c:pt idx="12">
                  <c:v>0.948514</c:v>
                </c:pt>
                <c:pt idx="13">
                  <c:v>0.949242</c:v>
                </c:pt>
                <c:pt idx="14">
                  <c:v>0.949969</c:v>
                </c:pt>
                <c:pt idx="15">
                  <c:v>0.95069</c:v>
                </c:pt>
                <c:pt idx="16">
                  <c:v>0.951411</c:v>
                </c:pt>
                <c:pt idx="17">
                  <c:v>0.952139</c:v>
                </c:pt>
                <c:pt idx="18">
                  <c:v>0.952871</c:v>
                </c:pt>
                <c:pt idx="19">
                  <c:v>0.953604</c:v>
                </c:pt>
                <c:pt idx="20">
                  <c:v>0.954339</c:v>
                </c:pt>
                <c:pt idx="21">
                  <c:v>0.955073</c:v>
                </c:pt>
                <c:pt idx="22">
                  <c:v>0.955805</c:v>
                </c:pt>
                <c:pt idx="23">
                  <c:v>0.956536</c:v>
                </c:pt>
                <c:pt idx="24">
                  <c:v>0.957263</c:v>
                </c:pt>
                <c:pt idx="25">
                  <c:v>0.957983</c:v>
                </c:pt>
                <c:pt idx="26">
                  <c:v>0.958703</c:v>
                </c:pt>
                <c:pt idx="27">
                  <c:v>0.959411</c:v>
                </c:pt>
                <c:pt idx="28">
                  <c:v>0.960119</c:v>
                </c:pt>
                <c:pt idx="29">
                  <c:v>0.960816</c:v>
                </c:pt>
                <c:pt idx="30">
                  <c:v>0.961507</c:v>
                </c:pt>
                <c:pt idx="31">
                  <c:v>0.962195</c:v>
                </c:pt>
                <c:pt idx="32">
                  <c:v>0.962874</c:v>
                </c:pt>
                <c:pt idx="33">
                  <c:v>0.963554</c:v>
                </c:pt>
                <c:pt idx="34">
                  <c:v>0.964219</c:v>
                </c:pt>
                <c:pt idx="35">
                  <c:v>0.96488</c:v>
                </c:pt>
                <c:pt idx="36">
                  <c:v>0.965533</c:v>
                </c:pt>
                <c:pt idx="37">
                  <c:v>0.966173</c:v>
                </c:pt>
                <c:pt idx="38">
                  <c:v>0.966812</c:v>
                </c:pt>
                <c:pt idx="39">
                  <c:v>0.967445</c:v>
                </c:pt>
                <c:pt idx="40">
                  <c:v>0.968077</c:v>
                </c:pt>
                <c:pt idx="41">
                  <c:v>0.968699</c:v>
                </c:pt>
                <c:pt idx="42">
                  <c:v>0.969313</c:v>
                </c:pt>
                <c:pt idx="43">
                  <c:v>0.969922</c:v>
                </c:pt>
                <c:pt idx="44">
                  <c:v>0.970512</c:v>
                </c:pt>
                <c:pt idx="45">
                  <c:v>0.971102</c:v>
                </c:pt>
                <c:pt idx="46">
                  <c:v>0.971682</c:v>
                </c:pt>
                <c:pt idx="47">
                  <c:v>0.972259</c:v>
                </c:pt>
                <c:pt idx="48">
                  <c:v>0.972828</c:v>
                </c:pt>
                <c:pt idx="49">
                  <c:v>0.973384</c:v>
                </c:pt>
                <c:pt idx="50">
                  <c:v>0.97394</c:v>
                </c:pt>
                <c:pt idx="51">
                  <c:v>0.974488</c:v>
                </c:pt>
                <c:pt idx="52">
                  <c:v>0.975035</c:v>
                </c:pt>
                <c:pt idx="53">
                  <c:v>0.975562</c:v>
                </c:pt>
                <c:pt idx="54">
                  <c:v>0.976075</c:v>
                </c:pt>
                <c:pt idx="55">
                  <c:v>0.976591</c:v>
                </c:pt>
                <c:pt idx="56">
                  <c:v>0.977115</c:v>
                </c:pt>
                <c:pt idx="57">
                  <c:v>0.977639</c:v>
                </c:pt>
                <c:pt idx="58">
                  <c:v>0.978142</c:v>
                </c:pt>
                <c:pt idx="59">
                  <c:v>0.97864</c:v>
                </c:pt>
                <c:pt idx="60">
                  <c:v>0.979129</c:v>
                </c:pt>
                <c:pt idx="61">
                  <c:v>0.979605</c:v>
                </c:pt>
                <c:pt idx="62">
                  <c:v>0.980081</c:v>
                </c:pt>
                <c:pt idx="63">
                  <c:v>0.980549</c:v>
                </c:pt>
                <c:pt idx="64">
                  <c:v>0.981017</c:v>
                </c:pt>
                <c:pt idx="65">
                  <c:v>0.981479</c:v>
                </c:pt>
                <c:pt idx="66">
                  <c:v>0.981937</c:v>
                </c:pt>
                <c:pt idx="67">
                  <c:v>0.98239</c:v>
                </c:pt>
                <c:pt idx="68">
                  <c:v>0.982819</c:v>
                </c:pt>
                <c:pt idx="69">
                  <c:v>0.983248</c:v>
                </c:pt>
                <c:pt idx="70">
                  <c:v>0.98368</c:v>
                </c:pt>
                <c:pt idx="71">
                  <c:v>0.984112</c:v>
                </c:pt>
                <c:pt idx="72">
                  <c:v>0.984533</c:v>
                </c:pt>
                <c:pt idx="73">
                  <c:v>0.984937</c:v>
                </c:pt>
                <c:pt idx="74">
                  <c:v>0.985342</c:v>
                </c:pt>
                <c:pt idx="75">
                  <c:v>0.98573</c:v>
                </c:pt>
                <c:pt idx="76">
                  <c:v>0.986119</c:v>
                </c:pt>
                <c:pt idx="77">
                  <c:v>0.98651</c:v>
                </c:pt>
                <c:pt idx="78">
                  <c:v>0.986903</c:v>
                </c:pt>
                <c:pt idx="79">
                  <c:v>0.987297</c:v>
                </c:pt>
                <c:pt idx="80">
                  <c:v>0.987691</c:v>
                </c:pt>
                <c:pt idx="81">
                  <c:v>0.988086</c:v>
                </c:pt>
                <c:pt idx="82">
                  <c:v>0.988435</c:v>
                </c:pt>
                <c:pt idx="83">
                  <c:v>0.988773</c:v>
                </c:pt>
                <c:pt idx="84">
                  <c:v>0.989116</c:v>
                </c:pt>
                <c:pt idx="85">
                  <c:v>0.98947</c:v>
                </c:pt>
                <c:pt idx="86">
                  <c:v>0.989823</c:v>
                </c:pt>
                <c:pt idx="87">
                  <c:v>0.990174</c:v>
                </c:pt>
                <c:pt idx="88">
                  <c:v>0.990524</c:v>
                </c:pt>
                <c:pt idx="89">
                  <c:v>0.99086</c:v>
                </c:pt>
                <c:pt idx="90">
                  <c:v>0.991186</c:v>
                </c:pt>
                <c:pt idx="91">
                  <c:v>0.991518</c:v>
                </c:pt>
                <c:pt idx="92">
                  <c:v>0.99187</c:v>
                </c:pt>
                <c:pt idx="93">
                  <c:v>0.992222</c:v>
                </c:pt>
                <c:pt idx="94">
                  <c:v>0.992526</c:v>
                </c:pt>
                <c:pt idx="95">
                  <c:v>0.992818</c:v>
                </c:pt>
              </c:numCache>
            </c:numRef>
          </c:yVal>
          <c:smooth val="0"/>
        </c:ser>
        <c:axId val="96998387"/>
        <c:axId val="67113967"/>
      </c:scatterChart>
      <c:valAx>
        <c:axId val="969983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13967"/>
        <c:crosses val="autoZero"/>
        <c:crossBetween val="midCat"/>
      </c:valAx>
      <c:valAx>
        <c:axId val="67113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98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Hoja2!$N$1:$N$65</c:f>
              <c:numCache>
                <c:formatCode>General</c:formatCode>
                <c:ptCount val="65"/>
                <c:pt idx="0">
                  <c:v>2.01</c:v>
                </c:pt>
                <c:pt idx="1">
                  <c:v>2.02</c:v>
                </c:pt>
                <c:pt idx="2">
                  <c:v>2.03</c:v>
                </c:pt>
                <c:pt idx="3">
                  <c:v>2.04</c:v>
                </c:pt>
                <c:pt idx="4">
                  <c:v>2.05</c:v>
                </c:pt>
                <c:pt idx="5">
                  <c:v>2.06</c:v>
                </c:pt>
                <c:pt idx="6">
                  <c:v>2.07</c:v>
                </c:pt>
                <c:pt idx="7">
                  <c:v>2.08</c:v>
                </c:pt>
                <c:pt idx="8">
                  <c:v>2.09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  <c:pt idx="12">
                  <c:v>2.13</c:v>
                </c:pt>
                <c:pt idx="13">
                  <c:v>2.14</c:v>
                </c:pt>
                <c:pt idx="14">
                  <c:v>2.15</c:v>
                </c:pt>
                <c:pt idx="15">
                  <c:v>2.16</c:v>
                </c:pt>
                <c:pt idx="16">
                  <c:v>2.17</c:v>
                </c:pt>
                <c:pt idx="17">
                  <c:v>2.18</c:v>
                </c:pt>
                <c:pt idx="18">
                  <c:v>2.19</c:v>
                </c:pt>
                <c:pt idx="19">
                  <c:v>2.2</c:v>
                </c:pt>
                <c:pt idx="20">
                  <c:v>2.21</c:v>
                </c:pt>
                <c:pt idx="21">
                  <c:v>2.22</c:v>
                </c:pt>
                <c:pt idx="22">
                  <c:v>2.23</c:v>
                </c:pt>
                <c:pt idx="23">
                  <c:v>2.24</c:v>
                </c:pt>
                <c:pt idx="24">
                  <c:v>2.25</c:v>
                </c:pt>
                <c:pt idx="25">
                  <c:v>2.26</c:v>
                </c:pt>
                <c:pt idx="26">
                  <c:v>2.27</c:v>
                </c:pt>
                <c:pt idx="27">
                  <c:v>2.28</c:v>
                </c:pt>
                <c:pt idx="28">
                  <c:v>2.29</c:v>
                </c:pt>
                <c:pt idx="29">
                  <c:v>2.3</c:v>
                </c:pt>
                <c:pt idx="30">
                  <c:v>2.31</c:v>
                </c:pt>
                <c:pt idx="31">
                  <c:v>2.32</c:v>
                </c:pt>
                <c:pt idx="32">
                  <c:v>2.33</c:v>
                </c:pt>
                <c:pt idx="33">
                  <c:v>2.34</c:v>
                </c:pt>
                <c:pt idx="34">
                  <c:v>2.35</c:v>
                </c:pt>
                <c:pt idx="35">
                  <c:v>2.36</c:v>
                </c:pt>
                <c:pt idx="36">
                  <c:v>2.37</c:v>
                </c:pt>
                <c:pt idx="37">
                  <c:v>2.38</c:v>
                </c:pt>
                <c:pt idx="38">
                  <c:v>2.39</c:v>
                </c:pt>
                <c:pt idx="39">
                  <c:v>2.4</c:v>
                </c:pt>
                <c:pt idx="40">
                  <c:v>2.41</c:v>
                </c:pt>
                <c:pt idx="41">
                  <c:v>2.42</c:v>
                </c:pt>
                <c:pt idx="42">
                  <c:v>2.43</c:v>
                </c:pt>
                <c:pt idx="43">
                  <c:v>2.44</c:v>
                </c:pt>
                <c:pt idx="44">
                  <c:v>2.45</c:v>
                </c:pt>
                <c:pt idx="45">
                  <c:v>2.46</c:v>
                </c:pt>
                <c:pt idx="46">
                  <c:v>2.47</c:v>
                </c:pt>
                <c:pt idx="47">
                  <c:v>2.48</c:v>
                </c:pt>
                <c:pt idx="48">
                  <c:v>2.49</c:v>
                </c:pt>
                <c:pt idx="49">
                  <c:v>2.5</c:v>
                </c:pt>
                <c:pt idx="50">
                  <c:v>2.51</c:v>
                </c:pt>
                <c:pt idx="51">
                  <c:v>2.52</c:v>
                </c:pt>
                <c:pt idx="52">
                  <c:v>2.53</c:v>
                </c:pt>
                <c:pt idx="53">
                  <c:v>2.54</c:v>
                </c:pt>
                <c:pt idx="54">
                  <c:v>2.55</c:v>
                </c:pt>
                <c:pt idx="55">
                  <c:v>2.56</c:v>
                </c:pt>
                <c:pt idx="56">
                  <c:v>2.57</c:v>
                </c:pt>
                <c:pt idx="57">
                  <c:v>2.58</c:v>
                </c:pt>
                <c:pt idx="58">
                  <c:v>2.59</c:v>
                </c:pt>
                <c:pt idx="59">
                  <c:v>2.6</c:v>
                </c:pt>
                <c:pt idx="60">
                  <c:v>2.61</c:v>
                </c:pt>
                <c:pt idx="61">
                  <c:v>2.62</c:v>
                </c:pt>
                <c:pt idx="62">
                  <c:v>2.63</c:v>
                </c:pt>
                <c:pt idx="63">
                  <c:v>2.64</c:v>
                </c:pt>
                <c:pt idx="64">
                  <c:v>2.65</c:v>
                </c:pt>
              </c:numCache>
            </c:numRef>
          </c:xVal>
          <c:yVal>
            <c:numRef>
              <c:f>Hoja2!$O$1:$O$65</c:f>
              <c:numCache>
                <c:formatCode>General</c:formatCode>
                <c:ptCount val="65"/>
                <c:pt idx="0">
                  <c:v>0.993115</c:v>
                </c:pt>
                <c:pt idx="1">
                  <c:v>0.993418</c:v>
                </c:pt>
                <c:pt idx="2">
                  <c:v>0.993722</c:v>
                </c:pt>
                <c:pt idx="3">
                  <c:v>0.994017</c:v>
                </c:pt>
                <c:pt idx="4">
                  <c:v>0.994311</c:v>
                </c:pt>
                <c:pt idx="5">
                  <c:v>0.9946</c:v>
                </c:pt>
                <c:pt idx="6">
                  <c:v>0.994886</c:v>
                </c:pt>
                <c:pt idx="7">
                  <c:v>0.995169</c:v>
                </c:pt>
                <c:pt idx="8">
                  <c:v>0.995445</c:v>
                </c:pt>
                <c:pt idx="9">
                  <c:v>0.995721</c:v>
                </c:pt>
                <c:pt idx="10">
                  <c:v>0.995991</c:v>
                </c:pt>
                <c:pt idx="11">
                  <c:v>0.99626</c:v>
                </c:pt>
                <c:pt idx="12">
                  <c:v>0.996526</c:v>
                </c:pt>
                <c:pt idx="13">
                  <c:v>0.996791</c:v>
                </c:pt>
                <c:pt idx="14">
                  <c:v>0.997055</c:v>
                </c:pt>
                <c:pt idx="15">
                  <c:v>0.997311</c:v>
                </c:pt>
                <c:pt idx="16">
                  <c:v>0.997567</c:v>
                </c:pt>
                <c:pt idx="17">
                  <c:v>0.997819</c:v>
                </c:pt>
                <c:pt idx="18">
                  <c:v>0.998067</c:v>
                </c:pt>
                <c:pt idx="19">
                  <c:v>0.998314</c:v>
                </c:pt>
                <c:pt idx="20">
                  <c:v>0.998554</c:v>
                </c:pt>
                <c:pt idx="21">
                  <c:v>0.998795</c:v>
                </c:pt>
                <c:pt idx="22">
                  <c:v>0.99903</c:v>
                </c:pt>
                <c:pt idx="23">
                  <c:v>0.999264</c:v>
                </c:pt>
                <c:pt idx="24">
                  <c:v>0.999495</c:v>
                </c:pt>
                <c:pt idx="25">
                  <c:v>0.999722</c:v>
                </c:pt>
                <c:pt idx="26">
                  <c:v>0.999949</c:v>
                </c:pt>
                <c:pt idx="27">
                  <c:v>1.00017</c:v>
                </c:pt>
                <c:pt idx="28">
                  <c:v>1.00039</c:v>
                </c:pt>
                <c:pt idx="29">
                  <c:v>1.00061</c:v>
                </c:pt>
                <c:pt idx="30">
                  <c:v>1.00082</c:v>
                </c:pt>
                <c:pt idx="31">
                  <c:v>1.00103</c:v>
                </c:pt>
                <c:pt idx="32">
                  <c:v>1.00124</c:v>
                </c:pt>
                <c:pt idx="33">
                  <c:v>1.00146</c:v>
                </c:pt>
                <c:pt idx="34">
                  <c:v>1.00166</c:v>
                </c:pt>
                <c:pt idx="35">
                  <c:v>1.00187</c:v>
                </c:pt>
                <c:pt idx="36">
                  <c:v>1.00207</c:v>
                </c:pt>
                <c:pt idx="37">
                  <c:v>1.00227</c:v>
                </c:pt>
                <c:pt idx="38">
                  <c:v>1.00247</c:v>
                </c:pt>
                <c:pt idx="39">
                  <c:v>1.00267</c:v>
                </c:pt>
                <c:pt idx="40">
                  <c:v>1.00286</c:v>
                </c:pt>
                <c:pt idx="41">
                  <c:v>1.00306</c:v>
                </c:pt>
                <c:pt idx="42">
                  <c:v>1.00324</c:v>
                </c:pt>
                <c:pt idx="43">
                  <c:v>1.00343</c:v>
                </c:pt>
                <c:pt idx="44">
                  <c:v>1.00361</c:v>
                </c:pt>
                <c:pt idx="45">
                  <c:v>1.00379</c:v>
                </c:pt>
                <c:pt idx="46">
                  <c:v>1.00397</c:v>
                </c:pt>
                <c:pt idx="47">
                  <c:v>1.00415</c:v>
                </c:pt>
                <c:pt idx="48">
                  <c:v>1.00433</c:v>
                </c:pt>
                <c:pt idx="49">
                  <c:v>1.0045</c:v>
                </c:pt>
                <c:pt idx="50">
                  <c:v>1.00467</c:v>
                </c:pt>
                <c:pt idx="51">
                  <c:v>1.00484</c:v>
                </c:pt>
                <c:pt idx="52">
                  <c:v>1.005</c:v>
                </c:pt>
                <c:pt idx="53">
                  <c:v>1.00517</c:v>
                </c:pt>
                <c:pt idx="54">
                  <c:v>1.00533</c:v>
                </c:pt>
                <c:pt idx="55">
                  <c:v>1.00549</c:v>
                </c:pt>
                <c:pt idx="56">
                  <c:v>1.00565</c:v>
                </c:pt>
                <c:pt idx="57">
                  <c:v>1.0058</c:v>
                </c:pt>
                <c:pt idx="58">
                  <c:v>1.00596</c:v>
                </c:pt>
                <c:pt idx="59">
                  <c:v>1.00611</c:v>
                </c:pt>
                <c:pt idx="60">
                  <c:v>1.00626</c:v>
                </c:pt>
                <c:pt idx="61">
                  <c:v>1.00642</c:v>
                </c:pt>
                <c:pt idx="62">
                  <c:v>1.00657</c:v>
                </c:pt>
                <c:pt idx="63">
                  <c:v>1.00672</c:v>
                </c:pt>
                <c:pt idx="64">
                  <c:v>1.00687</c:v>
                </c:pt>
              </c:numCache>
            </c:numRef>
          </c:yVal>
          <c:smooth val="0"/>
        </c:ser>
        <c:axId val="34390933"/>
        <c:axId val="38198111"/>
      </c:scatterChart>
      <c:valAx>
        <c:axId val="343909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98111"/>
        <c:crosses val="autoZero"/>
        <c:crossBetween val="midCat"/>
      </c:valAx>
      <c:valAx>
        <c:axId val="38198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909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40730091261408"/>
          <c:y val="0.0461213603022894"/>
          <c:w val="0.721590198774847"/>
          <c:h val="0.86574794398755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Hoja2!$P$1:$P$65</c:f>
              <c:numCache>
                <c:formatCode>General</c:formatCode>
                <c:ptCount val="65"/>
                <c:pt idx="0">
                  <c:v>2.66</c:v>
                </c:pt>
                <c:pt idx="1">
                  <c:v>2.67</c:v>
                </c:pt>
                <c:pt idx="2">
                  <c:v>2.68</c:v>
                </c:pt>
                <c:pt idx="3">
                  <c:v>2.69</c:v>
                </c:pt>
                <c:pt idx="4">
                  <c:v>2.7</c:v>
                </c:pt>
                <c:pt idx="5">
                  <c:v>2.71</c:v>
                </c:pt>
                <c:pt idx="6">
                  <c:v>2.72</c:v>
                </c:pt>
                <c:pt idx="7">
                  <c:v>2.73</c:v>
                </c:pt>
                <c:pt idx="8">
                  <c:v>2.74</c:v>
                </c:pt>
                <c:pt idx="9">
                  <c:v>2.75</c:v>
                </c:pt>
                <c:pt idx="10">
                  <c:v>2.76</c:v>
                </c:pt>
                <c:pt idx="11">
                  <c:v>2.77</c:v>
                </c:pt>
                <c:pt idx="12">
                  <c:v>2.78</c:v>
                </c:pt>
                <c:pt idx="13">
                  <c:v>2.79</c:v>
                </c:pt>
                <c:pt idx="14">
                  <c:v>2.8</c:v>
                </c:pt>
                <c:pt idx="15">
                  <c:v>2.81</c:v>
                </c:pt>
                <c:pt idx="16">
                  <c:v>2.82</c:v>
                </c:pt>
                <c:pt idx="17">
                  <c:v>2.83</c:v>
                </c:pt>
                <c:pt idx="18">
                  <c:v>2.84</c:v>
                </c:pt>
                <c:pt idx="19">
                  <c:v>2.85</c:v>
                </c:pt>
                <c:pt idx="20">
                  <c:v>2.86</c:v>
                </c:pt>
                <c:pt idx="21">
                  <c:v>2.87</c:v>
                </c:pt>
                <c:pt idx="22">
                  <c:v>2.88</c:v>
                </c:pt>
                <c:pt idx="23">
                  <c:v>2.89</c:v>
                </c:pt>
                <c:pt idx="24">
                  <c:v>2.9</c:v>
                </c:pt>
                <c:pt idx="25">
                  <c:v>2.91</c:v>
                </c:pt>
                <c:pt idx="26">
                  <c:v>2.92</c:v>
                </c:pt>
                <c:pt idx="27">
                  <c:v>2.93</c:v>
                </c:pt>
                <c:pt idx="28">
                  <c:v>2.94</c:v>
                </c:pt>
                <c:pt idx="29">
                  <c:v>2.95</c:v>
                </c:pt>
                <c:pt idx="30">
                  <c:v>2.96</c:v>
                </c:pt>
                <c:pt idx="31">
                  <c:v>2.97</c:v>
                </c:pt>
                <c:pt idx="32">
                  <c:v>2.98</c:v>
                </c:pt>
                <c:pt idx="33">
                  <c:v>2.99</c:v>
                </c:pt>
                <c:pt idx="34">
                  <c:v>3</c:v>
                </c:pt>
                <c:pt idx="35">
                  <c:v>3.01</c:v>
                </c:pt>
                <c:pt idx="36">
                  <c:v>3.02</c:v>
                </c:pt>
                <c:pt idx="37">
                  <c:v>3.03</c:v>
                </c:pt>
                <c:pt idx="38">
                  <c:v>3.04</c:v>
                </c:pt>
                <c:pt idx="39">
                  <c:v>3.05</c:v>
                </c:pt>
                <c:pt idx="40">
                  <c:v>3.06</c:v>
                </c:pt>
                <c:pt idx="41">
                  <c:v>3.07</c:v>
                </c:pt>
                <c:pt idx="42">
                  <c:v>3.08</c:v>
                </c:pt>
                <c:pt idx="43">
                  <c:v>3.09</c:v>
                </c:pt>
                <c:pt idx="44">
                  <c:v>3.1</c:v>
                </c:pt>
                <c:pt idx="45">
                  <c:v>3.11</c:v>
                </c:pt>
                <c:pt idx="46">
                  <c:v>3.12</c:v>
                </c:pt>
                <c:pt idx="47">
                  <c:v>3.13</c:v>
                </c:pt>
                <c:pt idx="48">
                  <c:v>3.14</c:v>
                </c:pt>
                <c:pt idx="49">
                  <c:v>3.15</c:v>
                </c:pt>
                <c:pt idx="50">
                  <c:v>3.16</c:v>
                </c:pt>
                <c:pt idx="51">
                  <c:v>3.17</c:v>
                </c:pt>
                <c:pt idx="52">
                  <c:v>3.18</c:v>
                </c:pt>
                <c:pt idx="53">
                  <c:v>3.19</c:v>
                </c:pt>
                <c:pt idx="54">
                  <c:v>3.2</c:v>
                </c:pt>
                <c:pt idx="55">
                  <c:v>3.21</c:v>
                </c:pt>
                <c:pt idx="56">
                  <c:v>3.22</c:v>
                </c:pt>
                <c:pt idx="57">
                  <c:v>3.23</c:v>
                </c:pt>
                <c:pt idx="58">
                  <c:v>3.24</c:v>
                </c:pt>
                <c:pt idx="59">
                  <c:v>3.25</c:v>
                </c:pt>
                <c:pt idx="60">
                  <c:v>3.26</c:v>
                </c:pt>
                <c:pt idx="61">
                  <c:v>3.27</c:v>
                </c:pt>
                <c:pt idx="62">
                  <c:v>3.28</c:v>
                </c:pt>
                <c:pt idx="63">
                  <c:v>3.29</c:v>
                </c:pt>
                <c:pt idx="64">
                  <c:v>3.3</c:v>
                </c:pt>
              </c:numCache>
            </c:numRef>
          </c:xVal>
          <c:yVal>
            <c:numRef>
              <c:f>Hoja2!$Q$1:$Q$65</c:f>
              <c:numCache>
                <c:formatCode>General</c:formatCode>
                <c:ptCount val="65"/>
                <c:pt idx="0">
                  <c:v>1.00702</c:v>
                </c:pt>
                <c:pt idx="1">
                  <c:v>1.00717</c:v>
                </c:pt>
                <c:pt idx="2">
                  <c:v>1.00732</c:v>
                </c:pt>
                <c:pt idx="3">
                  <c:v>1.00746</c:v>
                </c:pt>
                <c:pt idx="4">
                  <c:v>1.00761</c:v>
                </c:pt>
                <c:pt idx="5">
                  <c:v>1.00775</c:v>
                </c:pt>
                <c:pt idx="6">
                  <c:v>1.00789</c:v>
                </c:pt>
                <c:pt idx="7">
                  <c:v>1.00803</c:v>
                </c:pt>
                <c:pt idx="8">
                  <c:v>1.00816</c:v>
                </c:pt>
                <c:pt idx="9">
                  <c:v>1.00829</c:v>
                </c:pt>
                <c:pt idx="10">
                  <c:v>1.00842</c:v>
                </c:pt>
                <c:pt idx="11">
                  <c:v>1.00854</c:v>
                </c:pt>
                <c:pt idx="12">
                  <c:v>1.00867</c:v>
                </c:pt>
                <c:pt idx="13">
                  <c:v>1.0088</c:v>
                </c:pt>
                <c:pt idx="14">
                  <c:v>1.00892</c:v>
                </c:pt>
                <c:pt idx="15">
                  <c:v>1.00904</c:v>
                </c:pt>
                <c:pt idx="16">
                  <c:v>1.00916</c:v>
                </c:pt>
                <c:pt idx="17">
                  <c:v>1.00928</c:v>
                </c:pt>
                <c:pt idx="18">
                  <c:v>1.0094</c:v>
                </c:pt>
                <c:pt idx="19">
                  <c:v>1.00952</c:v>
                </c:pt>
                <c:pt idx="20">
                  <c:v>1.00964</c:v>
                </c:pt>
                <c:pt idx="21">
                  <c:v>1.00975</c:v>
                </c:pt>
                <c:pt idx="22">
                  <c:v>1.00987</c:v>
                </c:pt>
                <c:pt idx="23">
                  <c:v>1.00998</c:v>
                </c:pt>
                <c:pt idx="24">
                  <c:v>1.01009</c:v>
                </c:pt>
                <c:pt idx="25">
                  <c:v>1.01021</c:v>
                </c:pt>
                <c:pt idx="26">
                  <c:v>1.01032</c:v>
                </c:pt>
                <c:pt idx="27">
                  <c:v>1.01043</c:v>
                </c:pt>
                <c:pt idx="28">
                  <c:v>1.01055</c:v>
                </c:pt>
                <c:pt idx="29">
                  <c:v>1.01066</c:v>
                </c:pt>
                <c:pt idx="30">
                  <c:v>1.01077</c:v>
                </c:pt>
                <c:pt idx="31">
                  <c:v>1.01089</c:v>
                </c:pt>
                <c:pt idx="32">
                  <c:v>1.011</c:v>
                </c:pt>
                <c:pt idx="33">
                  <c:v>1.01111</c:v>
                </c:pt>
                <c:pt idx="34">
                  <c:v>1.01121</c:v>
                </c:pt>
                <c:pt idx="35">
                  <c:v>1.01132</c:v>
                </c:pt>
                <c:pt idx="36">
                  <c:v>1.01143</c:v>
                </c:pt>
                <c:pt idx="37">
                  <c:v>1.01153</c:v>
                </c:pt>
                <c:pt idx="38">
                  <c:v>1.01163</c:v>
                </c:pt>
                <c:pt idx="39">
                  <c:v>1.01173</c:v>
                </c:pt>
                <c:pt idx="40">
                  <c:v>1.01183</c:v>
                </c:pt>
                <c:pt idx="41">
                  <c:v>1.01192</c:v>
                </c:pt>
                <c:pt idx="42">
                  <c:v>1.01202</c:v>
                </c:pt>
                <c:pt idx="43">
                  <c:v>1.01212</c:v>
                </c:pt>
                <c:pt idx="44">
                  <c:v>1.01221</c:v>
                </c:pt>
                <c:pt idx="45">
                  <c:v>1.0123</c:v>
                </c:pt>
                <c:pt idx="46">
                  <c:v>1.0124</c:v>
                </c:pt>
                <c:pt idx="47">
                  <c:v>1.01249</c:v>
                </c:pt>
                <c:pt idx="48">
                  <c:v>1.01258</c:v>
                </c:pt>
                <c:pt idx="49">
                  <c:v>1.01267</c:v>
                </c:pt>
                <c:pt idx="50">
                  <c:v>1.01276</c:v>
                </c:pt>
                <c:pt idx="51">
                  <c:v>1.01284</c:v>
                </c:pt>
                <c:pt idx="52">
                  <c:v>1.01293</c:v>
                </c:pt>
                <c:pt idx="53">
                  <c:v>1.01302</c:v>
                </c:pt>
                <c:pt idx="54">
                  <c:v>1.01311</c:v>
                </c:pt>
                <c:pt idx="55">
                  <c:v>1.01319</c:v>
                </c:pt>
                <c:pt idx="56">
                  <c:v>1.01327</c:v>
                </c:pt>
                <c:pt idx="57">
                  <c:v>1.01336</c:v>
                </c:pt>
                <c:pt idx="58">
                  <c:v>1.01344</c:v>
                </c:pt>
                <c:pt idx="59">
                  <c:v>1.01352</c:v>
                </c:pt>
                <c:pt idx="60">
                  <c:v>1.0136</c:v>
                </c:pt>
                <c:pt idx="61">
                  <c:v>1.01368</c:v>
                </c:pt>
                <c:pt idx="62">
                  <c:v>1.01376</c:v>
                </c:pt>
                <c:pt idx="63">
                  <c:v>1.01384</c:v>
                </c:pt>
                <c:pt idx="64">
                  <c:v>1.01392</c:v>
                </c:pt>
              </c:numCache>
            </c:numRef>
          </c:yVal>
          <c:smooth val="0"/>
        </c:ser>
        <c:axId val="63252394"/>
        <c:axId val="36910495"/>
      </c:scatterChart>
      <c:valAx>
        <c:axId val="632523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10495"/>
        <c:crosses val="autoZero"/>
        <c:crossBetween val="midCat"/>
      </c:valAx>
      <c:valAx>
        <c:axId val="36910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523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13664208026"/>
          <c:y val="0.0420093354078684"/>
          <c:w val="0.619514939367421"/>
          <c:h val="0.86574794398755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Hoja2!$R$1:$R$65</c:f>
              <c:numCache>
                <c:formatCode>General</c:formatCode>
                <c:ptCount val="65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3.34</c:v>
                </c:pt>
                <c:pt idx="4">
                  <c:v>3.35</c:v>
                </c:pt>
                <c:pt idx="5">
                  <c:v>3.36</c:v>
                </c:pt>
                <c:pt idx="6">
                  <c:v>3.37</c:v>
                </c:pt>
                <c:pt idx="7">
                  <c:v>3.38</c:v>
                </c:pt>
                <c:pt idx="8">
                  <c:v>3.39</c:v>
                </c:pt>
                <c:pt idx="9">
                  <c:v>3.4</c:v>
                </c:pt>
                <c:pt idx="10">
                  <c:v>3.41</c:v>
                </c:pt>
                <c:pt idx="11">
                  <c:v>3.42</c:v>
                </c:pt>
                <c:pt idx="12">
                  <c:v>3.43</c:v>
                </c:pt>
                <c:pt idx="13">
                  <c:v>3.44</c:v>
                </c:pt>
                <c:pt idx="14">
                  <c:v>3.45</c:v>
                </c:pt>
                <c:pt idx="15">
                  <c:v>3.46</c:v>
                </c:pt>
                <c:pt idx="16">
                  <c:v>3.47</c:v>
                </c:pt>
                <c:pt idx="17">
                  <c:v>3.48</c:v>
                </c:pt>
                <c:pt idx="18">
                  <c:v>3.49</c:v>
                </c:pt>
                <c:pt idx="19">
                  <c:v>3.5</c:v>
                </c:pt>
                <c:pt idx="20">
                  <c:v>3.51</c:v>
                </c:pt>
                <c:pt idx="21">
                  <c:v>3.52</c:v>
                </c:pt>
                <c:pt idx="22">
                  <c:v>3.53</c:v>
                </c:pt>
                <c:pt idx="23">
                  <c:v>3.54</c:v>
                </c:pt>
                <c:pt idx="24">
                  <c:v>3.55</c:v>
                </c:pt>
                <c:pt idx="25">
                  <c:v>3.56</c:v>
                </c:pt>
                <c:pt idx="26">
                  <c:v>3.57</c:v>
                </c:pt>
                <c:pt idx="27">
                  <c:v>3.58</c:v>
                </c:pt>
                <c:pt idx="28">
                  <c:v>3.59</c:v>
                </c:pt>
                <c:pt idx="29">
                  <c:v>3.6</c:v>
                </c:pt>
                <c:pt idx="30">
                  <c:v>3.61</c:v>
                </c:pt>
                <c:pt idx="31">
                  <c:v>3.62</c:v>
                </c:pt>
                <c:pt idx="32">
                  <c:v>3.63</c:v>
                </c:pt>
                <c:pt idx="33">
                  <c:v>3.64</c:v>
                </c:pt>
                <c:pt idx="34">
                  <c:v>3.65</c:v>
                </c:pt>
                <c:pt idx="35">
                  <c:v>3.66</c:v>
                </c:pt>
                <c:pt idx="36">
                  <c:v>3.67</c:v>
                </c:pt>
                <c:pt idx="37">
                  <c:v>3.68</c:v>
                </c:pt>
                <c:pt idx="38">
                  <c:v>3.69</c:v>
                </c:pt>
                <c:pt idx="39">
                  <c:v>3.7</c:v>
                </c:pt>
                <c:pt idx="40">
                  <c:v>3.71</c:v>
                </c:pt>
                <c:pt idx="41">
                  <c:v>3.72</c:v>
                </c:pt>
                <c:pt idx="42">
                  <c:v>3.73</c:v>
                </c:pt>
                <c:pt idx="43">
                  <c:v>3.74</c:v>
                </c:pt>
                <c:pt idx="44">
                  <c:v>3.75</c:v>
                </c:pt>
                <c:pt idx="45">
                  <c:v>3.76</c:v>
                </c:pt>
                <c:pt idx="46">
                  <c:v>3.77</c:v>
                </c:pt>
                <c:pt idx="47">
                  <c:v>3.78</c:v>
                </c:pt>
                <c:pt idx="48">
                  <c:v>3.79</c:v>
                </c:pt>
                <c:pt idx="49">
                  <c:v>3.8</c:v>
                </c:pt>
                <c:pt idx="50">
                  <c:v>3.81</c:v>
                </c:pt>
                <c:pt idx="51">
                  <c:v>3.82</c:v>
                </c:pt>
                <c:pt idx="52">
                  <c:v>3.83</c:v>
                </c:pt>
                <c:pt idx="53">
                  <c:v>3.84</c:v>
                </c:pt>
                <c:pt idx="54">
                  <c:v>3.85</c:v>
                </c:pt>
                <c:pt idx="55">
                  <c:v>3.86</c:v>
                </c:pt>
                <c:pt idx="56">
                  <c:v>3.87</c:v>
                </c:pt>
                <c:pt idx="57">
                  <c:v>3.88</c:v>
                </c:pt>
                <c:pt idx="58">
                  <c:v>3.89</c:v>
                </c:pt>
                <c:pt idx="59">
                  <c:v>3.9</c:v>
                </c:pt>
                <c:pt idx="60">
                  <c:v>3.91</c:v>
                </c:pt>
                <c:pt idx="61">
                  <c:v>3.92</c:v>
                </c:pt>
                <c:pt idx="62">
                  <c:v>3.93</c:v>
                </c:pt>
                <c:pt idx="63">
                  <c:v>3.94</c:v>
                </c:pt>
                <c:pt idx="64">
                  <c:v>3.95</c:v>
                </c:pt>
              </c:numCache>
            </c:numRef>
          </c:xVal>
          <c:yVal>
            <c:numRef>
              <c:f>Hoja2!$S$1:$S$65</c:f>
              <c:numCache>
                <c:formatCode>General</c:formatCode>
                <c:ptCount val="65"/>
                <c:pt idx="0">
                  <c:v>1.014</c:v>
                </c:pt>
                <c:pt idx="1">
                  <c:v>1.01407</c:v>
                </c:pt>
                <c:pt idx="2">
                  <c:v>1.01415</c:v>
                </c:pt>
                <c:pt idx="3">
                  <c:v>1.01423</c:v>
                </c:pt>
                <c:pt idx="4">
                  <c:v>1.0143</c:v>
                </c:pt>
                <c:pt idx="5">
                  <c:v>1.01437</c:v>
                </c:pt>
                <c:pt idx="6">
                  <c:v>1.01445</c:v>
                </c:pt>
                <c:pt idx="7">
                  <c:v>1.01452</c:v>
                </c:pt>
                <c:pt idx="8">
                  <c:v>1.01459</c:v>
                </c:pt>
                <c:pt idx="9">
                  <c:v>1.01467</c:v>
                </c:pt>
                <c:pt idx="10">
                  <c:v>1.01474</c:v>
                </c:pt>
                <c:pt idx="11">
                  <c:v>1.01481</c:v>
                </c:pt>
                <c:pt idx="12">
                  <c:v>1.01488</c:v>
                </c:pt>
                <c:pt idx="13">
                  <c:v>1.01495</c:v>
                </c:pt>
                <c:pt idx="14">
                  <c:v>1.01503</c:v>
                </c:pt>
                <c:pt idx="15">
                  <c:v>1.0151</c:v>
                </c:pt>
                <c:pt idx="16">
                  <c:v>1.01517</c:v>
                </c:pt>
                <c:pt idx="17">
                  <c:v>1.01524</c:v>
                </c:pt>
                <c:pt idx="18">
                  <c:v>1.01531</c:v>
                </c:pt>
                <c:pt idx="19">
                  <c:v>1.01538</c:v>
                </c:pt>
                <c:pt idx="20">
                  <c:v>1.01545</c:v>
                </c:pt>
                <c:pt idx="21">
                  <c:v>1.01552</c:v>
                </c:pt>
                <c:pt idx="22">
                  <c:v>1.01559</c:v>
                </c:pt>
                <c:pt idx="23">
                  <c:v>1.01566</c:v>
                </c:pt>
                <c:pt idx="24">
                  <c:v>1.01572</c:v>
                </c:pt>
                <c:pt idx="25">
                  <c:v>1.01579</c:v>
                </c:pt>
                <c:pt idx="26">
                  <c:v>1.01586</c:v>
                </c:pt>
                <c:pt idx="27">
                  <c:v>1.01592</c:v>
                </c:pt>
                <c:pt idx="28">
                  <c:v>1.01599</c:v>
                </c:pt>
                <c:pt idx="29">
                  <c:v>1.01605</c:v>
                </c:pt>
                <c:pt idx="30">
                  <c:v>1.01612</c:v>
                </c:pt>
                <c:pt idx="31">
                  <c:v>1.01618</c:v>
                </c:pt>
                <c:pt idx="32">
                  <c:v>1.01624</c:v>
                </c:pt>
                <c:pt idx="33">
                  <c:v>1.0163</c:v>
                </c:pt>
                <c:pt idx="34">
                  <c:v>1.01636</c:v>
                </c:pt>
                <c:pt idx="35">
                  <c:v>1.01642</c:v>
                </c:pt>
                <c:pt idx="36">
                  <c:v>1.01648</c:v>
                </c:pt>
                <c:pt idx="37">
                  <c:v>1.01654</c:v>
                </c:pt>
                <c:pt idx="38">
                  <c:v>1.01659</c:v>
                </c:pt>
                <c:pt idx="39">
                  <c:v>1.01665</c:v>
                </c:pt>
                <c:pt idx="40">
                  <c:v>1.01671</c:v>
                </c:pt>
                <c:pt idx="41">
                  <c:v>1.01676</c:v>
                </c:pt>
                <c:pt idx="42">
                  <c:v>1.01682</c:v>
                </c:pt>
                <c:pt idx="43">
                  <c:v>1.01688</c:v>
                </c:pt>
                <c:pt idx="44">
                  <c:v>1.01693</c:v>
                </c:pt>
                <c:pt idx="45">
                  <c:v>1.01699</c:v>
                </c:pt>
                <c:pt idx="46">
                  <c:v>1.01704</c:v>
                </c:pt>
                <c:pt idx="47">
                  <c:v>1.0171</c:v>
                </c:pt>
                <c:pt idx="48">
                  <c:v>1.01715</c:v>
                </c:pt>
                <c:pt idx="49">
                  <c:v>1.0172</c:v>
                </c:pt>
                <c:pt idx="50">
                  <c:v>1.01726</c:v>
                </c:pt>
                <c:pt idx="51">
                  <c:v>1.01731</c:v>
                </c:pt>
                <c:pt idx="52">
                  <c:v>1.01736</c:v>
                </c:pt>
                <c:pt idx="53">
                  <c:v>1.01742</c:v>
                </c:pt>
                <c:pt idx="54">
                  <c:v>1.01747</c:v>
                </c:pt>
                <c:pt idx="55">
                  <c:v>1.01753</c:v>
                </c:pt>
                <c:pt idx="56">
                  <c:v>1.01758</c:v>
                </c:pt>
                <c:pt idx="57">
                  <c:v>1.01763</c:v>
                </c:pt>
                <c:pt idx="58">
                  <c:v>1.01769</c:v>
                </c:pt>
                <c:pt idx="59">
                  <c:v>1.01774</c:v>
                </c:pt>
                <c:pt idx="60">
                  <c:v>1.01779</c:v>
                </c:pt>
                <c:pt idx="61">
                  <c:v>1.01784</c:v>
                </c:pt>
                <c:pt idx="62">
                  <c:v>1.0179</c:v>
                </c:pt>
                <c:pt idx="63">
                  <c:v>1.01795</c:v>
                </c:pt>
                <c:pt idx="64">
                  <c:v>1.018</c:v>
                </c:pt>
              </c:numCache>
            </c:numRef>
          </c:yVal>
          <c:smooth val="0"/>
        </c:ser>
        <c:axId val="14786539"/>
        <c:axId val="87650924"/>
      </c:scatterChart>
      <c:valAx>
        <c:axId val="147865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50924"/>
        <c:crosses val="autoZero"/>
        <c:crossBetween val="midCat"/>
      </c:valAx>
      <c:valAx>
        <c:axId val="87650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865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Hoja2!$T$1:$T$65</c:f>
              <c:numCache>
                <c:formatCode>General</c:formatCode>
                <c:ptCount val="65"/>
                <c:pt idx="0">
                  <c:v>3.96</c:v>
                </c:pt>
                <c:pt idx="1">
                  <c:v>3.97</c:v>
                </c:pt>
                <c:pt idx="2">
                  <c:v>3.98</c:v>
                </c:pt>
                <c:pt idx="3">
                  <c:v>3.99</c:v>
                </c:pt>
                <c:pt idx="4">
                  <c:v>4</c:v>
                </c:pt>
                <c:pt idx="5">
                  <c:v>4.01</c:v>
                </c:pt>
                <c:pt idx="6">
                  <c:v>4.02</c:v>
                </c:pt>
                <c:pt idx="7">
                  <c:v>4.03</c:v>
                </c:pt>
                <c:pt idx="8">
                  <c:v>4.04</c:v>
                </c:pt>
                <c:pt idx="9">
                  <c:v>4.05</c:v>
                </c:pt>
                <c:pt idx="10">
                  <c:v>4.06</c:v>
                </c:pt>
                <c:pt idx="11">
                  <c:v>4.07</c:v>
                </c:pt>
                <c:pt idx="12">
                  <c:v>4.08</c:v>
                </c:pt>
                <c:pt idx="13">
                  <c:v>4.09</c:v>
                </c:pt>
                <c:pt idx="14">
                  <c:v>4.1</c:v>
                </c:pt>
                <c:pt idx="15">
                  <c:v>4.11</c:v>
                </c:pt>
                <c:pt idx="16">
                  <c:v>4.12</c:v>
                </c:pt>
                <c:pt idx="17">
                  <c:v>4.13</c:v>
                </c:pt>
                <c:pt idx="18">
                  <c:v>4.14</c:v>
                </c:pt>
                <c:pt idx="19">
                  <c:v>4.15</c:v>
                </c:pt>
                <c:pt idx="20">
                  <c:v>4.16</c:v>
                </c:pt>
                <c:pt idx="21">
                  <c:v>4.17</c:v>
                </c:pt>
                <c:pt idx="22">
                  <c:v>4.18</c:v>
                </c:pt>
                <c:pt idx="23">
                  <c:v>4.19</c:v>
                </c:pt>
                <c:pt idx="24">
                  <c:v>4.2</c:v>
                </c:pt>
                <c:pt idx="25">
                  <c:v>4.21</c:v>
                </c:pt>
                <c:pt idx="26">
                  <c:v>4.22</c:v>
                </c:pt>
                <c:pt idx="27">
                  <c:v>4.23</c:v>
                </c:pt>
                <c:pt idx="28">
                  <c:v>4.24</c:v>
                </c:pt>
                <c:pt idx="29">
                  <c:v>4.25</c:v>
                </c:pt>
                <c:pt idx="30">
                  <c:v>4.26</c:v>
                </c:pt>
                <c:pt idx="31">
                  <c:v>4.27</c:v>
                </c:pt>
                <c:pt idx="32">
                  <c:v>4.28</c:v>
                </c:pt>
                <c:pt idx="33">
                  <c:v>4.29</c:v>
                </c:pt>
                <c:pt idx="34">
                  <c:v>4.3</c:v>
                </c:pt>
                <c:pt idx="35">
                  <c:v>4.31</c:v>
                </c:pt>
                <c:pt idx="36">
                  <c:v>4.32</c:v>
                </c:pt>
                <c:pt idx="37">
                  <c:v>4.33</c:v>
                </c:pt>
                <c:pt idx="38">
                  <c:v>4.34</c:v>
                </c:pt>
                <c:pt idx="39">
                  <c:v>4.35</c:v>
                </c:pt>
                <c:pt idx="40">
                  <c:v>4.36</c:v>
                </c:pt>
                <c:pt idx="41">
                  <c:v>4.37</c:v>
                </c:pt>
                <c:pt idx="42">
                  <c:v>4.38</c:v>
                </c:pt>
                <c:pt idx="43">
                  <c:v>4.39</c:v>
                </c:pt>
                <c:pt idx="44">
                  <c:v>4.4</c:v>
                </c:pt>
                <c:pt idx="45">
                  <c:v>4.41</c:v>
                </c:pt>
                <c:pt idx="46">
                  <c:v>4.42</c:v>
                </c:pt>
                <c:pt idx="47">
                  <c:v>4.43</c:v>
                </c:pt>
                <c:pt idx="48">
                  <c:v>4.44</c:v>
                </c:pt>
                <c:pt idx="49">
                  <c:v>4.45</c:v>
                </c:pt>
                <c:pt idx="50">
                  <c:v>4.46</c:v>
                </c:pt>
                <c:pt idx="51">
                  <c:v>4.47</c:v>
                </c:pt>
                <c:pt idx="52">
                  <c:v>4.48</c:v>
                </c:pt>
                <c:pt idx="53">
                  <c:v>4.49</c:v>
                </c:pt>
                <c:pt idx="54">
                  <c:v>4.5</c:v>
                </c:pt>
                <c:pt idx="55">
                  <c:v>4.51</c:v>
                </c:pt>
                <c:pt idx="56">
                  <c:v>4.52</c:v>
                </c:pt>
                <c:pt idx="57">
                  <c:v>4.53</c:v>
                </c:pt>
                <c:pt idx="58">
                  <c:v>4.54</c:v>
                </c:pt>
                <c:pt idx="59">
                  <c:v>4.55</c:v>
                </c:pt>
                <c:pt idx="60">
                  <c:v>4.56</c:v>
                </c:pt>
                <c:pt idx="61">
                  <c:v>4.57</c:v>
                </c:pt>
                <c:pt idx="62">
                  <c:v>4.58</c:v>
                </c:pt>
                <c:pt idx="63">
                  <c:v>4.59</c:v>
                </c:pt>
                <c:pt idx="64">
                  <c:v>4.6</c:v>
                </c:pt>
              </c:numCache>
            </c:numRef>
          </c:xVal>
          <c:yVal>
            <c:numRef>
              <c:f>Hoja2!$U$1:$U$65</c:f>
              <c:numCache>
                <c:formatCode>General</c:formatCode>
                <c:ptCount val="65"/>
                <c:pt idx="0">
                  <c:v>1.01805</c:v>
                </c:pt>
                <c:pt idx="1">
                  <c:v>1.0181</c:v>
                </c:pt>
                <c:pt idx="2">
                  <c:v>1.01815</c:v>
                </c:pt>
                <c:pt idx="3">
                  <c:v>1.0182</c:v>
                </c:pt>
                <c:pt idx="4">
                  <c:v>1.01825</c:v>
                </c:pt>
                <c:pt idx="5">
                  <c:v>1.0183</c:v>
                </c:pt>
                <c:pt idx="6">
                  <c:v>1.01835</c:v>
                </c:pt>
                <c:pt idx="7">
                  <c:v>1.01839</c:v>
                </c:pt>
                <c:pt idx="8">
                  <c:v>1.01844</c:v>
                </c:pt>
                <c:pt idx="9">
                  <c:v>1.01849</c:v>
                </c:pt>
                <c:pt idx="10">
                  <c:v>1.01853</c:v>
                </c:pt>
                <c:pt idx="11">
                  <c:v>1.01858</c:v>
                </c:pt>
                <c:pt idx="12">
                  <c:v>1.01862</c:v>
                </c:pt>
                <c:pt idx="13">
                  <c:v>1.01867</c:v>
                </c:pt>
                <c:pt idx="14">
                  <c:v>1.01871</c:v>
                </c:pt>
                <c:pt idx="15">
                  <c:v>1.01876</c:v>
                </c:pt>
                <c:pt idx="16">
                  <c:v>1.0188</c:v>
                </c:pt>
                <c:pt idx="17">
                  <c:v>1.01884</c:v>
                </c:pt>
                <c:pt idx="18">
                  <c:v>1.01889</c:v>
                </c:pt>
                <c:pt idx="19">
                  <c:v>1.01893</c:v>
                </c:pt>
                <c:pt idx="20">
                  <c:v>1.01897</c:v>
                </c:pt>
                <c:pt idx="21">
                  <c:v>1.01902</c:v>
                </c:pt>
                <c:pt idx="22">
                  <c:v>1.01906</c:v>
                </c:pt>
                <c:pt idx="23">
                  <c:v>1.0191</c:v>
                </c:pt>
                <c:pt idx="24">
                  <c:v>1.01914</c:v>
                </c:pt>
                <c:pt idx="25">
                  <c:v>1.01919</c:v>
                </c:pt>
                <c:pt idx="26">
                  <c:v>1.01923</c:v>
                </c:pt>
                <c:pt idx="27">
                  <c:v>1.01927</c:v>
                </c:pt>
                <c:pt idx="28">
                  <c:v>1.01931</c:v>
                </c:pt>
                <c:pt idx="29">
                  <c:v>1.01935</c:v>
                </c:pt>
                <c:pt idx="30">
                  <c:v>1.01939</c:v>
                </c:pt>
                <c:pt idx="31">
                  <c:v>1.01943</c:v>
                </c:pt>
                <c:pt idx="32">
                  <c:v>1.01947</c:v>
                </c:pt>
                <c:pt idx="33">
                  <c:v>1.01951</c:v>
                </c:pt>
                <c:pt idx="34">
                  <c:v>1.01955</c:v>
                </c:pt>
                <c:pt idx="35">
                  <c:v>1.01959</c:v>
                </c:pt>
                <c:pt idx="36">
                  <c:v>1.01963</c:v>
                </c:pt>
                <c:pt idx="37">
                  <c:v>1.01967</c:v>
                </c:pt>
                <c:pt idx="38">
                  <c:v>1.01971</c:v>
                </c:pt>
                <c:pt idx="39">
                  <c:v>1.01975</c:v>
                </c:pt>
                <c:pt idx="40">
                  <c:v>1.01978</c:v>
                </c:pt>
                <c:pt idx="41">
                  <c:v>1.01982</c:v>
                </c:pt>
                <c:pt idx="42">
                  <c:v>1.01986</c:v>
                </c:pt>
                <c:pt idx="43">
                  <c:v>1.0199</c:v>
                </c:pt>
                <c:pt idx="44">
                  <c:v>1.01994</c:v>
                </c:pt>
                <c:pt idx="45">
                  <c:v>1.01997</c:v>
                </c:pt>
                <c:pt idx="46">
                  <c:v>1.02001</c:v>
                </c:pt>
                <c:pt idx="47">
                  <c:v>1.02005</c:v>
                </c:pt>
                <c:pt idx="48">
                  <c:v>1.02008</c:v>
                </c:pt>
                <c:pt idx="49">
                  <c:v>1.02012</c:v>
                </c:pt>
                <c:pt idx="50">
                  <c:v>1.02015</c:v>
                </c:pt>
                <c:pt idx="51">
                  <c:v>1.02019</c:v>
                </c:pt>
                <c:pt idx="52">
                  <c:v>1.02022</c:v>
                </c:pt>
                <c:pt idx="53">
                  <c:v>1.02025</c:v>
                </c:pt>
                <c:pt idx="54">
                  <c:v>1.02029</c:v>
                </c:pt>
                <c:pt idx="55">
                  <c:v>1.02032</c:v>
                </c:pt>
                <c:pt idx="56">
                  <c:v>1.02035</c:v>
                </c:pt>
                <c:pt idx="57">
                  <c:v>1.02039</c:v>
                </c:pt>
                <c:pt idx="58">
                  <c:v>1.02042</c:v>
                </c:pt>
                <c:pt idx="59">
                  <c:v>1.02045</c:v>
                </c:pt>
                <c:pt idx="60">
                  <c:v>1.02049</c:v>
                </c:pt>
                <c:pt idx="61">
                  <c:v>1.02052</c:v>
                </c:pt>
                <c:pt idx="62">
                  <c:v>1.02055</c:v>
                </c:pt>
                <c:pt idx="63">
                  <c:v>1.02058</c:v>
                </c:pt>
                <c:pt idx="64">
                  <c:v>1.02062</c:v>
                </c:pt>
              </c:numCache>
            </c:numRef>
          </c:yVal>
          <c:smooth val="0"/>
        </c:ser>
        <c:axId val="35228075"/>
        <c:axId val="48926441"/>
      </c:scatterChart>
      <c:valAx>
        <c:axId val="352280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26441"/>
        <c:crosses val="autoZero"/>
        <c:crossBetween val="midCat"/>
      </c:valAx>
      <c:valAx>
        <c:axId val="48926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28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2450306288286"/>
          <c:y val="0.0255612358301845"/>
          <c:w val="0.706713339167396"/>
          <c:h val="0.86563680817959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Hoja2!$V$1:$V$60</c:f>
              <c:numCache>
                <c:formatCode>General</c:formatCode>
                <c:ptCount val="60"/>
                <c:pt idx="0">
                  <c:v>4.61</c:v>
                </c:pt>
                <c:pt idx="1">
                  <c:v>4.62</c:v>
                </c:pt>
                <c:pt idx="2">
                  <c:v>4.63</c:v>
                </c:pt>
                <c:pt idx="3">
                  <c:v>4.64</c:v>
                </c:pt>
                <c:pt idx="4">
                  <c:v>4.65</c:v>
                </c:pt>
                <c:pt idx="5">
                  <c:v>4.66</c:v>
                </c:pt>
                <c:pt idx="6">
                  <c:v>4.67</c:v>
                </c:pt>
                <c:pt idx="7">
                  <c:v>4.68</c:v>
                </c:pt>
                <c:pt idx="8">
                  <c:v>4.69</c:v>
                </c:pt>
                <c:pt idx="9">
                  <c:v>4.7</c:v>
                </c:pt>
                <c:pt idx="10">
                  <c:v>4.71</c:v>
                </c:pt>
                <c:pt idx="11">
                  <c:v>4.72</c:v>
                </c:pt>
                <c:pt idx="12">
                  <c:v>4.73</c:v>
                </c:pt>
                <c:pt idx="13">
                  <c:v>4.74</c:v>
                </c:pt>
                <c:pt idx="14">
                  <c:v>4.75</c:v>
                </c:pt>
                <c:pt idx="15">
                  <c:v>4.76</c:v>
                </c:pt>
                <c:pt idx="16">
                  <c:v>4.77</c:v>
                </c:pt>
                <c:pt idx="17">
                  <c:v>4.78</c:v>
                </c:pt>
                <c:pt idx="18">
                  <c:v>4.79</c:v>
                </c:pt>
                <c:pt idx="19">
                  <c:v>4.8</c:v>
                </c:pt>
                <c:pt idx="20">
                  <c:v>4.81</c:v>
                </c:pt>
                <c:pt idx="21">
                  <c:v>4.82</c:v>
                </c:pt>
                <c:pt idx="22">
                  <c:v>4.83</c:v>
                </c:pt>
                <c:pt idx="23">
                  <c:v>4.84</c:v>
                </c:pt>
                <c:pt idx="24">
                  <c:v>4.85</c:v>
                </c:pt>
                <c:pt idx="25">
                  <c:v>4.86</c:v>
                </c:pt>
                <c:pt idx="26">
                  <c:v>4.87</c:v>
                </c:pt>
                <c:pt idx="27">
                  <c:v>4.88</c:v>
                </c:pt>
                <c:pt idx="28">
                  <c:v>4.89</c:v>
                </c:pt>
                <c:pt idx="29">
                  <c:v>4.9</c:v>
                </c:pt>
                <c:pt idx="30">
                  <c:v>4.91</c:v>
                </c:pt>
                <c:pt idx="31">
                  <c:v>4.92</c:v>
                </c:pt>
                <c:pt idx="32">
                  <c:v>4.93</c:v>
                </c:pt>
                <c:pt idx="33">
                  <c:v>4.94</c:v>
                </c:pt>
                <c:pt idx="34">
                  <c:v>4.95</c:v>
                </c:pt>
                <c:pt idx="35">
                  <c:v>4.96</c:v>
                </c:pt>
                <c:pt idx="36">
                  <c:v>4.97</c:v>
                </c:pt>
                <c:pt idx="37">
                  <c:v>4.98</c:v>
                </c:pt>
                <c:pt idx="38">
                  <c:v>4.99</c:v>
                </c:pt>
                <c:pt idx="39">
                  <c:v>5</c:v>
                </c:pt>
                <c:pt idx="40">
                  <c:v>5.01</c:v>
                </c:pt>
                <c:pt idx="41">
                  <c:v>5.02</c:v>
                </c:pt>
                <c:pt idx="42">
                  <c:v>5.03</c:v>
                </c:pt>
                <c:pt idx="43">
                  <c:v>5.04</c:v>
                </c:pt>
                <c:pt idx="44">
                  <c:v>5.05</c:v>
                </c:pt>
                <c:pt idx="45">
                  <c:v>5.06</c:v>
                </c:pt>
                <c:pt idx="46">
                  <c:v>5.07</c:v>
                </c:pt>
                <c:pt idx="47">
                  <c:v>5.08</c:v>
                </c:pt>
                <c:pt idx="48">
                  <c:v>5.09</c:v>
                </c:pt>
                <c:pt idx="49">
                  <c:v>5.1</c:v>
                </c:pt>
                <c:pt idx="50">
                  <c:v>5.11</c:v>
                </c:pt>
                <c:pt idx="51">
                  <c:v>5.12</c:v>
                </c:pt>
                <c:pt idx="52">
                  <c:v>5.13</c:v>
                </c:pt>
                <c:pt idx="53">
                  <c:v>5.14</c:v>
                </c:pt>
                <c:pt idx="54">
                  <c:v>5.15</c:v>
                </c:pt>
                <c:pt idx="55">
                  <c:v>5.16</c:v>
                </c:pt>
                <c:pt idx="56">
                  <c:v>5.17</c:v>
                </c:pt>
                <c:pt idx="57">
                  <c:v>5.18</c:v>
                </c:pt>
                <c:pt idx="58">
                  <c:v>5.19</c:v>
                </c:pt>
                <c:pt idx="59">
                  <c:v>5.2</c:v>
                </c:pt>
              </c:numCache>
            </c:numRef>
          </c:xVal>
          <c:yVal>
            <c:numRef>
              <c:f>Hoja2!$W$1:$W$60</c:f>
              <c:numCache>
                <c:formatCode>General</c:formatCode>
                <c:ptCount val="60"/>
                <c:pt idx="0">
                  <c:v>1.02065</c:v>
                </c:pt>
                <c:pt idx="1">
                  <c:v>1.02068</c:v>
                </c:pt>
                <c:pt idx="2">
                  <c:v>1.02072</c:v>
                </c:pt>
                <c:pt idx="3">
                  <c:v>1.02075</c:v>
                </c:pt>
                <c:pt idx="4">
                  <c:v>1.02079</c:v>
                </c:pt>
                <c:pt idx="5">
                  <c:v>1.02083</c:v>
                </c:pt>
                <c:pt idx="6">
                  <c:v>1.02086</c:v>
                </c:pt>
                <c:pt idx="7">
                  <c:v>1.0209</c:v>
                </c:pt>
                <c:pt idx="8">
                  <c:v>1.02094</c:v>
                </c:pt>
                <c:pt idx="9">
                  <c:v>1.02097</c:v>
                </c:pt>
                <c:pt idx="10">
                  <c:v>1.02101</c:v>
                </c:pt>
                <c:pt idx="11">
                  <c:v>1.02104</c:v>
                </c:pt>
                <c:pt idx="12">
                  <c:v>1.02108</c:v>
                </c:pt>
                <c:pt idx="13">
                  <c:v>1.02112</c:v>
                </c:pt>
                <c:pt idx="14">
                  <c:v>1.02115</c:v>
                </c:pt>
                <c:pt idx="15">
                  <c:v>1.02119</c:v>
                </c:pt>
                <c:pt idx="16">
                  <c:v>1.02122</c:v>
                </c:pt>
                <c:pt idx="17">
                  <c:v>1.02126</c:v>
                </c:pt>
                <c:pt idx="18">
                  <c:v>1.02129</c:v>
                </c:pt>
                <c:pt idx="19">
                  <c:v>1.02133</c:v>
                </c:pt>
                <c:pt idx="20">
                  <c:v>1.02136</c:v>
                </c:pt>
                <c:pt idx="21">
                  <c:v>1.0214</c:v>
                </c:pt>
                <c:pt idx="22">
                  <c:v>1.02143</c:v>
                </c:pt>
                <c:pt idx="23">
                  <c:v>1.02146</c:v>
                </c:pt>
                <c:pt idx="24">
                  <c:v>1.0215</c:v>
                </c:pt>
                <c:pt idx="25">
                  <c:v>1.02153</c:v>
                </c:pt>
                <c:pt idx="26">
                  <c:v>1.02156</c:v>
                </c:pt>
                <c:pt idx="27">
                  <c:v>1.0216</c:v>
                </c:pt>
                <c:pt idx="28">
                  <c:v>1.02163</c:v>
                </c:pt>
                <c:pt idx="29">
                  <c:v>1.02166</c:v>
                </c:pt>
                <c:pt idx="30">
                  <c:v>1.02169</c:v>
                </c:pt>
                <c:pt idx="31">
                  <c:v>1.02173</c:v>
                </c:pt>
                <c:pt idx="32">
                  <c:v>1.02176</c:v>
                </c:pt>
                <c:pt idx="33">
                  <c:v>1.02179</c:v>
                </c:pt>
                <c:pt idx="34">
                  <c:v>1.02182</c:v>
                </c:pt>
                <c:pt idx="35">
                  <c:v>1.02185</c:v>
                </c:pt>
                <c:pt idx="36">
                  <c:v>1.02188</c:v>
                </c:pt>
                <c:pt idx="37">
                  <c:v>1.02192</c:v>
                </c:pt>
                <c:pt idx="38">
                  <c:v>1.02195</c:v>
                </c:pt>
                <c:pt idx="39">
                  <c:v>1.02198</c:v>
                </c:pt>
                <c:pt idx="40">
                  <c:v>1.02201</c:v>
                </c:pt>
                <c:pt idx="41">
                  <c:v>1.02204</c:v>
                </c:pt>
                <c:pt idx="42">
                  <c:v>1.02207</c:v>
                </c:pt>
                <c:pt idx="43">
                  <c:v>1.0221</c:v>
                </c:pt>
                <c:pt idx="44">
                  <c:v>1.02213</c:v>
                </c:pt>
                <c:pt idx="45">
                  <c:v>1.02216</c:v>
                </c:pt>
                <c:pt idx="46">
                  <c:v>1.02219</c:v>
                </c:pt>
                <c:pt idx="47">
                  <c:v>1.02222</c:v>
                </c:pt>
                <c:pt idx="48">
                  <c:v>1.02225</c:v>
                </c:pt>
                <c:pt idx="49">
                  <c:v>1.02228</c:v>
                </c:pt>
                <c:pt idx="50">
                  <c:v>1.02231</c:v>
                </c:pt>
                <c:pt idx="51">
                  <c:v>1.02234</c:v>
                </c:pt>
                <c:pt idx="52">
                  <c:v>1.02237</c:v>
                </c:pt>
                <c:pt idx="53">
                  <c:v>1.0224</c:v>
                </c:pt>
                <c:pt idx="54">
                  <c:v>1.02243</c:v>
                </c:pt>
                <c:pt idx="55">
                  <c:v>1.02246</c:v>
                </c:pt>
                <c:pt idx="56">
                  <c:v>1.02249</c:v>
                </c:pt>
                <c:pt idx="57">
                  <c:v>1.02252</c:v>
                </c:pt>
                <c:pt idx="58">
                  <c:v>1.02255</c:v>
                </c:pt>
                <c:pt idx="59">
                  <c:v>1.02257</c:v>
                </c:pt>
              </c:numCache>
            </c:numRef>
          </c:yVal>
          <c:smooth val="0"/>
        </c:ser>
        <c:axId val="96895656"/>
        <c:axId val="32760011"/>
      </c:scatterChart>
      <c:valAx>
        <c:axId val="9689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60011"/>
        <c:crosses val="autoZero"/>
        <c:crossBetween val="midCat"/>
      </c:valAx>
      <c:valAx>
        <c:axId val="327600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95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Hoja2!$X$1:$X$680</c:f>
              <c:numCache>
                <c:formatCode>General</c:formatCode>
                <c:ptCount val="680"/>
                <c:pt idx="0">
                  <c:v>5.21</c:v>
                </c:pt>
                <c:pt idx="1">
                  <c:v>5.22</c:v>
                </c:pt>
                <c:pt idx="2">
                  <c:v>5.23</c:v>
                </c:pt>
                <c:pt idx="3">
                  <c:v>5.24</c:v>
                </c:pt>
                <c:pt idx="4">
                  <c:v>5.25</c:v>
                </c:pt>
                <c:pt idx="5">
                  <c:v>5.26</c:v>
                </c:pt>
                <c:pt idx="6">
                  <c:v>5.27</c:v>
                </c:pt>
                <c:pt idx="7">
                  <c:v>5.28</c:v>
                </c:pt>
                <c:pt idx="8">
                  <c:v>5.29</c:v>
                </c:pt>
                <c:pt idx="9">
                  <c:v>5.3</c:v>
                </c:pt>
                <c:pt idx="10">
                  <c:v>5.31</c:v>
                </c:pt>
                <c:pt idx="11">
                  <c:v>5.32</c:v>
                </c:pt>
                <c:pt idx="12">
                  <c:v>5.33</c:v>
                </c:pt>
                <c:pt idx="13">
                  <c:v>5.34</c:v>
                </c:pt>
                <c:pt idx="14">
                  <c:v>5.35</c:v>
                </c:pt>
                <c:pt idx="15">
                  <c:v>5.36</c:v>
                </c:pt>
                <c:pt idx="16">
                  <c:v>5.37</c:v>
                </c:pt>
                <c:pt idx="17">
                  <c:v>5.38</c:v>
                </c:pt>
                <c:pt idx="18">
                  <c:v>5.39</c:v>
                </c:pt>
                <c:pt idx="19">
                  <c:v>5.4</c:v>
                </c:pt>
                <c:pt idx="20">
                  <c:v>5.41</c:v>
                </c:pt>
                <c:pt idx="21">
                  <c:v>5.42</c:v>
                </c:pt>
                <c:pt idx="22">
                  <c:v>5.43</c:v>
                </c:pt>
                <c:pt idx="23">
                  <c:v>5.44</c:v>
                </c:pt>
                <c:pt idx="24">
                  <c:v>5.45</c:v>
                </c:pt>
                <c:pt idx="25">
                  <c:v>5.46</c:v>
                </c:pt>
                <c:pt idx="26">
                  <c:v>5.47</c:v>
                </c:pt>
                <c:pt idx="27">
                  <c:v>5.48</c:v>
                </c:pt>
                <c:pt idx="28">
                  <c:v>5.49</c:v>
                </c:pt>
                <c:pt idx="29">
                  <c:v>5.5</c:v>
                </c:pt>
                <c:pt idx="30">
                  <c:v>5.51</c:v>
                </c:pt>
                <c:pt idx="31">
                  <c:v>5.52</c:v>
                </c:pt>
                <c:pt idx="32">
                  <c:v>5.53</c:v>
                </c:pt>
                <c:pt idx="33">
                  <c:v>5.54</c:v>
                </c:pt>
                <c:pt idx="34">
                  <c:v>5.55</c:v>
                </c:pt>
                <c:pt idx="35">
                  <c:v>5.56</c:v>
                </c:pt>
                <c:pt idx="36">
                  <c:v>5.57</c:v>
                </c:pt>
                <c:pt idx="37">
                  <c:v>5.58</c:v>
                </c:pt>
                <c:pt idx="38">
                  <c:v>5.59</c:v>
                </c:pt>
                <c:pt idx="39">
                  <c:v>5.6</c:v>
                </c:pt>
                <c:pt idx="40">
                  <c:v>5.61</c:v>
                </c:pt>
                <c:pt idx="41">
                  <c:v>5.62</c:v>
                </c:pt>
                <c:pt idx="42">
                  <c:v>5.63</c:v>
                </c:pt>
                <c:pt idx="43">
                  <c:v>5.64</c:v>
                </c:pt>
                <c:pt idx="44">
                  <c:v>5.65</c:v>
                </c:pt>
                <c:pt idx="45">
                  <c:v>5.66</c:v>
                </c:pt>
                <c:pt idx="46">
                  <c:v>5.67</c:v>
                </c:pt>
                <c:pt idx="47">
                  <c:v>5.68</c:v>
                </c:pt>
                <c:pt idx="48">
                  <c:v>5.69</c:v>
                </c:pt>
                <c:pt idx="49">
                  <c:v>5.7</c:v>
                </c:pt>
                <c:pt idx="50">
                  <c:v>5.71</c:v>
                </c:pt>
                <c:pt idx="51">
                  <c:v>5.72</c:v>
                </c:pt>
                <c:pt idx="52">
                  <c:v>5.73</c:v>
                </c:pt>
                <c:pt idx="53">
                  <c:v>5.74</c:v>
                </c:pt>
                <c:pt idx="54">
                  <c:v>5.75</c:v>
                </c:pt>
                <c:pt idx="55">
                  <c:v>5.76</c:v>
                </c:pt>
                <c:pt idx="56">
                  <c:v>5.77</c:v>
                </c:pt>
                <c:pt idx="57">
                  <c:v>5.78</c:v>
                </c:pt>
                <c:pt idx="58">
                  <c:v>5.79</c:v>
                </c:pt>
                <c:pt idx="59">
                  <c:v>5.8</c:v>
                </c:pt>
                <c:pt idx="60">
                  <c:v>5.81</c:v>
                </c:pt>
                <c:pt idx="61">
                  <c:v>5.82</c:v>
                </c:pt>
                <c:pt idx="62">
                  <c:v>5.83</c:v>
                </c:pt>
                <c:pt idx="63">
                  <c:v>5.84</c:v>
                </c:pt>
                <c:pt idx="64">
                  <c:v>5.85</c:v>
                </c:pt>
                <c:pt idx="65">
                  <c:v>5.86</c:v>
                </c:pt>
                <c:pt idx="66">
                  <c:v>5.87</c:v>
                </c:pt>
                <c:pt idx="67">
                  <c:v>5.88</c:v>
                </c:pt>
                <c:pt idx="68">
                  <c:v>5.89</c:v>
                </c:pt>
                <c:pt idx="69">
                  <c:v>5.9</c:v>
                </c:pt>
                <c:pt idx="70">
                  <c:v>5.91</c:v>
                </c:pt>
                <c:pt idx="71">
                  <c:v>5.92</c:v>
                </c:pt>
                <c:pt idx="72">
                  <c:v>5.93</c:v>
                </c:pt>
                <c:pt idx="73">
                  <c:v>5.94</c:v>
                </c:pt>
                <c:pt idx="74">
                  <c:v>5.95</c:v>
                </c:pt>
                <c:pt idx="75">
                  <c:v>5.96</c:v>
                </c:pt>
                <c:pt idx="76">
                  <c:v>5.97</c:v>
                </c:pt>
                <c:pt idx="77">
                  <c:v>5.98</c:v>
                </c:pt>
                <c:pt idx="78">
                  <c:v>5.99</c:v>
                </c:pt>
                <c:pt idx="79">
                  <c:v>6</c:v>
                </c:pt>
                <c:pt idx="80">
                  <c:v>6.01</c:v>
                </c:pt>
                <c:pt idx="81">
                  <c:v>6.02</c:v>
                </c:pt>
                <c:pt idx="82">
                  <c:v>6.03</c:v>
                </c:pt>
                <c:pt idx="83">
                  <c:v>6.04</c:v>
                </c:pt>
                <c:pt idx="84">
                  <c:v>6.05</c:v>
                </c:pt>
                <c:pt idx="85">
                  <c:v>6.06</c:v>
                </c:pt>
                <c:pt idx="86">
                  <c:v>6.07</c:v>
                </c:pt>
                <c:pt idx="87">
                  <c:v>6.08</c:v>
                </c:pt>
                <c:pt idx="88">
                  <c:v>6.09</c:v>
                </c:pt>
                <c:pt idx="89">
                  <c:v>6.1</c:v>
                </c:pt>
                <c:pt idx="90">
                  <c:v>6.11</c:v>
                </c:pt>
                <c:pt idx="91">
                  <c:v>6.12</c:v>
                </c:pt>
                <c:pt idx="92">
                  <c:v>6.13</c:v>
                </c:pt>
                <c:pt idx="93">
                  <c:v>6.14</c:v>
                </c:pt>
                <c:pt idx="94">
                  <c:v>6.15</c:v>
                </c:pt>
                <c:pt idx="95">
                  <c:v>6.16</c:v>
                </c:pt>
                <c:pt idx="96">
                  <c:v>6.17</c:v>
                </c:pt>
                <c:pt idx="97">
                  <c:v>6.18</c:v>
                </c:pt>
                <c:pt idx="98">
                  <c:v>6.19</c:v>
                </c:pt>
                <c:pt idx="99">
                  <c:v>6.2</c:v>
                </c:pt>
                <c:pt idx="100">
                  <c:v>6.21</c:v>
                </c:pt>
                <c:pt idx="101">
                  <c:v>6.22</c:v>
                </c:pt>
                <c:pt idx="102">
                  <c:v>6.23</c:v>
                </c:pt>
                <c:pt idx="103">
                  <c:v>6.24</c:v>
                </c:pt>
                <c:pt idx="104">
                  <c:v>6.25</c:v>
                </c:pt>
                <c:pt idx="105">
                  <c:v>6.26</c:v>
                </c:pt>
                <c:pt idx="106">
                  <c:v>6.27</c:v>
                </c:pt>
                <c:pt idx="107">
                  <c:v>6.28</c:v>
                </c:pt>
                <c:pt idx="108">
                  <c:v>6.29</c:v>
                </c:pt>
                <c:pt idx="109">
                  <c:v>6.3</c:v>
                </c:pt>
                <c:pt idx="110">
                  <c:v>6.31</c:v>
                </c:pt>
                <c:pt idx="111">
                  <c:v>6.32</c:v>
                </c:pt>
                <c:pt idx="112">
                  <c:v>6.33</c:v>
                </c:pt>
                <c:pt idx="113">
                  <c:v>6.34</c:v>
                </c:pt>
                <c:pt idx="114">
                  <c:v>6.35</c:v>
                </c:pt>
                <c:pt idx="115">
                  <c:v>6.36</c:v>
                </c:pt>
                <c:pt idx="116">
                  <c:v>6.37</c:v>
                </c:pt>
                <c:pt idx="117">
                  <c:v>6.38</c:v>
                </c:pt>
                <c:pt idx="118">
                  <c:v>6.39</c:v>
                </c:pt>
                <c:pt idx="119">
                  <c:v>6.4</c:v>
                </c:pt>
                <c:pt idx="120">
                  <c:v>6.41</c:v>
                </c:pt>
                <c:pt idx="121">
                  <c:v>6.42</c:v>
                </c:pt>
                <c:pt idx="122">
                  <c:v>6.43</c:v>
                </c:pt>
                <c:pt idx="123">
                  <c:v>6.44</c:v>
                </c:pt>
                <c:pt idx="124">
                  <c:v>6.45</c:v>
                </c:pt>
                <c:pt idx="125">
                  <c:v>6.46</c:v>
                </c:pt>
                <c:pt idx="126">
                  <c:v>6.47</c:v>
                </c:pt>
                <c:pt idx="127">
                  <c:v>6.48</c:v>
                </c:pt>
                <c:pt idx="128">
                  <c:v>6.49</c:v>
                </c:pt>
                <c:pt idx="129">
                  <c:v>6.5</c:v>
                </c:pt>
                <c:pt idx="130">
                  <c:v>6.51</c:v>
                </c:pt>
                <c:pt idx="131">
                  <c:v>6.52</c:v>
                </c:pt>
                <c:pt idx="132">
                  <c:v>6.53</c:v>
                </c:pt>
                <c:pt idx="133">
                  <c:v>6.54</c:v>
                </c:pt>
                <c:pt idx="134">
                  <c:v>6.55</c:v>
                </c:pt>
                <c:pt idx="135">
                  <c:v>6.56</c:v>
                </c:pt>
                <c:pt idx="136">
                  <c:v>6.57</c:v>
                </c:pt>
                <c:pt idx="137">
                  <c:v>6.58</c:v>
                </c:pt>
                <c:pt idx="138">
                  <c:v>6.59</c:v>
                </c:pt>
                <c:pt idx="139">
                  <c:v>6.6</c:v>
                </c:pt>
                <c:pt idx="140">
                  <c:v>6.61</c:v>
                </c:pt>
                <c:pt idx="141">
                  <c:v>6.62</c:v>
                </c:pt>
                <c:pt idx="142">
                  <c:v>6.63</c:v>
                </c:pt>
                <c:pt idx="143">
                  <c:v>6.64</c:v>
                </c:pt>
                <c:pt idx="144">
                  <c:v>6.65</c:v>
                </c:pt>
                <c:pt idx="145">
                  <c:v>6.66</c:v>
                </c:pt>
                <c:pt idx="146">
                  <c:v>6.67</c:v>
                </c:pt>
                <c:pt idx="147">
                  <c:v>6.68</c:v>
                </c:pt>
                <c:pt idx="148">
                  <c:v>6.69</c:v>
                </c:pt>
                <c:pt idx="149">
                  <c:v>6.7</c:v>
                </c:pt>
                <c:pt idx="150">
                  <c:v>6.71</c:v>
                </c:pt>
                <c:pt idx="151">
                  <c:v>6.72</c:v>
                </c:pt>
                <c:pt idx="152">
                  <c:v>6.73</c:v>
                </c:pt>
                <c:pt idx="153">
                  <c:v>6.74</c:v>
                </c:pt>
                <c:pt idx="154">
                  <c:v>6.75</c:v>
                </c:pt>
                <c:pt idx="155">
                  <c:v>6.76</c:v>
                </c:pt>
                <c:pt idx="156">
                  <c:v>6.77</c:v>
                </c:pt>
                <c:pt idx="157">
                  <c:v>6.78</c:v>
                </c:pt>
                <c:pt idx="158">
                  <c:v>6.79</c:v>
                </c:pt>
                <c:pt idx="159">
                  <c:v>6.8</c:v>
                </c:pt>
                <c:pt idx="160">
                  <c:v>6.81</c:v>
                </c:pt>
                <c:pt idx="161">
                  <c:v>6.82</c:v>
                </c:pt>
                <c:pt idx="162">
                  <c:v>6.83</c:v>
                </c:pt>
                <c:pt idx="163">
                  <c:v>6.84</c:v>
                </c:pt>
                <c:pt idx="164">
                  <c:v>6.85</c:v>
                </c:pt>
                <c:pt idx="165">
                  <c:v>6.86</c:v>
                </c:pt>
                <c:pt idx="166">
                  <c:v>6.87</c:v>
                </c:pt>
                <c:pt idx="167">
                  <c:v>6.88</c:v>
                </c:pt>
                <c:pt idx="168">
                  <c:v>6.89</c:v>
                </c:pt>
                <c:pt idx="169">
                  <c:v>6.9</c:v>
                </c:pt>
                <c:pt idx="170">
                  <c:v>6.91</c:v>
                </c:pt>
                <c:pt idx="171">
                  <c:v>6.92</c:v>
                </c:pt>
                <c:pt idx="172">
                  <c:v>6.93</c:v>
                </c:pt>
                <c:pt idx="173">
                  <c:v>6.94</c:v>
                </c:pt>
                <c:pt idx="174">
                  <c:v>6.95</c:v>
                </c:pt>
                <c:pt idx="175">
                  <c:v>6.96</c:v>
                </c:pt>
                <c:pt idx="176">
                  <c:v>6.97</c:v>
                </c:pt>
                <c:pt idx="177">
                  <c:v>6.98</c:v>
                </c:pt>
                <c:pt idx="178">
                  <c:v>6.99</c:v>
                </c:pt>
                <c:pt idx="179">
                  <c:v>7</c:v>
                </c:pt>
                <c:pt idx="180">
                  <c:v>7.01</c:v>
                </c:pt>
                <c:pt idx="181">
                  <c:v>7.02</c:v>
                </c:pt>
                <c:pt idx="182">
                  <c:v>7.03</c:v>
                </c:pt>
                <c:pt idx="183">
                  <c:v>7.04</c:v>
                </c:pt>
                <c:pt idx="184">
                  <c:v>7.05</c:v>
                </c:pt>
                <c:pt idx="185">
                  <c:v>7.06</c:v>
                </c:pt>
                <c:pt idx="186">
                  <c:v>7.07</c:v>
                </c:pt>
                <c:pt idx="187">
                  <c:v>7.08</c:v>
                </c:pt>
                <c:pt idx="188">
                  <c:v>7.09</c:v>
                </c:pt>
                <c:pt idx="189">
                  <c:v>7.1</c:v>
                </c:pt>
                <c:pt idx="190">
                  <c:v>7.11</c:v>
                </c:pt>
                <c:pt idx="191">
                  <c:v>7.12</c:v>
                </c:pt>
                <c:pt idx="192">
                  <c:v>7.13</c:v>
                </c:pt>
                <c:pt idx="193">
                  <c:v>7.14</c:v>
                </c:pt>
                <c:pt idx="194">
                  <c:v>7.15</c:v>
                </c:pt>
                <c:pt idx="195">
                  <c:v>7.16</c:v>
                </c:pt>
                <c:pt idx="196">
                  <c:v>7.17</c:v>
                </c:pt>
                <c:pt idx="197">
                  <c:v>7.18</c:v>
                </c:pt>
                <c:pt idx="198">
                  <c:v>7.19</c:v>
                </c:pt>
                <c:pt idx="199">
                  <c:v>7.2</c:v>
                </c:pt>
                <c:pt idx="200">
                  <c:v>7.21</c:v>
                </c:pt>
                <c:pt idx="201">
                  <c:v>7.22</c:v>
                </c:pt>
                <c:pt idx="202">
                  <c:v>7.23</c:v>
                </c:pt>
                <c:pt idx="203">
                  <c:v>7.24</c:v>
                </c:pt>
                <c:pt idx="204">
                  <c:v>7.25</c:v>
                </c:pt>
                <c:pt idx="205">
                  <c:v>7.26</c:v>
                </c:pt>
                <c:pt idx="206">
                  <c:v>7.27</c:v>
                </c:pt>
                <c:pt idx="207">
                  <c:v>7.28</c:v>
                </c:pt>
                <c:pt idx="208">
                  <c:v>7.29</c:v>
                </c:pt>
                <c:pt idx="209">
                  <c:v>7.3</c:v>
                </c:pt>
                <c:pt idx="210">
                  <c:v>7.31</c:v>
                </c:pt>
                <c:pt idx="211">
                  <c:v>7.32</c:v>
                </c:pt>
                <c:pt idx="212">
                  <c:v>7.33</c:v>
                </c:pt>
                <c:pt idx="213">
                  <c:v>7.34</c:v>
                </c:pt>
                <c:pt idx="214">
                  <c:v>7.35</c:v>
                </c:pt>
                <c:pt idx="215">
                  <c:v>7.36</c:v>
                </c:pt>
                <c:pt idx="216">
                  <c:v>7.37</c:v>
                </c:pt>
                <c:pt idx="217">
                  <c:v>7.38</c:v>
                </c:pt>
                <c:pt idx="218">
                  <c:v>7.39</c:v>
                </c:pt>
                <c:pt idx="219">
                  <c:v>7.4</c:v>
                </c:pt>
                <c:pt idx="220">
                  <c:v>7.41</c:v>
                </c:pt>
                <c:pt idx="221">
                  <c:v>7.42</c:v>
                </c:pt>
                <c:pt idx="222">
                  <c:v>7.43</c:v>
                </c:pt>
                <c:pt idx="223">
                  <c:v>7.44</c:v>
                </c:pt>
                <c:pt idx="224">
                  <c:v>7.45</c:v>
                </c:pt>
                <c:pt idx="225">
                  <c:v>7.46</c:v>
                </c:pt>
                <c:pt idx="226">
                  <c:v>7.47</c:v>
                </c:pt>
                <c:pt idx="227">
                  <c:v>7.48</c:v>
                </c:pt>
                <c:pt idx="228">
                  <c:v>7.49</c:v>
                </c:pt>
                <c:pt idx="229">
                  <c:v>7.5</c:v>
                </c:pt>
                <c:pt idx="230">
                  <c:v>7.51</c:v>
                </c:pt>
                <c:pt idx="231">
                  <c:v>7.52</c:v>
                </c:pt>
                <c:pt idx="232">
                  <c:v>7.53</c:v>
                </c:pt>
                <c:pt idx="233">
                  <c:v>7.54</c:v>
                </c:pt>
                <c:pt idx="234">
                  <c:v>7.55</c:v>
                </c:pt>
                <c:pt idx="235">
                  <c:v>7.56</c:v>
                </c:pt>
                <c:pt idx="236">
                  <c:v>7.57</c:v>
                </c:pt>
                <c:pt idx="237">
                  <c:v>7.58</c:v>
                </c:pt>
                <c:pt idx="238">
                  <c:v>7.59</c:v>
                </c:pt>
                <c:pt idx="239">
                  <c:v>7.6</c:v>
                </c:pt>
                <c:pt idx="240">
                  <c:v>7.61</c:v>
                </c:pt>
                <c:pt idx="241">
                  <c:v>7.62</c:v>
                </c:pt>
                <c:pt idx="242">
                  <c:v>7.63</c:v>
                </c:pt>
                <c:pt idx="243">
                  <c:v>7.64</c:v>
                </c:pt>
                <c:pt idx="244">
                  <c:v>7.65</c:v>
                </c:pt>
                <c:pt idx="245">
                  <c:v>7.66</c:v>
                </c:pt>
                <c:pt idx="246">
                  <c:v>7.67</c:v>
                </c:pt>
                <c:pt idx="247">
                  <c:v>7.68</c:v>
                </c:pt>
                <c:pt idx="248">
                  <c:v>7.69</c:v>
                </c:pt>
                <c:pt idx="249">
                  <c:v>7.7</c:v>
                </c:pt>
                <c:pt idx="250">
                  <c:v>7.71</c:v>
                </c:pt>
                <c:pt idx="251">
                  <c:v>7.72</c:v>
                </c:pt>
                <c:pt idx="252">
                  <c:v>7.73</c:v>
                </c:pt>
                <c:pt idx="253">
                  <c:v>7.74</c:v>
                </c:pt>
                <c:pt idx="254">
                  <c:v>7.75</c:v>
                </c:pt>
                <c:pt idx="255">
                  <c:v>7.76</c:v>
                </c:pt>
                <c:pt idx="256">
                  <c:v>7.77</c:v>
                </c:pt>
                <c:pt idx="257">
                  <c:v>7.78</c:v>
                </c:pt>
                <c:pt idx="258">
                  <c:v>7.79</c:v>
                </c:pt>
                <c:pt idx="259">
                  <c:v>7.8</c:v>
                </c:pt>
                <c:pt idx="260">
                  <c:v>7.81</c:v>
                </c:pt>
                <c:pt idx="261">
                  <c:v>7.82</c:v>
                </c:pt>
                <c:pt idx="262">
                  <c:v>7.83</c:v>
                </c:pt>
                <c:pt idx="263">
                  <c:v>7.84</c:v>
                </c:pt>
                <c:pt idx="264">
                  <c:v>7.85</c:v>
                </c:pt>
                <c:pt idx="265">
                  <c:v>7.86</c:v>
                </c:pt>
                <c:pt idx="266">
                  <c:v>7.87</c:v>
                </c:pt>
                <c:pt idx="267">
                  <c:v>7.88</c:v>
                </c:pt>
                <c:pt idx="268">
                  <c:v>7.89</c:v>
                </c:pt>
                <c:pt idx="269">
                  <c:v>7.9</c:v>
                </c:pt>
                <c:pt idx="270">
                  <c:v>7.91</c:v>
                </c:pt>
                <c:pt idx="271">
                  <c:v>7.92</c:v>
                </c:pt>
                <c:pt idx="272">
                  <c:v>7.93</c:v>
                </c:pt>
                <c:pt idx="273">
                  <c:v>7.94</c:v>
                </c:pt>
                <c:pt idx="274">
                  <c:v>7.95</c:v>
                </c:pt>
                <c:pt idx="275">
                  <c:v>7.96</c:v>
                </c:pt>
                <c:pt idx="276">
                  <c:v>7.97</c:v>
                </c:pt>
                <c:pt idx="277">
                  <c:v>7.98</c:v>
                </c:pt>
                <c:pt idx="278">
                  <c:v>7.99</c:v>
                </c:pt>
                <c:pt idx="279">
                  <c:v>8</c:v>
                </c:pt>
                <c:pt idx="280">
                  <c:v>8.01</c:v>
                </c:pt>
                <c:pt idx="281">
                  <c:v>8.02</c:v>
                </c:pt>
                <c:pt idx="282">
                  <c:v>8.03</c:v>
                </c:pt>
                <c:pt idx="283">
                  <c:v>8.04</c:v>
                </c:pt>
                <c:pt idx="284">
                  <c:v>8.05</c:v>
                </c:pt>
                <c:pt idx="285">
                  <c:v>8.06</c:v>
                </c:pt>
                <c:pt idx="286">
                  <c:v>8.07</c:v>
                </c:pt>
                <c:pt idx="287">
                  <c:v>8.08</c:v>
                </c:pt>
                <c:pt idx="288">
                  <c:v>8.09</c:v>
                </c:pt>
                <c:pt idx="289">
                  <c:v>8.1</c:v>
                </c:pt>
                <c:pt idx="290">
                  <c:v>8.11</c:v>
                </c:pt>
                <c:pt idx="291">
                  <c:v>8.12</c:v>
                </c:pt>
                <c:pt idx="292">
                  <c:v>8.13</c:v>
                </c:pt>
                <c:pt idx="293">
                  <c:v>8.14</c:v>
                </c:pt>
                <c:pt idx="294">
                  <c:v>8.15</c:v>
                </c:pt>
                <c:pt idx="295">
                  <c:v>8.16</c:v>
                </c:pt>
                <c:pt idx="296">
                  <c:v>8.17</c:v>
                </c:pt>
                <c:pt idx="297">
                  <c:v>8.18</c:v>
                </c:pt>
                <c:pt idx="298">
                  <c:v>8.19</c:v>
                </c:pt>
                <c:pt idx="299">
                  <c:v>8.2</c:v>
                </c:pt>
                <c:pt idx="300">
                  <c:v>8.21</c:v>
                </c:pt>
                <c:pt idx="301">
                  <c:v>8.22</c:v>
                </c:pt>
                <c:pt idx="302">
                  <c:v>8.23</c:v>
                </c:pt>
                <c:pt idx="303">
                  <c:v>8.24</c:v>
                </c:pt>
                <c:pt idx="304">
                  <c:v>8.25</c:v>
                </c:pt>
                <c:pt idx="305">
                  <c:v>8.26</c:v>
                </c:pt>
                <c:pt idx="306">
                  <c:v>8.27</c:v>
                </c:pt>
                <c:pt idx="307">
                  <c:v>8.28</c:v>
                </c:pt>
                <c:pt idx="308">
                  <c:v>8.29</c:v>
                </c:pt>
                <c:pt idx="309">
                  <c:v>8.3</c:v>
                </c:pt>
                <c:pt idx="310">
                  <c:v>8.31</c:v>
                </c:pt>
                <c:pt idx="311">
                  <c:v>8.32</c:v>
                </c:pt>
                <c:pt idx="312">
                  <c:v>8.33</c:v>
                </c:pt>
                <c:pt idx="313">
                  <c:v>8.34</c:v>
                </c:pt>
                <c:pt idx="314">
                  <c:v>8.35</c:v>
                </c:pt>
                <c:pt idx="315">
                  <c:v>8.36</c:v>
                </c:pt>
                <c:pt idx="316">
                  <c:v>8.37</c:v>
                </c:pt>
                <c:pt idx="317">
                  <c:v>8.38</c:v>
                </c:pt>
                <c:pt idx="318">
                  <c:v>8.39</c:v>
                </c:pt>
                <c:pt idx="319">
                  <c:v>8.4</c:v>
                </c:pt>
                <c:pt idx="320">
                  <c:v>8.41</c:v>
                </c:pt>
                <c:pt idx="321">
                  <c:v>8.42</c:v>
                </c:pt>
                <c:pt idx="322">
                  <c:v>8.43</c:v>
                </c:pt>
                <c:pt idx="323">
                  <c:v>8.44</c:v>
                </c:pt>
                <c:pt idx="324">
                  <c:v>8.45</c:v>
                </c:pt>
                <c:pt idx="325">
                  <c:v>8.46</c:v>
                </c:pt>
                <c:pt idx="326">
                  <c:v>8.47</c:v>
                </c:pt>
                <c:pt idx="327">
                  <c:v>8.48</c:v>
                </c:pt>
                <c:pt idx="328">
                  <c:v>8.49</c:v>
                </c:pt>
                <c:pt idx="329">
                  <c:v>8.5</c:v>
                </c:pt>
                <c:pt idx="330">
                  <c:v>8.51</c:v>
                </c:pt>
                <c:pt idx="331">
                  <c:v>8.52</c:v>
                </c:pt>
                <c:pt idx="332">
                  <c:v>8.53</c:v>
                </c:pt>
                <c:pt idx="333">
                  <c:v>8.54</c:v>
                </c:pt>
                <c:pt idx="334">
                  <c:v>8.55</c:v>
                </c:pt>
                <c:pt idx="335">
                  <c:v>8.56</c:v>
                </c:pt>
                <c:pt idx="336">
                  <c:v>8.57</c:v>
                </c:pt>
                <c:pt idx="337">
                  <c:v>8.58</c:v>
                </c:pt>
                <c:pt idx="338">
                  <c:v>8.59</c:v>
                </c:pt>
                <c:pt idx="339">
                  <c:v>8.6</c:v>
                </c:pt>
                <c:pt idx="340">
                  <c:v>8.61</c:v>
                </c:pt>
                <c:pt idx="341">
                  <c:v>8.62</c:v>
                </c:pt>
                <c:pt idx="342">
                  <c:v>8.63</c:v>
                </c:pt>
                <c:pt idx="343">
                  <c:v>8.64</c:v>
                </c:pt>
                <c:pt idx="344">
                  <c:v>8.65</c:v>
                </c:pt>
                <c:pt idx="345">
                  <c:v>8.66</c:v>
                </c:pt>
                <c:pt idx="346">
                  <c:v>8.67</c:v>
                </c:pt>
                <c:pt idx="347">
                  <c:v>8.68</c:v>
                </c:pt>
                <c:pt idx="348">
                  <c:v>8.69</c:v>
                </c:pt>
                <c:pt idx="349">
                  <c:v>8.7</c:v>
                </c:pt>
                <c:pt idx="350">
                  <c:v>8.71</c:v>
                </c:pt>
                <c:pt idx="351">
                  <c:v>8.72</c:v>
                </c:pt>
                <c:pt idx="352">
                  <c:v>8.73</c:v>
                </c:pt>
                <c:pt idx="353">
                  <c:v>8.74</c:v>
                </c:pt>
                <c:pt idx="354">
                  <c:v>8.75</c:v>
                </c:pt>
                <c:pt idx="355">
                  <c:v>8.76</c:v>
                </c:pt>
                <c:pt idx="356">
                  <c:v>8.77</c:v>
                </c:pt>
                <c:pt idx="357">
                  <c:v>8.78</c:v>
                </c:pt>
                <c:pt idx="358">
                  <c:v>8.79</c:v>
                </c:pt>
                <c:pt idx="359">
                  <c:v>8.8</c:v>
                </c:pt>
                <c:pt idx="360">
                  <c:v>8.81</c:v>
                </c:pt>
                <c:pt idx="361">
                  <c:v>8.82</c:v>
                </c:pt>
                <c:pt idx="362">
                  <c:v>8.83</c:v>
                </c:pt>
                <c:pt idx="363">
                  <c:v>8.84</c:v>
                </c:pt>
                <c:pt idx="364">
                  <c:v>8.85</c:v>
                </c:pt>
                <c:pt idx="365">
                  <c:v>8.86</c:v>
                </c:pt>
                <c:pt idx="366">
                  <c:v>8.87</c:v>
                </c:pt>
                <c:pt idx="367">
                  <c:v>8.88</c:v>
                </c:pt>
                <c:pt idx="368">
                  <c:v>8.89</c:v>
                </c:pt>
                <c:pt idx="369">
                  <c:v>8.9</c:v>
                </c:pt>
                <c:pt idx="370">
                  <c:v>8.91</c:v>
                </c:pt>
                <c:pt idx="371">
                  <c:v>8.92</c:v>
                </c:pt>
                <c:pt idx="372">
                  <c:v>8.93</c:v>
                </c:pt>
                <c:pt idx="373">
                  <c:v>8.94</c:v>
                </c:pt>
                <c:pt idx="374">
                  <c:v>8.95</c:v>
                </c:pt>
                <c:pt idx="375">
                  <c:v>8.96</c:v>
                </c:pt>
                <c:pt idx="376">
                  <c:v>8.97</c:v>
                </c:pt>
                <c:pt idx="377">
                  <c:v>8.98</c:v>
                </c:pt>
                <c:pt idx="378">
                  <c:v>8.99</c:v>
                </c:pt>
                <c:pt idx="379">
                  <c:v>9</c:v>
                </c:pt>
                <c:pt idx="380">
                  <c:v>9.01</c:v>
                </c:pt>
                <c:pt idx="381">
                  <c:v>9.02</c:v>
                </c:pt>
                <c:pt idx="382">
                  <c:v>9.03</c:v>
                </c:pt>
                <c:pt idx="383">
                  <c:v>9.04</c:v>
                </c:pt>
                <c:pt idx="384">
                  <c:v>9.05</c:v>
                </c:pt>
                <c:pt idx="385">
                  <c:v>9.06</c:v>
                </c:pt>
                <c:pt idx="386">
                  <c:v>9.07</c:v>
                </c:pt>
                <c:pt idx="387">
                  <c:v>9.08</c:v>
                </c:pt>
                <c:pt idx="388">
                  <c:v>9.09</c:v>
                </c:pt>
                <c:pt idx="389">
                  <c:v>9.1</c:v>
                </c:pt>
                <c:pt idx="390">
                  <c:v>9.11</c:v>
                </c:pt>
                <c:pt idx="391">
                  <c:v>9.12</c:v>
                </c:pt>
                <c:pt idx="392">
                  <c:v>9.13</c:v>
                </c:pt>
                <c:pt idx="393">
                  <c:v>9.14</c:v>
                </c:pt>
                <c:pt idx="394">
                  <c:v>9.15</c:v>
                </c:pt>
                <c:pt idx="395">
                  <c:v>9.16</c:v>
                </c:pt>
                <c:pt idx="396">
                  <c:v>9.17</c:v>
                </c:pt>
                <c:pt idx="397">
                  <c:v>9.18</c:v>
                </c:pt>
                <c:pt idx="398">
                  <c:v>9.19</c:v>
                </c:pt>
                <c:pt idx="399">
                  <c:v>9.2</c:v>
                </c:pt>
                <c:pt idx="400">
                  <c:v>9.21</c:v>
                </c:pt>
                <c:pt idx="401">
                  <c:v>9.22</c:v>
                </c:pt>
                <c:pt idx="402">
                  <c:v>9.23</c:v>
                </c:pt>
                <c:pt idx="403">
                  <c:v>9.24</c:v>
                </c:pt>
                <c:pt idx="404">
                  <c:v>9.25</c:v>
                </c:pt>
                <c:pt idx="405">
                  <c:v>9.26</c:v>
                </c:pt>
                <c:pt idx="406">
                  <c:v>9.27</c:v>
                </c:pt>
                <c:pt idx="407">
                  <c:v>9.28</c:v>
                </c:pt>
                <c:pt idx="408">
                  <c:v>9.29</c:v>
                </c:pt>
                <c:pt idx="409">
                  <c:v>9.3</c:v>
                </c:pt>
                <c:pt idx="410">
                  <c:v>9.31</c:v>
                </c:pt>
                <c:pt idx="411">
                  <c:v>9.32</c:v>
                </c:pt>
                <c:pt idx="412">
                  <c:v>9.33</c:v>
                </c:pt>
                <c:pt idx="413">
                  <c:v>9.34</c:v>
                </c:pt>
                <c:pt idx="414">
                  <c:v>9.35</c:v>
                </c:pt>
                <c:pt idx="415">
                  <c:v>9.36</c:v>
                </c:pt>
                <c:pt idx="416">
                  <c:v>9.37</c:v>
                </c:pt>
                <c:pt idx="417">
                  <c:v>9.38</c:v>
                </c:pt>
                <c:pt idx="418">
                  <c:v>9.39</c:v>
                </c:pt>
                <c:pt idx="419">
                  <c:v>9.4</c:v>
                </c:pt>
                <c:pt idx="420">
                  <c:v>9.41</c:v>
                </c:pt>
                <c:pt idx="421">
                  <c:v>9.42</c:v>
                </c:pt>
                <c:pt idx="422">
                  <c:v>9.43</c:v>
                </c:pt>
                <c:pt idx="423">
                  <c:v>9.44</c:v>
                </c:pt>
                <c:pt idx="424">
                  <c:v>9.45</c:v>
                </c:pt>
                <c:pt idx="425">
                  <c:v>9.46</c:v>
                </c:pt>
                <c:pt idx="426">
                  <c:v>9.47</c:v>
                </c:pt>
                <c:pt idx="427">
                  <c:v>9.48</c:v>
                </c:pt>
                <c:pt idx="428">
                  <c:v>9.49</c:v>
                </c:pt>
                <c:pt idx="429">
                  <c:v>9.5</c:v>
                </c:pt>
                <c:pt idx="430">
                  <c:v>9.51</c:v>
                </c:pt>
                <c:pt idx="431">
                  <c:v>9.52</c:v>
                </c:pt>
                <c:pt idx="432">
                  <c:v>9.53</c:v>
                </c:pt>
                <c:pt idx="433">
                  <c:v>9.54</c:v>
                </c:pt>
                <c:pt idx="434">
                  <c:v>9.55</c:v>
                </c:pt>
                <c:pt idx="435">
                  <c:v>9.56</c:v>
                </c:pt>
                <c:pt idx="436">
                  <c:v>9.57</c:v>
                </c:pt>
                <c:pt idx="437">
                  <c:v>9.58</c:v>
                </c:pt>
                <c:pt idx="438">
                  <c:v>9.59</c:v>
                </c:pt>
                <c:pt idx="439">
                  <c:v>9.6</c:v>
                </c:pt>
                <c:pt idx="440">
                  <c:v>9.61</c:v>
                </c:pt>
                <c:pt idx="441">
                  <c:v>9.62</c:v>
                </c:pt>
                <c:pt idx="442">
                  <c:v>9.63</c:v>
                </c:pt>
                <c:pt idx="443">
                  <c:v>9.64</c:v>
                </c:pt>
                <c:pt idx="444">
                  <c:v>9.65</c:v>
                </c:pt>
                <c:pt idx="445">
                  <c:v>9.66</c:v>
                </c:pt>
                <c:pt idx="446">
                  <c:v>9.67</c:v>
                </c:pt>
                <c:pt idx="447">
                  <c:v>9.68</c:v>
                </c:pt>
                <c:pt idx="448">
                  <c:v>9.69</c:v>
                </c:pt>
                <c:pt idx="449">
                  <c:v>9.7</c:v>
                </c:pt>
                <c:pt idx="450">
                  <c:v>9.71</c:v>
                </c:pt>
                <c:pt idx="451">
                  <c:v>9.72</c:v>
                </c:pt>
                <c:pt idx="452">
                  <c:v>9.73</c:v>
                </c:pt>
                <c:pt idx="453">
                  <c:v>9.74</c:v>
                </c:pt>
                <c:pt idx="454">
                  <c:v>9.75</c:v>
                </c:pt>
                <c:pt idx="455">
                  <c:v>9.76</c:v>
                </c:pt>
                <c:pt idx="456">
                  <c:v>9.77</c:v>
                </c:pt>
                <c:pt idx="457">
                  <c:v>9.78</c:v>
                </c:pt>
                <c:pt idx="458">
                  <c:v>9.79</c:v>
                </c:pt>
                <c:pt idx="459">
                  <c:v>9.8</c:v>
                </c:pt>
                <c:pt idx="460">
                  <c:v>9.81</c:v>
                </c:pt>
                <c:pt idx="461">
                  <c:v>9.82</c:v>
                </c:pt>
                <c:pt idx="462">
                  <c:v>9.83</c:v>
                </c:pt>
                <c:pt idx="463">
                  <c:v>9.84</c:v>
                </c:pt>
                <c:pt idx="464">
                  <c:v>9.85</c:v>
                </c:pt>
                <c:pt idx="465">
                  <c:v>9.86</c:v>
                </c:pt>
                <c:pt idx="466">
                  <c:v>9.87</c:v>
                </c:pt>
                <c:pt idx="467">
                  <c:v>9.88</c:v>
                </c:pt>
                <c:pt idx="468">
                  <c:v>9.89</c:v>
                </c:pt>
                <c:pt idx="469">
                  <c:v>9.9</c:v>
                </c:pt>
                <c:pt idx="470">
                  <c:v>9.91</c:v>
                </c:pt>
                <c:pt idx="471">
                  <c:v>9.92</c:v>
                </c:pt>
                <c:pt idx="472">
                  <c:v>9.93</c:v>
                </c:pt>
                <c:pt idx="473">
                  <c:v>9.94</c:v>
                </c:pt>
                <c:pt idx="474">
                  <c:v>9.95</c:v>
                </c:pt>
                <c:pt idx="475">
                  <c:v>9.96</c:v>
                </c:pt>
                <c:pt idx="476">
                  <c:v>9.97</c:v>
                </c:pt>
                <c:pt idx="477">
                  <c:v>9.98</c:v>
                </c:pt>
                <c:pt idx="478">
                  <c:v>9.99</c:v>
                </c:pt>
                <c:pt idx="479">
                  <c:v>10</c:v>
                </c:pt>
                <c:pt idx="480">
                  <c:v>10.01</c:v>
                </c:pt>
                <c:pt idx="481">
                  <c:v>10.02</c:v>
                </c:pt>
                <c:pt idx="482">
                  <c:v>10.03</c:v>
                </c:pt>
                <c:pt idx="483">
                  <c:v>10.04</c:v>
                </c:pt>
                <c:pt idx="484">
                  <c:v>10.05</c:v>
                </c:pt>
                <c:pt idx="485">
                  <c:v>10.06</c:v>
                </c:pt>
                <c:pt idx="486">
                  <c:v>10.07</c:v>
                </c:pt>
                <c:pt idx="487">
                  <c:v>10.08</c:v>
                </c:pt>
                <c:pt idx="488">
                  <c:v>10.09</c:v>
                </c:pt>
                <c:pt idx="489">
                  <c:v>10.1</c:v>
                </c:pt>
                <c:pt idx="490">
                  <c:v>10.11</c:v>
                </c:pt>
                <c:pt idx="491">
                  <c:v>10.12</c:v>
                </c:pt>
                <c:pt idx="492">
                  <c:v>10.13</c:v>
                </c:pt>
                <c:pt idx="493">
                  <c:v>10.14</c:v>
                </c:pt>
                <c:pt idx="494">
                  <c:v>10.15</c:v>
                </c:pt>
                <c:pt idx="495">
                  <c:v>10.16</c:v>
                </c:pt>
                <c:pt idx="496">
                  <c:v>10.17</c:v>
                </c:pt>
                <c:pt idx="497">
                  <c:v>10.18</c:v>
                </c:pt>
                <c:pt idx="498">
                  <c:v>10.19</c:v>
                </c:pt>
                <c:pt idx="499">
                  <c:v>10.2</c:v>
                </c:pt>
                <c:pt idx="500">
                  <c:v>10.21</c:v>
                </c:pt>
                <c:pt idx="501">
                  <c:v>10.22</c:v>
                </c:pt>
                <c:pt idx="502">
                  <c:v>10.23</c:v>
                </c:pt>
                <c:pt idx="503">
                  <c:v>10.24</c:v>
                </c:pt>
                <c:pt idx="504">
                  <c:v>10.25</c:v>
                </c:pt>
                <c:pt idx="505">
                  <c:v>10.26</c:v>
                </c:pt>
                <c:pt idx="506">
                  <c:v>10.27</c:v>
                </c:pt>
                <c:pt idx="507">
                  <c:v>10.28</c:v>
                </c:pt>
                <c:pt idx="508">
                  <c:v>10.29</c:v>
                </c:pt>
                <c:pt idx="509">
                  <c:v>10.3</c:v>
                </c:pt>
                <c:pt idx="510">
                  <c:v>10.31</c:v>
                </c:pt>
                <c:pt idx="511">
                  <c:v>10.32</c:v>
                </c:pt>
                <c:pt idx="512">
                  <c:v>10.33</c:v>
                </c:pt>
                <c:pt idx="513">
                  <c:v>10.34</c:v>
                </c:pt>
                <c:pt idx="514">
                  <c:v>10.35</c:v>
                </c:pt>
                <c:pt idx="515">
                  <c:v>10.36</c:v>
                </c:pt>
                <c:pt idx="516">
                  <c:v>10.37</c:v>
                </c:pt>
                <c:pt idx="517">
                  <c:v>10.38</c:v>
                </c:pt>
                <c:pt idx="518">
                  <c:v>10.39</c:v>
                </c:pt>
                <c:pt idx="519">
                  <c:v>10.4</c:v>
                </c:pt>
                <c:pt idx="520">
                  <c:v>10.41</c:v>
                </c:pt>
                <c:pt idx="521">
                  <c:v>10.42</c:v>
                </c:pt>
                <c:pt idx="522">
                  <c:v>10.43</c:v>
                </c:pt>
                <c:pt idx="523">
                  <c:v>10.44</c:v>
                </c:pt>
                <c:pt idx="524">
                  <c:v>10.45</c:v>
                </c:pt>
                <c:pt idx="525">
                  <c:v>10.46</c:v>
                </c:pt>
                <c:pt idx="526">
                  <c:v>10.47</c:v>
                </c:pt>
                <c:pt idx="527">
                  <c:v>10.48</c:v>
                </c:pt>
                <c:pt idx="528">
                  <c:v>10.49</c:v>
                </c:pt>
                <c:pt idx="529">
                  <c:v>10.5</c:v>
                </c:pt>
                <c:pt idx="530">
                  <c:v>10.51</c:v>
                </c:pt>
                <c:pt idx="531">
                  <c:v>10.52</c:v>
                </c:pt>
                <c:pt idx="532">
                  <c:v>10.53</c:v>
                </c:pt>
                <c:pt idx="533">
                  <c:v>10.54</c:v>
                </c:pt>
                <c:pt idx="534">
                  <c:v>10.55</c:v>
                </c:pt>
                <c:pt idx="535">
                  <c:v>10.56</c:v>
                </c:pt>
                <c:pt idx="536">
                  <c:v>10.57</c:v>
                </c:pt>
                <c:pt idx="537">
                  <c:v>10.58</c:v>
                </c:pt>
                <c:pt idx="538">
                  <c:v>10.59</c:v>
                </c:pt>
                <c:pt idx="539">
                  <c:v>10.6</c:v>
                </c:pt>
                <c:pt idx="540">
                  <c:v>10.61</c:v>
                </c:pt>
                <c:pt idx="541">
                  <c:v>10.62</c:v>
                </c:pt>
                <c:pt idx="542">
                  <c:v>10.63</c:v>
                </c:pt>
                <c:pt idx="543">
                  <c:v>10.64</c:v>
                </c:pt>
                <c:pt idx="544">
                  <c:v>10.65</c:v>
                </c:pt>
                <c:pt idx="545">
                  <c:v>10.66</c:v>
                </c:pt>
                <c:pt idx="546">
                  <c:v>10.67</c:v>
                </c:pt>
                <c:pt idx="547">
                  <c:v>10.68</c:v>
                </c:pt>
                <c:pt idx="548">
                  <c:v>10.69</c:v>
                </c:pt>
                <c:pt idx="549">
                  <c:v>10.7</c:v>
                </c:pt>
                <c:pt idx="550">
                  <c:v>10.71</c:v>
                </c:pt>
                <c:pt idx="551">
                  <c:v>10.72</c:v>
                </c:pt>
                <c:pt idx="552">
                  <c:v>10.73</c:v>
                </c:pt>
                <c:pt idx="553">
                  <c:v>10.74</c:v>
                </c:pt>
                <c:pt idx="554">
                  <c:v>10.75</c:v>
                </c:pt>
                <c:pt idx="555">
                  <c:v>10.76</c:v>
                </c:pt>
                <c:pt idx="556">
                  <c:v>10.77</c:v>
                </c:pt>
                <c:pt idx="557">
                  <c:v>10.78</c:v>
                </c:pt>
                <c:pt idx="558">
                  <c:v>10.79</c:v>
                </c:pt>
                <c:pt idx="559">
                  <c:v>10.8</c:v>
                </c:pt>
                <c:pt idx="560">
                  <c:v>10.81</c:v>
                </c:pt>
                <c:pt idx="561">
                  <c:v>10.82</c:v>
                </c:pt>
                <c:pt idx="562">
                  <c:v>10.83</c:v>
                </c:pt>
                <c:pt idx="563">
                  <c:v>10.84</c:v>
                </c:pt>
                <c:pt idx="564">
                  <c:v>10.85</c:v>
                </c:pt>
                <c:pt idx="565">
                  <c:v>10.86</c:v>
                </c:pt>
                <c:pt idx="566">
                  <c:v>10.87</c:v>
                </c:pt>
                <c:pt idx="567">
                  <c:v>10.88</c:v>
                </c:pt>
                <c:pt idx="568">
                  <c:v>10.89</c:v>
                </c:pt>
                <c:pt idx="569">
                  <c:v>10.9</c:v>
                </c:pt>
                <c:pt idx="570">
                  <c:v>10.91</c:v>
                </c:pt>
                <c:pt idx="571">
                  <c:v>10.92</c:v>
                </c:pt>
                <c:pt idx="572">
                  <c:v>10.93</c:v>
                </c:pt>
                <c:pt idx="573">
                  <c:v>10.94</c:v>
                </c:pt>
                <c:pt idx="574">
                  <c:v>10.95</c:v>
                </c:pt>
                <c:pt idx="575">
                  <c:v>10.96</c:v>
                </c:pt>
                <c:pt idx="576">
                  <c:v>10.97</c:v>
                </c:pt>
                <c:pt idx="577">
                  <c:v>10.98</c:v>
                </c:pt>
                <c:pt idx="578">
                  <c:v>10.99</c:v>
                </c:pt>
                <c:pt idx="579">
                  <c:v>11</c:v>
                </c:pt>
                <c:pt idx="580">
                  <c:v>11.01</c:v>
                </c:pt>
                <c:pt idx="581">
                  <c:v>11.02</c:v>
                </c:pt>
                <c:pt idx="582">
                  <c:v>11.03</c:v>
                </c:pt>
                <c:pt idx="583">
                  <c:v>11.04</c:v>
                </c:pt>
                <c:pt idx="584">
                  <c:v>11.05</c:v>
                </c:pt>
                <c:pt idx="585">
                  <c:v>11.06</c:v>
                </c:pt>
                <c:pt idx="586">
                  <c:v>11.07</c:v>
                </c:pt>
                <c:pt idx="587">
                  <c:v>11.08</c:v>
                </c:pt>
                <c:pt idx="588">
                  <c:v>11.09</c:v>
                </c:pt>
                <c:pt idx="589">
                  <c:v>11.1</c:v>
                </c:pt>
                <c:pt idx="590">
                  <c:v>11.11</c:v>
                </c:pt>
                <c:pt idx="591">
                  <c:v>11.12</c:v>
                </c:pt>
                <c:pt idx="592">
                  <c:v>11.13</c:v>
                </c:pt>
                <c:pt idx="593">
                  <c:v>11.14</c:v>
                </c:pt>
                <c:pt idx="594">
                  <c:v>11.15</c:v>
                </c:pt>
                <c:pt idx="595">
                  <c:v>11.16</c:v>
                </c:pt>
                <c:pt idx="596">
                  <c:v>11.17</c:v>
                </c:pt>
                <c:pt idx="597">
                  <c:v>11.18</c:v>
                </c:pt>
                <c:pt idx="598">
                  <c:v>11.19</c:v>
                </c:pt>
                <c:pt idx="599">
                  <c:v>11.2</c:v>
                </c:pt>
                <c:pt idx="600">
                  <c:v>11.21</c:v>
                </c:pt>
                <c:pt idx="601">
                  <c:v>11.22</c:v>
                </c:pt>
                <c:pt idx="602">
                  <c:v>11.23</c:v>
                </c:pt>
                <c:pt idx="603">
                  <c:v>11.24</c:v>
                </c:pt>
                <c:pt idx="604">
                  <c:v>11.25</c:v>
                </c:pt>
                <c:pt idx="605">
                  <c:v>11.26</c:v>
                </c:pt>
                <c:pt idx="606">
                  <c:v>11.27</c:v>
                </c:pt>
                <c:pt idx="607">
                  <c:v>11.28</c:v>
                </c:pt>
                <c:pt idx="608">
                  <c:v>11.29</c:v>
                </c:pt>
                <c:pt idx="609">
                  <c:v>11.3</c:v>
                </c:pt>
                <c:pt idx="610">
                  <c:v>11.31</c:v>
                </c:pt>
                <c:pt idx="611">
                  <c:v>11.32</c:v>
                </c:pt>
                <c:pt idx="612">
                  <c:v>11.33</c:v>
                </c:pt>
                <c:pt idx="613">
                  <c:v>11.34</c:v>
                </c:pt>
                <c:pt idx="614">
                  <c:v>11.35</c:v>
                </c:pt>
                <c:pt idx="615">
                  <c:v>11.36</c:v>
                </c:pt>
                <c:pt idx="616">
                  <c:v>11.37</c:v>
                </c:pt>
                <c:pt idx="617">
                  <c:v>11.38</c:v>
                </c:pt>
                <c:pt idx="618">
                  <c:v>11.39</c:v>
                </c:pt>
                <c:pt idx="619">
                  <c:v>11.4</c:v>
                </c:pt>
                <c:pt idx="620">
                  <c:v>11.41</c:v>
                </c:pt>
                <c:pt idx="621">
                  <c:v>11.42</c:v>
                </c:pt>
                <c:pt idx="622">
                  <c:v>11.43</c:v>
                </c:pt>
                <c:pt idx="623">
                  <c:v>11.44</c:v>
                </c:pt>
                <c:pt idx="624">
                  <c:v>11.45</c:v>
                </c:pt>
                <c:pt idx="625">
                  <c:v>11.46</c:v>
                </c:pt>
                <c:pt idx="626">
                  <c:v>11.47</c:v>
                </c:pt>
                <c:pt idx="627">
                  <c:v>11.48</c:v>
                </c:pt>
                <c:pt idx="628">
                  <c:v>11.49</c:v>
                </c:pt>
                <c:pt idx="629">
                  <c:v>11.5</c:v>
                </c:pt>
                <c:pt idx="630">
                  <c:v>11.51</c:v>
                </c:pt>
                <c:pt idx="631">
                  <c:v>11.52</c:v>
                </c:pt>
                <c:pt idx="632">
                  <c:v>11.53</c:v>
                </c:pt>
                <c:pt idx="633">
                  <c:v>11.54</c:v>
                </c:pt>
                <c:pt idx="634">
                  <c:v>11.55</c:v>
                </c:pt>
                <c:pt idx="635">
                  <c:v>11.56</c:v>
                </c:pt>
                <c:pt idx="636">
                  <c:v>11.57</c:v>
                </c:pt>
                <c:pt idx="637">
                  <c:v>11.58</c:v>
                </c:pt>
                <c:pt idx="638">
                  <c:v>11.59</c:v>
                </c:pt>
                <c:pt idx="639">
                  <c:v>11.6</c:v>
                </c:pt>
                <c:pt idx="640">
                  <c:v>11.61</c:v>
                </c:pt>
                <c:pt idx="641">
                  <c:v>11.62</c:v>
                </c:pt>
                <c:pt idx="642">
                  <c:v>11.63</c:v>
                </c:pt>
                <c:pt idx="643">
                  <c:v>11.64</c:v>
                </c:pt>
                <c:pt idx="644">
                  <c:v>11.65</c:v>
                </c:pt>
                <c:pt idx="645">
                  <c:v>11.66</c:v>
                </c:pt>
                <c:pt idx="646">
                  <c:v>11.67</c:v>
                </c:pt>
                <c:pt idx="647">
                  <c:v>11.68</c:v>
                </c:pt>
                <c:pt idx="648">
                  <c:v>11.69</c:v>
                </c:pt>
                <c:pt idx="649">
                  <c:v>11.7</c:v>
                </c:pt>
                <c:pt idx="650">
                  <c:v>11.71</c:v>
                </c:pt>
                <c:pt idx="651">
                  <c:v>11.72</c:v>
                </c:pt>
                <c:pt idx="652">
                  <c:v>11.73</c:v>
                </c:pt>
                <c:pt idx="653">
                  <c:v>11.74</c:v>
                </c:pt>
                <c:pt idx="654">
                  <c:v>11.75</c:v>
                </c:pt>
                <c:pt idx="655">
                  <c:v>11.76</c:v>
                </c:pt>
                <c:pt idx="656">
                  <c:v>11.77</c:v>
                </c:pt>
                <c:pt idx="657">
                  <c:v>11.78</c:v>
                </c:pt>
                <c:pt idx="658">
                  <c:v>11.79</c:v>
                </c:pt>
                <c:pt idx="659">
                  <c:v>11.8</c:v>
                </c:pt>
                <c:pt idx="660">
                  <c:v>11.81</c:v>
                </c:pt>
                <c:pt idx="661">
                  <c:v>11.82</c:v>
                </c:pt>
                <c:pt idx="662">
                  <c:v>11.83</c:v>
                </c:pt>
                <c:pt idx="663">
                  <c:v>11.84</c:v>
                </c:pt>
                <c:pt idx="664">
                  <c:v>11.85</c:v>
                </c:pt>
                <c:pt idx="665">
                  <c:v>11.86</c:v>
                </c:pt>
                <c:pt idx="666">
                  <c:v>11.87</c:v>
                </c:pt>
                <c:pt idx="667">
                  <c:v>11.88</c:v>
                </c:pt>
                <c:pt idx="668">
                  <c:v>11.89</c:v>
                </c:pt>
                <c:pt idx="669">
                  <c:v>11.9</c:v>
                </c:pt>
                <c:pt idx="670">
                  <c:v>11.91</c:v>
                </c:pt>
                <c:pt idx="671">
                  <c:v>11.92</c:v>
                </c:pt>
                <c:pt idx="672">
                  <c:v>11.93</c:v>
                </c:pt>
                <c:pt idx="673">
                  <c:v>11.94</c:v>
                </c:pt>
                <c:pt idx="674">
                  <c:v>11.95</c:v>
                </c:pt>
                <c:pt idx="675">
                  <c:v>11.96</c:v>
                </c:pt>
                <c:pt idx="676">
                  <c:v>11.97</c:v>
                </c:pt>
                <c:pt idx="677">
                  <c:v>11.98</c:v>
                </c:pt>
                <c:pt idx="678">
                  <c:v>11.99</c:v>
                </c:pt>
                <c:pt idx="679">
                  <c:v>12</c:v>
                </c:pt>
              </c:numCache>
            </c:numRef>
          </c:xVal>
          <c:yVal>
            <c:numRef>
              <c:f>Hoja2!$Y$1:$Y$680</c:f>
              <c:numCache>
                <c:formatCode>General</c:formatCode>
                <c:ptCount val="680"/>
                <c:pt idx="0">
                  <c:v>1.0226</c:v>
                </c:pt>
                <c:pt idx="1">
                  <c:v>1.02263</c:v>
                </c:pt>
                <c:pt idx="2">
                  <c:v>1.02266</c:v>
                </c:pt>
                <c:pt idx="3">
                  <c:v>1.02269</c:v>
                </c:pt>
                <c:pt idx="4">
                  <c:v>1.02272</c:v>
                </c:pt>
                <c:pt idx="5">
                  <c:v>1.02275</c:v>
                </c:pt>
                <c:pt idx="6">
                  <c:v>1.02277</c:v>
                </c:pt>
                <c:pt idx="7">
                  <c:v>1.0228</c:v>
                </c:pt>
                <c:pt idx="8">
                  <c:v>1.02283</c:v>
                </c:pt>
                <c:pt idx="9">
                  <c:v>1.02286</c:v>
                </c:pt>
                <c:pt idx="10">
                  <c:v>1.02289</c:v>
                </c:pt>
                <c:pt idx="11">
                  <c:v>1.02291</c:v>
                </c:pt>
                <c:pt idx="12">
                  <c:v>1.02294</c:v>
                </c:pt>
                <c:pt idx="13">
                  <c:v>1.02297</c:v>
                </c:pt>
                <c:pt idx="14">
                  <c:v>1.023</c:v>
                </c:pt>
                <c:pt idx="15">
                  <c:v>1.02303</c:v>
                </c:pt>
                <c:pt idx="16">
                  <c:v>1.02305</c:v>
                </c:pt>
                <c:pt idx="17">
                  <c:v>1.02308</c:v>
                </c:pt>
                <c:pt idx="18">
                  <c:v>1.02311</c:v>
                </c:pt>
                <c:pt idx="19">
                  <c:v>1.02314</c:v>
                </c:pt>
                <c:pt idx="20">
                  <c:v>1.02316</c:v>
                </c:pt>
                <c:pt idx="21">
                  <c:v>1.02319</c:v>
                </c:pt>
                <c:pt idx="22">
                  <c:v>1.02322</c:v>
                </c:pt>
                <c:pt idx="23">
                  <c:v>1.02324</c:v>
                </c:pt>
                <c:pt idx="24">
                  <c:v>1.02327</c:v>
                </c:pt>
                <c:pt idx="25">
                  <c:v>1.0233</c:v>
                </c:pt>
                <c:pt idx="26">
                  <c:v>1.02333</c:v>
                </c:pt>
                <c:pt idx="27">
                  <c:v>1.02335</c:v>
                </c:pt>
                <c:pt idx="28">
                  <c:v>1.02338</c:v>
                </c:pt>
                <c:pt idx="29">
                  <c:v>1.02341</c:v>
                </c:pt>
                <c:pt idx="30">
                  <c:v>1.02343</c:v>
                </c:pt>
                <c:pt idx="31">
                  <c:v>1.02346</c:v>
                </c:pt>
                <c:pt idx="32">
                  <c:v>1.02348</c:v>
                </c:pt>
                <c:pt idx="33">
                  <c:v>1.02351</c:v>
                </c:pt>
                <c:pt idx="34">
                  <c:v>1.02353</c:v>
                </c:pt>
                <c:pt idx="35">
                  <c:v>1.02356</c:v>
                </c:pt>
                <c:pt idx="36">
                  <c:v>1.02358</c:v>
                </c:pt>
                <c:pt idx="37">
                  <c:v>1.0236</c:v>
                </c:pt>
                <c:pt idx="38">
                  <c:v>1.02363</c:v>
                </c:pt>
                <c:pt idx="39">
                  <c:v>1.02365</c:v>
                </c:pt>
                <c:pt idx="40">
                  <c:v>1.02368</c:v>
                </c:pt>
                <c:pt idx="41">
                  <c:v>1.0237</c:v>
                </c:pt>
                <c:pt idx="42">
                  <c:v>1.02372</c:v>
                </c:pt>
                <c:pt idx="43">
                  <c:v>1.02375</c:v>
                </c:pt>
                <c:pt idx="44">
                  <c:v>1.02377</c:v>
                </c:pt>
                <c:pt idx="45">
                  <c:v>1.0238</c:v>
                </c:pt>
                <c:pt idx="46">
                  <c:v>1.02382</c:v>
                </c:pt>
                <c:pt idx="47">
                  <c:v>1.02384</c:v>
                </c:pt>
                <c:pt idx="48">
                  <c:v>1.02387</c:v>
                </c:pt>
                <c:pt idx="49">
                  <c:v>1.02389</c:v>
                </c:pt>
                <c:pt idx="50">
                  <c:v>1.02391</c:v>
                </c:pt>
                <c:pt idx="51">
                  <c:v>1.02394</c:v>
                </c:pt>
                <c:pt idx="52">
                  <c:v>1.02396</c:v>
                </c:pt>
                <c:pt idx="53">
                  <c:v>1.02398</c:v>
                </c:pt>
                <c:pt idx="54">
                  <c:v>1.02401</c:v>
                </c:pt>
                <c:pt idx="55">
                  <c:v>1.02403</c:v>
                </c:pt>
                <c:pt idx="56">
                  <c:v>1.02405</c:v>
                </c:pt>
                <c:pt idx="57">
                  <c:v>1.02408</c:v>
                </c:pt>
                <c:pt idx="58">
                  <c:v>1.0241</c:v>
                </c:pt>
                <c:pt idx="59">
                  <c:v>1.02412</c:v>
                </c:pt>
                <c:pt idx="60">
                  <c:v>1.02415</c:v>
                </c:pt>
                <c:pt idx="61">
                  <c:v>1.02417</c:v>
                </c:pt>
                <c:pt idx="62">
                  <c:v>1.02419</c:v>
                </c:pt>
                <c:pt idx="63">
                  <c:v>1.02421</c:v>
                </c:pt>
                <c:pt idx="64">
                  <c:v>1.02424</c:v>
                </c:pt>
                <c:pt idx="65">
                  <c:v>1.02426</c:v>
                </c:pt>
                <c:pt idx="66">
                  <c:v>1.02428</c:v>
                </c:pt>
                <c:pt idx="67">
                  <c:v>1.02431</c:v>
                </c:pt>
                <c:pt idx="68">
                  <c:v>1.02433</c:v>
                </c:pt>
                <c:pt idx="69">
                  <c:v>1.02435</c:v>
                </c:pt>
                <c:pt idx="70">
                  <c:v>1.02437</c:v>
                </c:pt>
                <c:pt idx="71">
                  <c:v>1.0244</c:v>
                </c:pt>
                <c:pt idx="72">
                  <c:v>1.02442</c:v>
                </c:pt>
                <c:pt idx="73">
                  <c:v>1.02444</c:v>
                </c:pt>
                <c:pt idx="74">
                  <c:v>1.02446</c:v>
                </c:pt>
                <c:pt idx="75">
                  <c:v>1.02449</c:v>
                </c:pt>
                <c:pt idx="76">
                  <c:v>1.02451</c:v>
                </c:pt>
                <c:pt idx="77">
                  <c:v>1.02453</c:v>
                </c:pt>
                <c:pt idx="78">
                  <c:v>1.02455</c:v>
                </c:pt>
                <c:pt idx="79">
                  <c:v>1.02458</c:v>
                </c:pt>
                <c:pt idx="80">
                  <c:v>1.0246</c:v>
                </c:pt>
                <c:pt idx="81">
                  <c:v>1.02462</c:v>
                </c:pt>
                <c:pt idx="82">
                  <c:v>1.02464</c:v>
                </c:pt>
                <c:pt idx="83">
                  <c:v>1.02467</c:v>
                </c:pt>
                <c:pt idx="84">
                  <c:v>1.02469</c:v>
                </c:pt>
                <c:pt idx="85">
                  <c:v>1.02471</c:v>
                </c:pt>
                <c:pt idx="86">
                  <c:v>1.02474</c:v>
                </c:pt>
                <c:pt idx="87">
                  <c:v>1.02476</c:v>
                </c:pt>
                <c:pt idx="88">
                  <c:v>1.02478</c:v>
                </c:pt>
                <c:pt idx="89">
                  <c:v>1.02481</c:v>
                </c:pt>
                <c:pt idx="90">
                  <c:v>1.02483</c:v>
                </c:pt>
                <c:pt idx="91">
                  <c:v>1.02485</c:v>
                </c:pt>
                <c:pt idx="92">
                  <c:v>1.02487</c:v>
                </c:pt>
                <c:pt idx="93">
                  <c:v>1.0249</c:v>
                </c:pt>
                <c:pt idx="94">
                  <c:v>1.02492</c:v>
                </c:pt>
                <c:pt idx="95">
                  <c:v>1.02494</c:v>
                </c:pt>
                <c:pt idx="96">
                  <c:v>1.02497</c:v>
                </c:pt>
                <c:pt idx="97">
                  <c:v>1.02499</c:v>
                </c:pt>
                <c:pt idx="98">
                  <c:v>1.02501</c:v>
                </c:pt>
                <c:pt idx="99">
                  <c:v>1.02503</c:v>
                </c:pt>
                <c:pt idx="100">
                  <c:v>1.02506</c:v>
                </c:pt>
                <c:pt idx="101">
                  <c:v>1.02508</c:v>
                </c:pt>
                <c:pt idx="102">
                  <c:v>1.0251</c:v>
                </c:pt>
                <c:pt idx="103">
                  <c:v>1.02512</c:v>
                </c:pt>
                <c:pt idx="104">
                  <c:v>1.02515</c:v>
                </c:pt>
                <c:pt idx="105">
                  <c:v>1.02517</c:v>
                </c:pt>
                <c:pt idx="106">
                  <c:v>1.02519</c:v>
                </c:pt>
                <c:pt idx="107">
                  <c:v>1.02521</c:v>
                </c:pt>
                <c:pt idx="108">
                  <c:v>1.02524</c:v>
                </c:pt>
                <c:pt idx="109">
                  <c:v>1.02526</c:v>
                </c:pt>
                <c:pt idx="110">
                  <c:v>1.02528</c:v>
                </c:pt>
                <c:pt idx="111">
                  <c:v>1.0253</c:v>
                </c:pt>
                <c:pt idx="112">
                  <c:v>1.02532</c:v>
                </c:pt>
                <c:pt idx="113">
                  <c:v>1.02535</c:v>
                </c:pt>
                <c:pt idx="114">
                  <c:v>1.02537</c:v>
                </c:pt>
                <c:pt idx="115">
                  <c:v>1.02539</c:v>
                </c:pt>
                <c:pt idx="116">
                  <c:v>1.02541</c:v>
                </c:pt>
                <c:pt idx="117">
                  <c:v>1.02544</c:v>
                </c:pt>
                <c:pt idx="118">
                  <c:v>1.02546</c:v>
                </c:pt>
                <c:pt idx="119">
                  <c:v>1.02548</c:v>
                </c:pt>
                <c:pt idx="120">
                  <c:v>1.0255</c:v>
                </c:pt>
                <c:pt idx="121">
                  <c:v>1.02552</c:v>
                </c:pt>
                <c:pt idx="122">
                  <c:v>1.02555</c:v>
                </c:pt>
                <c:pt idx="123">
                  <c:v>1.02557</c:v>
                </c:pt>
                <c:pt idx="124">
                  <c:v>1.02559</c:v>
                </c:pt>
                <c:pt idx="125">
                  <c:v>1.02561</c:v>
                </c:pt>
                <c:pt idx="126">
                  <c:v>1.02563</c:v>
                </c:pt>
                <c:pt idx="127">
                  <c:v>1.02565</c:v>
                </c:pt>
                <c:pt idx="128">
                  <c:v>1.02568</c:v>
                </c:pt>
                <c:pt idx="129">
                  <c:v>1.0257</c:v>
                </c:pt>
                <c:pt idx="130">
                  <c:v>1.02572</c:v>
                </c:pt>
                <c:pt idx="131">
                  <c:v>1.02574</c:v>
                </c:pt>
                <c:pt idx="132">
                  <c:v>1.02576</c:v>
                </c:pt>
                <c:pt idx="133">
                  <c:v>1.02578</c:v>
                </c:pt>
                <c:pt idx="134">
                  <c:v>1.02581</c:v>
                </c:pt>
                <c:pt idx="135">
                  <c:v>1.02583</c:v>
                </c:pt>
                <c:pt idx="136">
                  <c:v>1.02585</c:v>
                </c:pt>
                <c:pt idx="137">
                  <c:v>1.02587</c:v>
                </c:pt>
                <c:pt idx="138">
                  <c:v>1.02589</c:v>
                </c:pt>
                <c:pt idx="139">
                  <c:v>1.02591</c:v>
                </c:pt>
                <c:pt idx="140">
                  <c:v>1.02594</c:v>
                </c:pt>
                <c:pt idx="141">
                  <c:v>1.02596</c:v>
                </c:pt>
                <c:pt idx="142">
                  <c:v>1.02598</c:v>
                </c:pt>
                <c:pt idx="143">
                  <c:v>1.026</c:v>
                </c:pt>
                <c:pt idx="144">
                  <c:v>1.02602</c:v>
                </c:pt>
                <c:pt idx="145">
                  <c:v>1.02604</c:v>
                </c:pt>
                <c:pt idx="146">
                  <c:v>1.02606</c:v>
                </c:pt>
                <c:pt idx="147">
                  <c:v>1.02609</c:v>
                </c:pt>
                <c:pt idx="148">
                  <c:v>1.02611</c:v>
                </c:pt>
                <c:pt idx="149">
                  <c:v>1.02613</c:v>
                </c:pt>
                <c:pt idx="150">
                  <c:v>1.02615</c:v>
                </c:pt>
                <c:pt idx="151">
                  <c:v>1.02617</c:v>
                </c:pt>
                <c:pt idx="152">
                  <c:v>1.02619</c:v>
                </c:pt>
                <c:pt idx="153">
                  <c:v>1.02621</c:v>
                </c:pt>
                <c:pt idx="154">
                  <c:v>1.02623</c:v>
                </c:pt>
                <c:pt idx="155">
                  <c:v>1.02626</c:v>
                </c:pt>
                <c:pt idx="156">
                  <c:v>1.02628</c:v>
                </c:pt>
                <c:pt idx="157">
                  <c:v>1.0263</c:v>
                </c:pt>
                <c:pt idx="158">
                  <c:v>1.02632</c:v>
                </c:pt>
                <c:pt idx="159">
                  <c:v>1.02634</c:v>
                </c:pt>
                <c:pt idx="160">
                  <c:v>1.02636</c:v>
                </c:pt>
                <c:pt idx="161">
                  <c:v>1.02638</c:v>
                </c:pt>
                <c:pt idx="162">
                  <c:v>1.0264</c:v>
                </c:pt>
                <c:pt idx="163">
                  <c:v>1.02642</c:v>
                </c:pt>
                <c:pt idx="164">
                  <c:v>1.02644</c:v>
                </c:pt>
                <c:pt idx="165">
                  <c:v>1.02647</c:v>
                </c:pt>
                <c:pt idx="166">
                  <c:v>1.02649</c:v>
                </c:pt>
                <c:pt idx="167">
                  <c:v>1.02651</c:v>
                </c:pt>
                <c:pt idx="168">
                  <c:v>1.02653</c:v>
                </c:pt>
                <c:pt idx="169">
                  <c:v>1.02655</c:v>
                </c:pt>
                <c:pt idx="170">
                  <c:v>1.02657</c:v>
                </c:pt>
                <c:pt idx="171">
                  <c:v>1.02659</c:v>
                </c:pt>
                <c:pt idx="172">
                  <c:v>1.02661</c:v>
                </c:pt>
                <c:pt idx="173">
                  <c:v>1.02663</c:v>
                </c:pt>
                <c:pt idx="174">
                  <c:v>1.02665</c:v>
                </c:pt>
                <c:pt idx="175">
                  <c:v>1.02667</c:v>
                </c:pt>
                <c:pt idx="176">
                  <c:v>1.02669</c:v>
                </c:pt>
                <c:pt idx="177">
                  <c:v>1.02671</c:v>
                </c:pt>
                <c:pt idx="178">
                  <c:v>1.02673</c:v>
                </c:pt>
                <c:pt idx="179">
                  <c:v>1.02675</c:v>
                </c:pt>
                <c:pt idx="180">
                  <c:v>1.02678</c:v>
                </c:pt>
                <c:pt idx="181">
                  <c:v>1.0268</c:v>
                </c:pt>
                <c:pt idx="182">
                  <c:v>1.02682</c:v>
                </c:pt>
                <c:pt idx="183">
                  <c:v>1.02684</c:v>
                </c:pt>
                <c:pt idx="184">
                  <c:v>1.02685</c:v>
                </c:pt>
                <c:pt idx="185">
                  <c:v>1.02687</c:v>
                </c:pt>
                <c:pt idx="186">
                  <c:v>1.02689</c:v>
                </c:pt>
                <c:pt idx="187">
                  <c:v>1.02691</c:v>
                </c:pt>
                <c:pt idx="188">
                  <c:v>1.02693</c:v>
                </c:pt>
                <c:pt idx="189">
                  <c:v>1.02695</c:v>
                </c:pt>
                <c:pt idx="190">
                  <c:v>1.02697</c:v>
                </c:pt>
                <c:pt idx="191">
                  <c:v>1.02699</c:v>
                </c:pt>
                <c:pt idx="192">
                  <c:v>1.02701</c:v>
                </c:pt>
                <c:pt idx="193">
                  <c:v>1.02703</c:v>
                </c:pt>
                <c:pt idx="194">
                  <c:v>1.02705</c:v>
                </c:pt>
                <c:pt idx="195">
                  <c:v>1.02707</c:v>
                </c:pt>
                <c:pt idx="196">
                  <c:v>1.02709</c:v>
                </c:pt>
                <c:pt idx="197">
                  <c:v>1.02711</c:v>
                </c:pt>
                <c:pt idx="198">
                  <c:v>1.02713</c:v>
                </c:pt>
                <c:pt idx="199">
                  <c:v>1.02715</c:v>
                </c:pt>
                <c:pt idx="200">
                  <c:v>1.02716</c:v>
                </c:pt>
                <c:pt idx="201">
                  <c:v>1.02718</c:v>
                </c:pt>
                <c:pt idx="202">
                  <c:v>1.0272</c:v>
                </c:pt>
                <c:pt idx="203">
                  <c:v>1.02722</c:v>
                </c:pt>
                <c:pt idx="204">
                  <c:v>1.02724</c:v>
                </c:pt>
                <c:pt idx="205">
                  <c:v>1.02726</c:v>
                </c:pt>
                <c:pt idx="206">
                  <c:v>1.02728</c:v>
                </c:pt>
                <c:pt idx="207">
                  <c:v>1.0273</c:v>
                </c:pt>
                <c:pt idx="208">
                  <c:v>1.02732</c:v>
                </c:pt>
                <c:pt idx="209">
                  <c:v>1.02734</c:v>
                </c:pt>
                <c:pt idx="210">
                  <c:v>1.02736</c:v>
                </c:pt>
                <c:pt idx="211">
                  <c:v>1.02737</c:v>
                </c:pt>
                <c:pt idx="212">
                  <c:v>1.02739</c:v>
                </c:pt>
                <c:pt idx="213">
                  <c:v>1.02741</c:v>
                </c:pt>
                <c:pt idx="214">
                  <c:v>1.02743</c:v>
                </c:pt>
                <c:pt idx="215">
                  <c:v>1.02745</c:v>
                </c:pt>
                <c:pt idx="216">
                  <c:v>1.02747</c:v>
                </c:pt>
                <c:pt idx="217">
                  <c:v>1.02749</c:v>
                </c:pt>
                <c:pt idx="218">
                  <c:v>1.02751</c:v>
                </c:pt>
                <c:pt idx="219">
                  <c:v>1.02753</c:v>
                </c:pt>
                <c:pt idx="220">
                  <c:v>1.02754</c:v>
                </c:pt>
                <c:pt idx="221">
                  <c:v>1.02756</c:v>
                </c:pt>
                <c:pt idx="222">
                  <c:v>1.02758</c:v>
                </c:pt>
                <c:pt idx="223">
                  <c:v>1.0276</c:v>
                </c:pt>
                <c:pt idx="224">
                  <c:v>1.02762</c:v>
                </c:pt>
                <c:pt idx="225">
                  <c:v>1.02764</c:v>
                </c:pt>
                <c:pt idx="226">
                  <c:v>1.02766</c:v>
                </c:pt>
                <c:pt idx="227">
                  <c:v>1.02768</c:v>
                </c:pt>
                <c:pt idx="228">
                  <c:v>1.02769</c:v>
                </c:pt>
                <c:pt idx="229">
                  <c:v>1.02771</c:v>
                </c:pt>
                <c:pt idx="230">
                  <c:v>1.02773</c:v>
                </c:pt>
                <c:pt idx="231">
                  <c:v>1.02775</c:v>
                </c:pt>
                <c:pt idx="232">
                  <c:v>1.02777</c:v>
                </c:pt>
                <c:pt idx="233">
                  <c:v>1.02779</c:v>
                </c:pt>
                <c:pt idx="234">
                  <c:v>1.02781</c:v>
                </c:pt>
                <c:pt idx="235">
                  <c:v>1.02782</c:v>
                </c:pt>
                <c:pt idx="236">
                  <c:v>1.02784</c:v>
                </c:pt>
                <c:pt idx="237">
                  <c:v>1.02786</c:v>
                </c:pt>
                <c:pt idx="238">
                  <c:v>1.02788</c:v>
                </c:pt>
                <c:pt idx="239">
                  <c:v>1.0279</c:v>
                </c:pt>
                <c:pt idx="240">
                  <c:v>1.02792</c:v>
                </c:pt>
                <c:pt idx="241">
                  <c:v>1.02793</c:v>
                </c:pt>
                <c:pt idx="242">
                  <c:v>1.02795</c:v>
                </c:pt>
                <c:pt idx="243">
                  <c:v>1.02797</c:v>
                </c:pt>
                <c:pt idx="244">
                  <c:v>1.02799</c:v>
                </c:pt>
                <c:pt idx="245">
                  <c:v>1.02801</c:v>
                </c:pt>
                <c:pt idx="246">
                  <c:v>1.02803</c:v>
                </c:pt>
                <c:pt idx="247">
                  <c:v>1.02804</c:v>
                </c:pt>
                <c:pt idx="248">
                  <c:v>1.02806</c:v>
                </c:pt>
                <c:pt idx="249">
                  <c:v>1.02808</c:v>
                </c:pt>
                <c:pt idx="250">
                  <c:v>1.0281</c:v>
                </c:pt>
                <c:pt idx="251">
                  <c:v>1.02812</c:v>
                </c:pt>
                <c:pt idx="252">
                  <c:v>1.02813</c:v>
                </c:pt>
                <c:pt idx="253">
                  <c:v>1.02815</c:v>
                </c:pt>
                <c:pt idx="254">
                  <c:v>1.02817</c:v>
                </c:pt>
                <c:pt idx="255">
                  <c:v>1.02819</c:v>
                </c:pt>
                <c:pt idx="256">
                  <c:v>1.02821</c:v>
                </c:pt>
                <c:pt idx="257">
                  <c:v>1.02822</c:v>
                </c:pt>
                <c:pt idx="258">
                  <c:v>1.02824</c:v>
                </c:pt>
                <c:pt idx="259">
                  <c:v>1.02826</c:v>
                </c:pt>
                <c:pt idx="260">
                  <c:v>1.02828</c:v>
                </c:pt>
                <c:pt idx="261">
                  <c:v>1.0283</c:v>
                </c:pt>
                <c:pt idx="262">
                  <c:v>1.02831</c:v>
                </c:pt>
                <c:pt idx="263">
                  <c:v>1.02833</c:v>
                </c:pt>
                <c:pt idx="264">
                  <c:v>1.02835</c:v>
                </c:pt>
                <c:pt idx="265">
                  <c:v>1.02837</c:v>
                </c:pt>
                <c:pt idx="266">
                  <c:v>1.02839</c:v>
                </c:pt>
                <c:pt idx="267">
                  <c:v>1.0284</c:v>
                </c:pt>
                <c:pt idx="268">
                  <c:v>1.02842</c:v>
                </c:pt>
                <c:pt idx="269">
                  <c:v>1.02844</c:v>
                </c:pt>
                <c:pt idx="270">
                  <c:v>1.02846</c:v>
                </c:pt>
                <c:pt idx="271">
                  <c:v>1.02848</c:v>
                </c:pt>
                <c:pt idx="272">
                  <c:v>1.02849</c:v>
                </c:pt>
                <c:pt idx="273">
                  <c:v>1.02851</c:v>
                </c:pt>
                <c:pt idx="274">
                  <c:v>1.02853</c:v>
                </c:pt>
                <c:pt idx="275">
                  <c:v>1.02855</c:v>
                </c:pt>
                <c:pt idx="276">
                  <c:v>1.02856</c:v>
                </c:pt>
                <c:pt idx="277">
                  <c:v>1.02858</c:v>
                </c:pt>
                <c:pt idx="278">
                  <c:v>1.0286</c:v>
                </c:pt>
                <c:pt idx="279">
                  <c:v>1.02862</c:v>
                </c:pt>
                <c:pt idx="280">
                  <c:v>1.02863</c:v>
                </c:pt>
                <c:pt idx="281">
                  <c:v>1.02865</c:v>
                </c:pt>
                <c:pt idx="282">
                  <c:v>1.02867</c:v>
                </c:pt>
                <c:pt idx="283">
                  <c:v>1.02869</c:v>
                </c:pt>
                <c:pt idx="284">
                  <c:v>1.0287</c:v>
                </c:pt>
                <c:pt idx="285">
                  <c:v>1.02872</c:v>
                </c:pt>
                <c:pt idx="286">
                  <c:v>1.02874</c:v>
                </c:pt>
                <c:pt idx="287">
                  <c:v>1.02876</c:v>
                </c:pt>
                <c:pt idx="288">
                  <c:v>1.02877</c:v>
                </c:pt>
                <c:pt idx="289">
                  <c:v>1.02879</c:v>
                </c:pt>
                <c:pt idx="290">
                  <c:v>1.02881</c:v>
                </c:pt>
                <c:pt idx="291">
                  <c:v>1.02883</c:v>
                </c:pt>
                <c:pt idx="292">
                  <c:v>1.02884</c:v>
                </c:pt>
                <c:pt idx="293">
                  <c:v>1.02886</c:v>
                </c:pt>
                <c:pt idx="294">
                  <c:v>1.02888</c:v>
                </c:pt>
                <c:pt idx="295">
                  <c:v>1.0289</c:v>
                </c:pt>
                <c:pt idx="296">
                  <c:v>1.02891</c:v>
                </c:pt>
                <c:pt idx="297">
                  <c:v>1.02893</c:v>
                </c:pt>
                <c:pt idx="298">
                  <c:v>1.02895</c:v>
                </c:pt>
                <c:pt idx="299">
                  <c:v>1.02897</c:v>
                </c:pt>
                <c:pt idx="300">
                  <c:v>1.02898</c:v>
                </c:pt>
                <c:pt idx="301">
                  <c:v>1.029</c:v>
                </c:pt>
                <c:pt idx="302">
                  <c:v>1.02902</c:v>
                </c:pt>
                <c:pt idx="303">
                  <c:v>1.02904</c:v>
                </c:pt>
                <c:pt idx="304">
                  <c:v>1.02905</c:v>
                </c:pt>
                <c:pt idx="305">
                  <c:v>1.02907</c:v>
                </c:pt>
                <c:pt idx="306">
                  <c:v>1.02909</c:v>
                </c:pt>
                <c:pt idx="307">
                  <c:v>1.02911</c:v>
                </c:pt>
                <c:pt idx="308">
                  <c:v>1.02912</c:v>
                </c:pt>
                <c:pt idx="309">
                  <c:v>1.02914</c:v>
                </c:pt>
                <c:pt idx="310">
                  <c:v>1.02916</c:v>
                </c:pt>
                <c:pt idx="311">
                  <c:v>1.02917</c:v>
                </c:pt>
                <c:pt idx="312">
                  <c:v>1.02919</c:v>
                </c:pt>
                <c:pt idx="313">
                  <c:v>1.02921</c:v>
                </c:pt>
                <c:pt idx="314">
                  <c:v>1.02923</c:v>
                </c:pt>
                <c:pt idx="315">
                  <c:v>1.02924</c:v>
                </c:pt>
                <c:pt idx="316">
                  <c:v>1.02926</c:v>
                </c:pt>
                <c:pt idx="317">
                  <c:v>1.02928</c:v>
                </c:pt>
                <c:pt idx="318">
                  <c:v>1.02929</c:v>
                </c:pt>
                <c:pt idx="319">
                  <c:v>1.02931</c:v>
                </c:pt>
                <c:pt idx="320">
                  <c:v>1.02933</c:v>
                </c:pt>
                <c:pt idx="321">
                  <c:v>1.02934</c:v>
                </c:pt>
                <c:pt idx="322">
                  <c:v>1.02936</c:v>
                </c:pt>
                <c:pt idx="323">
                  <c:v>1.02938</c:v>
                </c:pt>
                <c:pt idx="324">
                  <c:v>1.0294</c:v>
                </c:pt>
                <c:pt idx="325">
                  <c:v>1.02941</c:v>
                </c:pt>
                <c:pt idx="326">
                  <c:v>1.02943</c:v>
                </c:pt>
                <c:pt idx="327">
                  <c:v>1.02945</c:v>
                </c:pt>
                <c:pt idx="328">
                  <c:v>1.02946</c:v>
                </c:pt>
                <c:pt idx="329">
                  <c:v>1.02948</c:v>
                </c:pt>
                <c:pt idx="330">
                  <c:v>1.0295</c:v>
                </c:pt>
                <c:pt idx="331">
                  <c:v>1.02951</c:v>
                </c:pt>
                <c:pt idx="332">
                  <c:v>1.02953</c:v>
                </c:pt>
                <c:pt idx="333">
                  <c:v>1.02955</c:v>
                </c:pt>
                <c:pt idx="334">
                  <c:v>1.02956</c:v>
                </c:pt>
                <c:pt idx="335">
                  <c:v>1.02958</c:v>
                </c:pt>
                <c:pt idx="336">
                  <c:v>1.0296</c:v>
                </c:pt>
                <c:pt idx="337">
                  <c:v>1.02961</c:v>
                </c:pt>
                <c:pt idx="338">
                  <c:v>1.02963</c:v>
                </c:pt>
                <c:pt idx="339">
                  <c:v>1.02965</c:v>
                </c:pt>
                <c:pt idx="340">
                  <c:v>1.02966</c:v>
                </c:pt>
                <c:pt idx="341">
                  <c:v>1.02968</c:v>
                </c:pt>
                <c:pt idx="342">
                  <c:v>1.0297</c:v>
                </c:pt>
                <c:pt idx="343">
                  <c:v>1.02971</c:v>
                </c:pt>
                <c:pt idx="344">
                  <c:v>1.02973</c:v>
                </c:pt>
                <c:pt idx="345">
                  <c:v>1.02975</c:v>
                </c:pt>
                <c:pt idx="346">
                  <c:v>1.02976</c:v>
                </c:pt>
                <c:pt idx="347">
                  <c:v>1.02978</c:v>
                </c:pt>
                <c:pt idx="348">
                  <c:v>1.0298</c:v>
                </c:pt>
                <c:pt idx="349">
                  <c:v>1.02981</c:v>
                </c:pt>
                <c:pt idx="350">
                  <c:v>1.02983</c:v>
                </c:pt>
                <c:pt idx="351">
                  <c:v>1.02984</c:v>
                </c:pt>
                <c:pt idx="352">
                  <c:v>1.02986</c:v>
                </c:pt>
                <c:pt idx="353">
                  <c:v>1.02988</c:v>
                </c:pt>
                <c:pt idx="354">
                  <c:v>1.02989</c:v>
                </c:pt>
                <c:pt idx="355">
                  <c:v>1.02991</c:v>
                </c:pt>
                <c:pt idx="356">
                  <c:v>1.02993</c:v>
                </c:pt>
                <c:pt idx="357">
                  <c:v>1.02994</c:v>
                </c:pt>
                <c:pt idx="358">
                  <c:v>1.02996</c:v>
                </c:pt>
                <c:pt idx="359">
                  <c:v>1.02997</c:v>
                </c:pt>
                <c:pt idx="360">
                  <c:v>1.02999</c:v>
                </c:pt>
                <c:pt idx="361">
                  <c:v>1.03001</c:v>
                </c:pt>
                <c:pt idx="362">
                  <c:v>1.03002</c:v>
                </c:pt>
                <c:pt idx="363">
                  <c:v>1.03004</c:v>
                </c:pt>
                <c:pt idx="364">
                  <c:v>1.03006</c:v>
                </c:pt>
                <c:pt idx="365">
                  <c:v>1.03007</c:v>
                </c:pt>
                <c:pt idx="366">
                  <c:v>1.03009</c:v>
                </c:pt>
                <c:pt idx="367">
                  <c:v>1.0301</c:v>
                </c:pt>
                <c:pt idx="368">
                  <c:v>1.03012</c:v>
                </c:pt>
                <c:pt idx="369">
                  <c:v>1.03014</c:v>
                </c:pt>
                <c:pt idx="370">
                  <c:v>1.03015</c:v>
                </c:pt>
                <c:pt idx="371">
                  <c:v>1.03017</c:v>
                </c:pt>
                <c:pt idx="372">
                  <c:v>1.03018</c:v>
                </c:pt>
                <c:pt idx="373">
                  <c:v>1.0302</c:v>
                </c:pt>
                <c:pt idx="374">
                  <c:v>1.03022</c:v>
                </c:pt>
                <c:pt idx="375">
                  <c:v>1.03023</c:v>
                </c:pt>
                <c:pt idx="376">
                  <c:v>1.03025</c:v>
                </c:pt>
                <c:pt idx="377">
                  <c:v>1.03026</c:v>
                </c:pt>
                <c:pt idx="378">
                  <c:v>1.03028</c:v>
                </c:pt>
                <c:pt idx="379">
                  <c:v>1.0303</c:v>
                </c:pt>
                <c:pt idx="380">
                  <c:v>1.03031</c:v>
                </c:pt>
                <c:pt idx="381">
                  <c:v>1.03033</c:v>
                </c:pt>
                <c:pt idx="382">
                  <c:v>1.03034</c:v>
                </c:pt>
                <c:pt idx="383">
                  <c:v>1.03036</c:v>
                </c:pt>
                <c:pt idx="384">
                  <c:v>1.03037</c:v>
                </c:pt>
                <c:pt idx="385">
                  <c:v>1.03039</c:v>
                </c:pt>
                <c:pt idx="386">
                  <c:v>1.0304</c:v>
                </c:pt>
                <c:pt idx="387">
                  <c:v>1.03042</c:v>
                </c:pt>
                <c:pt idx="388">
                  <c:v>1.03043</c:v>
                </c:pt>
                <c:pt idx="389">
                  <c:v>1.03045</c:v>
                </c:pt>
                <c:pt idx="390">
                  <c:v>1.03047</c:v>
                </c:pt>
                <c:pt idx="391">
                  <c:v>1.03048</c:v>
                </c:pt>
                <c:pt idx="392">
                  <c:v>1.0305</c:v>
                </c:pt>
                <c:pt idx="393">
                  <c:v>1.03051</c:v>
                </c:pt>
                <c:pt idx="394">
                  <c:v>1.03053</c:v>
                </c:pt>
                <c:pt idx="395">
                  <c:v>1.03054</c:v>
                </c:pt>
                <c:pt idx="396">
                  <c:v>1.03056</c:v>
                </c:pt>
                <c:pt idx="397">
                  <c:v>1.03057</c:v>
                </c:pt>
                <c:pt idx="398">
                  <c:v>1.03059</c:v>
                </c:pt>
                <c:pt idx="399">
                  <c:v>1.0306</c:v>
                </c:pt>
                <c:pt idx="400">
                  <c:v>1.03062</c:v>
                </c:pt>
                <c:pt idx="401">
                  <c:v>1.03063</c:v>
                </c:pt>
                <c:pt idx="402">
                  <c:v>1.03065</c:v>
                </c:pt>
                <c:pt idx="403">
                  <c:v>1.03066</c:v>
                </c:pt>
                <c:pt idx="404">
                  <c:v>1.03068</c:v>
                </c:pt>
                <c:pt idx="405">
                  <c:v>1.03069</c:v>
                </c:pt>
                <c:pt idx="406">
                  <c:v>1.03071</c:v>
                </c:pt>
                <c:pt idx="407">
                  <c:v>1.03072</c:v>
                </c:pt>
                <c:pt idx="408">
                  <c:v>1.03074</c:v>
                </c:pt>
                <c:pt idx="409">
                  <c:v>1.03075</c:v>
                </c:pt>
                <c:pt idx="410">
                  <c:v>1.03077</c:v>
                </c:pt>
                <c:pt idx="411">
                  <c:v>1.03078</c:v>
                </c:pt>
                <c:pt idx="412">
                  <c:v>1.0308</c:v>
                </c:pt>
                <c:pt idx="413">
                  <c:v>1.03081</c:v>
                </c:pt>
                <c:pt idx="414">
                  <c:v>1.03082</c:v>
                </c:pt>
                <c:pt idx="415">
                  <c:v>1.03084</c:v>
                </c:pt>
                <c:pt idx="416">
                  <c:v>1.03085</c:v>
                </c:pt>
                <c:pt idx="417">
                  <c:v>1.03087</c:v>
                </c:pt>
                <c:pt idx="418">
                  <c:v>1.03088</c:v>
                </c:pt>
                <c:pt idx="419">
                  <c:v>1.0309</c:v>
                </c:pt>
                <c:pt idx="420">
                  <c:v>1.03091</c:v>
                </c:pt>
                <c:pt idx="421">
                  <c:v>1.03093</c:v>
                </c:pt>
                <c:pt idx="422">
                  <c:v>1.03094</c:v>
                </c:pt>
                <c:pt idx="423">
                  <c:v>1.03096</c:v>
                </c:pt>
                <c:pt idx="424">
                  <c:v>1.03097</c:v>
                </c:pt>
                <c:pt idx="425">
                  <c:v>1.03099</c:v>
                </c:pt>
                <c:pt idx="426">
                  <c:v>1.031</c:v>
                </c:pt>
                <c:pt idx="427">
                  <c:v>1.03102</c:v>
                </c:pt>
                <c:pt idx="428">
                  <c:v>1.03103</c:v>
                </c:pt>
                <c:pt idx="429">
                  <c:v>1.03104</c:v>
                </c:pt>
                <c:pt idx="430">
                  <c:v>1.03106</c:v>
                </c:pt>
                <c:pt idx="431">
                  <c:v>1.03107</c:v>
                </c:pt>
                <c:pt idx="432">
                  <c:v>1.03109</c:v>
                </c:pt>
                <c:pt idx="433">
                  <c:v>1.0311</c:v>
                </c:pt>
                <c:pt idx="434">
                  <c:v>1.03112</c:v>
                </c:pt>
                <c:pt idx="435">
                  <c:v>1.03113</c:v>
                </c:pt>
                <c:pt idx="436">
                  <c:v>1.03115</c:v>
                </c:pt>
                <c:pt idx="437">
                  <c:v>1.03116</c:v>
                </c:pt>
                <c:pt idx="438">
                  <c:v>1.03118</c:v>
                </c:pt>
                <c:pt idx="439">
                  <c:v>1.03119</c:v>
                </c:pt>
                <c:pt idx="440">
                  <c:v>1.0312</c:v>
                </c:pt>
                <c:pt idx="441">
                  <c:v>1.03122</c:v>
                </c:pt>
                <c:pt idx="442">
                  <c:v>1.03123</c:v>
                </c:pt>
                <c:pt idx="443">
                  <c:v>1.03125</c:v>
                </c:pt>
                <c:pt idx="444">
                  <c:v>1.03126</c:v>
                </c:pt>
                <c:pt idx="445">
                  <c:v>1.03128</c:v>
                </c:pt>
                <c:pt idx="446">
                  <c:v>1.03129</c:v>
                </c:pt>
                <c:pt idx="447">
                  <c:v>1.0313</c:v>
                </c:pt>
                <c:pt idx="448">
                  <c:v>1.03132</c:v>
                </c:pt>
                <c:pt idx="449">
                  <c:v>1.03133</c:v>
                </c:pt>
                <c:pt idx="450">
                  <c:v>1.03135</c:v>
                </c:pt>
                <c:pt idx="451">
                  <c:v>1.03136</c:v>
                </c:pt>
                <c:pt idx="452">
                  <c:v>1.03137</c:v>
                </c:pt>
                <c:pt idx="453">
                  <c:v>1.03139</c:v>
                </c:pt>
                <c:pt idx="454">
                  <c:v>1.0314</c:v>
                </c:pt>
                <c:pt idx="455">
                  <c:v>1.03142</c:v>
                </c:pt>
                <c:pt idx="456">
                  <c:v>1.03143</c:v>
                </c:pt>
                <c:pt idx="457">
                  <c:v>1.03145</c:v>
                </c:pt>
                <c:pt idx="458">
                  <c:v>1.03146</c:v>
                </c:pt>
                <c:pt idx="459">
                  <c:v>1.03147</c:v>
                </c:pt>
                <c:pt idx="460">
                  <c:v>1.03149</c:v>
                </c:pt>
                <c:pt idx="461">
                  <c:v>1.0315</c:v>
                </c:pt>
                <c:pt idx="462">
                  <c:v>1.03152</c:v>
                </c:pt>
                <c:pt idx="463">
                  <c:v>1.03153</c:v>
                </c:pt>
                <c:pt idx="464">
                  <c:v>1.03154</c:v>
                </c:pt>
                <c:pt idx="465">
                  <c:v>1.03156</c:v>
                </c:pt>
                <c:pt idx="466">
                  <c:v>1.03157</c:v>
                </c:pt>
                <c:pt idx="467">
                  <c:v>1.03159</c:v>
                </c:pt>
                <c:pt idx="468">
                  <c:v>1.0316</c:v>
                </c:pt>
                <c:pt idx="469">
                  <c:v>1.03161</c:v>
                </c:pt>
                <c:pt idx="470">
                  <c:v>1.03163</c:v>
                </c:pt>
                <c:pt idx="471">
                  <c:v>1.03164</c:v>
                </c:pt>
                <c:pt idx="472">
                  <c:v>1.03165</c:v>
                </c:pt>
                <c:pt idx="473">
                  <c:v>1.03167</c:v>
                </c:pt>
                <c:pt idx="474">
                  <c:v>1.03168</c:v>
                </c:pt>
                <c:pt idx="475">
                  <c:v>1.0317</c:v>
                </c:pt>
                <c:pt idx="476">
                  <c:v>1.03171</c:v>
                </c:pt>
                <c:pt idx="477">
                  <c:v>1.03172</c:v>
                </c:pt>
                <c:pt idx="478">
                  <c:v>1.03174</c:v>
                </c:pt>
                <c:pt idx="479">
                  <c:v>1.03175</c:v>
                </c:pt>
                <c:pt idx="480">
                  <c:v>1.03176</c:v>
                </c:pt>
                <c:pt idx="481">
                  <c:v>1.03178</c:v>
                </c:pt>
                <c:pt idx="482">
                  <c:v>1.03179</c:v>
                </c:pt>
                <c:pt idx="483">
                  <c:v>1.03181</c:v>
                </c:pt>
                <c:pt idx="484">
                  <c:v>1.03182</c:v>
                </c:pt>
                <c:pt idx="485">
                  <c:v>1.03183</c:v>
                </c:pt>
                <c:pt idx="486">
                  <c:v>1.03185</c:v>
                </c:pt>
                <c:pt idx="487">
                  <c:v>1.03186</c:v>
                </c:pt>
                <c:pt idx="488">
                  <c:v>1.03188</c:v>
                </c:pt>
                <c:pt idx="489">
                  <c:v>1.03189</c:v>
                </c:pt>
                <c:pt idx="490">
                  <c:v>1.0319</c:v>
                </c:pt>
                <c:pt idx="491">
                  <c:v>1.03192</c:v>
                </c:pt>
                <c:pt idx="492">
                  <c:v>1.03193</c:v>
                </c:pt>
                <c:pt idx="493">
                  <c:v>1.03195</c:v>
                </c:pt>
                <c:pt idx="494">
                  <c:v>1.03196</c:v>
                </c:pt>
                <c:pt idx="495">
                  <c:v>1.03197</c:v>
                </c:pt>
                <c:pt idx="496">
                  <c:v>1.03199</c:v>
                </c:pt>
                <c:pt idx="497">
                  <c:v>1.032</c:v>
                </c:pt>
                <c:pt idx="498">
                  <c:v>1.03201</c:v>
                </c:pt>
                <c:pt idx="499">
                  <c:v>1.03203</c:v>
                </c:pt>
                <c:pt idx="500">
                  <c:v>1.03204</c:v>
                </c:pt>
                <c:pt idx="501">
                  <c:v>1.03206</c:v>
                </c:pt>
                <c:pt idx="502">
                  <c:v>1.03207</c:v>
                </c:pt>
                <c:pt idx="503">
                  <c:v>1.03208</c:v>
                </c:pt>
                <c:pt idx="504">
                  <c:v>1.0321</c:v>
                </c:pt>
                <c:pt idx="505">
                  <c:v>1.03211</c:v>
                </c:pt>
                <c:pt idx="506">
                  <c:v>1.03212</c:v>
                </c:pt>
                <c:pt idx="507">
                  <c:v>1.03214</c:v>
                </c:pt>
                <c:pt idx="508">
                  <c:v>1.03215</c:v>
                </c:pt>
                <c:pt idx="509">
                  <c:v>1.03216</c:v>
                </c:pt>
                <c:pt idx="510">
                  <c:v>1.03218</c:v>
                </c:pt>
                <c:pt idx="511">
                  <c:v>1.03219</c:v>
                </c:pt>
                <c:pt idx="512">
                  <c:v>1.03221</c:v>
                </c:pt>
                <c:pt idx="513">
                  <c:v>1.03222</c:v>
                </c:pt>
                <c:pt idx="514">
                  <c:v>1.03223</c:v>
                </c:pt>
                <c:pt idx="515">
                  <c:v>1.03225</c:v>
                </c:pt>
                <c:pt idx="516">
                  <c:v>1.03226</c:v>
                </c:pt>
                <c:pt idx="517">
                  <c:v>1.03227</c:v>
                </c:pt>
                <c:pt idx="518">
                  <c:v>1.03229</c:v>
                </c:pt>
                <c:pt idx="519">
                  <c:v>1.0323</c:v>
                </c:pt>
                <c:pt idx="520">
                  <c:v>1.03231</c:v>
                </c:pt>
                <c:pt idx="521">
                  <c:v>1.03233</c:v>
                </c:pt>
                <c:pt idx="522">
                  <c:v>1.03234</c:v>
                </c:pt>
                <c:pt idx="523">
                  <c:v>1.03235</c:v>
                </c:pt>
                <c:pt idx="524">
                  <c:v>1.03237</c:v>
                </c:pt>
                <c:pt idx="525">
                  <c:v>1.03238</c:v>
                </c:pt>
                <c:pt idx="526">
                  <c:v>1.03239</c:v>
                </c:pt>
                <c:pt idx="527">
                  <c:v>1.03241</c:v>
                </c:pt>
                <c:pt idx="528">
                  <c:v>1.03242</c:v>
                </c:pt>
                <c:pt idx="529">
                  <c:v>1.03243</c:v>
                </c:pt>
                <c:pt idx="530">
                  <c:v>1.03245</c:v>
                </c:pt>
                <c:pt idx="531">
                  <c:v>1.03246</c:v>
                </c:pt>
                <c:pt idx="532">
                  <c:v>1.03247</c:v>
                </c:pt>
                <c:pt idx="533">
                  <c:v>1.03249</c:v>
                </c:pt>
                <c:pt idx="534">
                  <c:v>1.0325</c:v>
                </c:pt>
                <c:pt idx="535">
                  <c:v>1.03251</c:v>
                </c:pt>
                <c:pt idx="536">
                  <c:v>1.03253</c:v>
                </c:pt>
                <c:pt idx="537">
                  <c:v>1.03254</c:v>
                </c:pt>
                <c:pt idx="538">
                  <c:v>1.03255</c:v>
                </c:pt>
                <c:pt idx="539">
                  <c:v>1.03256</c:v>
                </c:pt>
                <c:pt idx="540">
                  <c:v>1.03258</c:v>
                </c:pt>
                <c:pt idx="541">
                  <c:v>1.03259</c:v>
                </c:pt>
                <c:pt idx="542">
                  <c:v>1.0326</c:v>
                </c:pt>
                <c:pt idx="543">
                  <c:v>1.03262</c:v>
                </c:pt>
                <c:pt idx="544">
                  <c:v>1.03263</c:v>
                </c:pt>
                <c:pt idx="545">
                  <c:v>1.03264</c:v>
                </c:pt>
                <c:pt idx="546">
                  <c:v>1.03266</c:v>
                </c:pt>
                <c:pt idx="547">
                  <c:v>1.03267</c:v>
                </c:pt>
                <c:pt idx="548">
                  <c:v>1.03268</c:v>
                </c:pt>
                <c:pt idx="549">
                  <c:v>1.03269</c:v>
                </c:pt>
                <c:pt idx="550">
                  <c:v>1.03271</c:v>
                </c:pt>
                <c:pt idx="551">
                  <c:v>1.03272</c:v>
                </c:pt>
                <c:pt idx="552">
                  <c:v>1.03273</c:v>
                </c:pt>
                <c:pt idx="553">
                  <c:v>1.03275</c:v>
                </c:pt>
                <c:pt idx="554">
                  <c:v>1.03276</c:v>
                </c:pt>
                <c:pt idx="555">
                  <c:v>1.03277</c:v>
                </c:pt>
                <c:pt idx="556">
                  <c:v>1.03278</c:v>
                </c:pt>
                <c:pt idx="557">
                  <c:v>1.0328</c:v>
                </c:pt>
                <c:pt idx="558">
                  <c:v>1.03281</c:v>
                </c:pt>
                <c:pt idx="559">
                  <c:v>1.03282</c:v>
                </c:pt>
                <c:pt idx="560">
                  <c:v>1.03284</c:v>
                </c:pt>
                <c:pt idx="561">
                  <c:v>1.03285</c:v>
                </c:pt>
                <c:pt idx="562">
                  <c:v>1.03286</c:v>
                </c:pt>
                <c:pt idx="563">
                  <c:v>1.03287</c:v>
                </c:pt>
                <c:pt idx="564">
                  <c:v>1.03289</c:v>
                </c:pt>
                <c:pt idx="565">
                  <c:v>1.0329</c:v>
                </c:pt>
                <c:pt idx="566">
                  <c:v>1.03291</c:v>
                </c:pt>
                <c:pt idx="567">
                  <c:v>1.03292</c:v>
                </c:pt>
                <c:pt idx="568">
                  <c:v>1.03294</c:v>
                </c:pt>
                <c:pt idx="569">
                  <c:v>1.03295</c:v>
                </c:pt>
                <c:pt idx="570">
                  <c:v>1.03296</c:v>
                </c:pt>
                <c:pt idx="571">
                  <c:v>1.03298</c:v>
                </c:pt>
                <c:pt idx="572">
                  <c:v>1.03299</c:v>
                </c:pt>
                <c:pt idx="573">
                  <c:v>1.033</c:v>
                </c:pt>
                <c:pt idx="574">
                  <c:v>1.03301</c:v>
                </c:pt>
                <c:pt idx="575">
                  <c:v>1.03303</c:v>
                </c:pt>
                <c:pt idx="576">
                  <c:v>1.03304</c:v>
                </c:pt>
                <c:pt idx="577">
                  <c:v>1.03305</c:v>
                </c:pt>
                <c:pt idx="578">
                  <c:v>1.03306</c:v>
                </c:pt>
                <c:pt idx="579">
                  <c:v>1.03308</c:v>
                </c:pt>
                <c:pt idx="580">
                  <c:v>1.03309</c:v>
                </c:pt>
                <c:pt idx="581">
                  <c:v>1.0331</c:v>
                </c:pt>
                <c:pt idx="582">
                  <c:v>1.03311</c:v>
                </c:pt>
                <c:pt idx="583">
                  <c:v>1.03312</c:v>
                </c:pt>
                <c:pt idx="584">
                  <c:v>1.03314</c:v>
                </c:pt>
                <c:pt idx="585">
                  <c:v>1.03315</c:v>
                </c:pt>
                <c:pt idx="586">
                  <c:v>1.03316</c:v>
                </c:pt>
                <c:pt idx="587">
                  <c:v>1.03317</c:v>
                </c:pt>
                <c:pt idx="588">
                  <c:v>1.03318</c:v>
                </c:pt>
                <c:pt idx="589">
                  <c:v>1.03319</c:v>
                </c:pt>
                <c:pt idx="590">
                  <c:v>1.0332</c:v>
                </c:pt>
                <c:pt idx="591">
                  <c:v>1.03322</c:v>
                </c:pt>
                <c:pt idx="592">
                  <c:v>1.03323</c:v>
                </c:pt>
                <c:pt idx="593">
                  <c:v>1.03324</c:v>
                </c:pt>
                <c:pt idx="594">
                  <c:v>1.03325</c:v>
                </c:pt>
                <c:pt idx="595">
                  <c:v>1.03326</c:v>
                </c:pt>
                <c:pt idx="596">
                  <c:v>1.03327</c:v>
                </c:pt>
                <c:pt idx="597">
                  <c:v>1.03329</c:v>
                </c:pt>
                <c:pt idx="598">
                  <c:v>1.0333</c:v>
                </c:pt>
                <c:pt idx="599">
                  <c:v>1.03331</c:v>
                </c:pt>
                <c:pt idx="600">
                  <c:v>1.03332</c:v>
                </c:pt>
                <c:pt idx="601">
                  <c:v>1.03333</c:v>
                </c:pt>
                <c:pt idx="602">
                  <c:v>1.03334</c:v>
                </c:pt>
                <c:pt idx="603">
                  <c:v>1.03335</c:v>
                </c:pt>
                <c:pt idx="604">
                  <c:v>1.03337</c:v>
                </c:pt>
                <c:pt idx="605">
                  <c:v>1.03338</c:v>
                </c:pt>
                <c:pt idx="606">
                  <c:v>1.03339</c:v>
                </c:pt>
                <c:pt idx="607">
                  <c:v>1.0334</c:v>
                </c:pt>
                <c:pt idx="608">
                  <c:v>1.03341</c:v>
                </c:pt>
                <c:pt idx="609">
                  <c:v>1.03342</c:v>
                </c:pt>
                <c:pt idx="610">
                  <c:v>1.03343</c:v>
                </c:pt>
                <c:pt idx="611">
                  <c:v>1.03344</c:v>
                </c:pt>
                <c:pt idx="612">
                  <c:v>1.03346</c:v>
                </c:pt>
                <c:pt idx="613">
                  <c:v>1.03347</c:v>
                </c:pt>
                <c:pt idx="614">
                  <c:v>1.03348</c:v>
                </c:pt>
                <c:pt idx="615">
                  <c:v>1.03349</c:v>
                </c:pt>
                <c:pt idx="616">
                  <c:v>1.0335</c:v>
                </c:pt>
                <c:pt idx="617">
                  <c:v>1.03351</c:v>
                </c:pt>
                <c:pt idx="618">
                  <c:v>1.03352</c:v>
                </c:pt>
                <c:pt idx="619">
                  <c:v>1.03353</c:v>
                </c:pt>
                <c:pt idx="620">
                  <c:v>1.03354</c:v>
                </c:pt>
                <c:pt idx="621">
                  <c:v>1.03356</c:v>
                </c:pt>
                <c:pt idx="622">
                  <c:v>1.03357</c:v>
                </c:pt>
                <c:pt idx="623">
                  <c:v>1.03358</c:v>
                </c:pt>
                <c:pt idx="624">
                  <c:v>1.03359</c:v>
                </c:pt>
                <c:pt idx="625">
                  <c:v>1.0336</c:v>
                </c:pt>
                <c:pt idx="626">
                  <c:v>1.03361</c:v>
                </c:pt>
                <c:pt idx="627">
                  <c:v>1.03362</c:v>
                </c:pt>
                <c:pt idx="628">
                  <c:v>1.03363</c:v>
                </c:pt>
                <c:pt idx="629">
                  <c:v>1.03364</c:v>
                </c:pt>
                <c:pt idx="630">
                  <c:v>1.03366</c:v>
                </c:pt>
                <c:pt idx="631">
                  <c:v>1.03367</c:v>
                </c:pt>
                <c:pt idx="632">
                  <c:v>1.03368</c:v>
                </c:pt>
                <c:pt idx="633">
                  <c:v>1.03369</c:v>
                </c:pt>
                <c:pt idx="634">
                  <c:v>1.0337</c:v>
                </c:pt>
                <c:pt idx="635">
                  <c:v>1.03371</c:v>
                </c:pt>
                <c:pt idx="636">
                  <c:v>1.03372</c:v>
                </c:pt>
                <c:pt idx="637">
                  <c:v>1.03373</c:v>
                </c:pt>
                <c:pt idx="638">
                  <c:v>1.03374</c:v>
                </c:pt>
                <c:pt idx="639">
                  <c:v>1.03375</c:v>
                </c:pt>
                <c:pt idx="640">
                  <c:v>1.03377</c:v>
                </c:pt>
                <c:pt idx="641">
                  <c:v>1.03378</c:v>
                </c:pt>
                <c:pt idx="642">
                  <c:v>1.03379</c:v>
                </c:pt>
                <c:pt idx="643">
                  <c:v>1.0338</c:v>
                </c:pt>
                <c:pt idx="644">
                  <c:v>1.03381</c:v>
                </c:pt>
                <c:pt idx="645">
                  <c:v>1.03382</c:v>
                </c:pt>
                <c:pt idx="646">
                  <c:v>1.03383</c:v>
                </c:pt>
                <c:pt idx="647">
                  <c:v>1.03384</c:v>
                </c:pt>
                <c:pt idx="648">
                  <c:v>1.03385</c:v>
                </c:pt>
                <c:pt idx="649">
                  <c:v>1.03386</c:v>
                </c:pt>
                <c:pt idx="650">
                  <c:v>1.03387</c:v>
                </c:pt>
                <c:pt idx="651">
                  <c:v>1.03388</c:v>
                </c:pt>
                <c:pt idx="652">
                  <c:v>1.03389</c:v>
                </c:pt>
                <c:pt idx="653">
                  <c:v>1.03391</c:v>
                </c:pt>
                <c:pt idx="654">
                  <c:v>1.03392</c:v>
                </c:pt>
                <c:pt idx="655">
                  <c:v>1.03393</c:v>
                </c:pt>
                <c:pt idx="656">
                  <c:v>1.03394</c:v>
                </c:pt>
                <c:pt idx="657">
                  <c:v>1.03395</c:v>
                </c:pt>
                <c:pt idx="658">
                  <c:v>1.03396</c:v>
                </c:pt>
                <c:pt idx="659">
                  <c:v>1.03397</c:v>
                </c:pt>
                <c:pt idx="660">
                  <c:v>1.03398</c:v>
                </c:pt>
                <c:pt idx="661">
                  <c:v>1.03399</c:v>
                </c:pt>
                <c:pt idx="662">
                  <c:v>1.034</c:v>
                </c:pt>
                <c:pt idx="663">
                  <c:v>1.03401</c:v>
                </c:pt>
                <c:pt idx="664">
                  <c:v>1.03402</c:v>
                </c:pt>
                <c:pt idx="665">
                  <c:v>1.03403</c:v>
                </c:pt>
                <c:pt idx="666">
                  <c:v>1.03404</c:v>
                </c:pt>
                <c:pt idx="667">
                  <c:v>1.03405</c:v>
                </c:pt>
                <c:pt idx="668">
                  <c:v>1.03406</c:v>
                </c:pt>
                <c:pt idx="669">
                  <c:v>1.03408</c:v>
                </c:pt>
                <c:pt idx="670">
                  <c:v>1.03409</c:v>
                </c:pt>
                <c:pt idx="671">
                  <c:v>1.0341</c:v>
                </c:pt>
                <c:pt idx="672">
                  <c:v>1.03411</c:v>
                </c:pt>
                <c:pt idx="673">
                  <c:v>1.03412</c:v>
                </c:pt>
                <c:pt idx="674">
                  <c:v>1.03413</c:v>
                </c:pt>
                <c:pt idx="675">
                  <c:v>1.03414</c:v>
                </c:pt>
                <c:pt idx="676">
                  <c:v>1.03415</c:v>
                </c:pt>
                <c:pt idx="677">
                  <c:v>1.03416</c:v>
                </c:pt>
                <c:pt idx="678">
                  <c:v>1.03417</c:v>
                </c:pt>
                <c:pt idx="679">
                  <c:v>1.03418</c:v>
                </c:pt>
              </c:numCache>
            </c:numRef>
          </c:yVal>
          <c:smooth val="0"/>
        </c:ser>
        <c:axId val="73226744"/>
        <c:axId val="27314666"/>
      </c:scatterChart>
      <c:valAx>
        <c:axId val="7322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14666"/>
        <c:crosses val="autoZero"/>
        <c:crossBetween val="midCat"/>
      </c:valAx>
      <c:valAx>
        <c:axId val="27314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26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Hoja2!$AC$1:$AC$10</c:f>
              <c:numCache>
                <c:formatCode>General</c:formatCode>
                <c:ptCount val="10"/>
                <c:pt idx="0">
                  <c:v>1.02199999809265</c:v>
                </c:pt>
                <c:pt idx="1">
                  <c:v>1.0239999961853</c:v>
                </c:pt>
                <c:pt idx="2">
                  <c:v>1.02599999427795</c:v>
                </c:pt>
                <c:pt idx="3">
                  <c:v>1.02799999237061</c:v>
                </c:pt>
                <c:pt idx="4">
                  <c:v>1.02999999046326</c:v>
                </c:pt>
                <c:pt idx="5">
                  <c:v>1.03199998855591</c:v>
                </c:pt>
                <c:pt idx="6">
                  <c:v>1.03399998664856</c:v>
                </c:pt>
                <c:pt idx="7">
                  <c:v>1.03599998474121</c:v>
                </c:pt>
                <c:pt idx="8">
                  <c:v>1.03799998283386</c:v>
                </c:pt>
                <c:pt idx="9">
                  <c:v>1.03999998092651</c:v>
                </c:pt>
              </c:numCache>
            </c:numRef>
          </c:xVal>
          <c:yVal>
            <c:numRef>
              <c:f>Hoja2!$AD$1:$AD$10</c:f>
              <c:numCache>
                <c:formatCode>General</c:formatCode>
                <c:ptCount val="10"/>
                <c:pt idx="0">
                  <c:v>0.965469090482754</c:v>
                </c:pt>
                <c:pt idx="1">
                  <c:v>0.967059452967735</c:v>
                </c:pt>
                <c:pt idx="2">
                  <c:v>0.968648647454945</c:v>
                </c:pt>
                <c:pt idx="3">
                  <c:v>0.970236673944382</c:v>
                </c:pt>
                <c:pt idx="4">
                  <c:v>0.971823532436046</c:v>
                </c:pt>
                <c:pt idx="5">
                  <c:v>0.973409222929939</c:v>
                </c:pt>
                <c:pt idx="6">
                  <c:v>0.974993745426059</c:v>
                </c:pt>
                <c:pt idx="7">
                  <c:v>0.976577099924408</c:v>
                </c:pt>
                <c:pt idx="8">
                  <c:v>0.978159286424984</c:v>
                </c:pt>
                <c:pt idx="9">
                  <c:v>0.979740304927788</c:v>
                </c:pt>
              </c:numCache>
            </c:numRef>
          </c:yVal>
          <c:smooth val="0"/>
        </c:ser>
        <c:axId val="65732615"/>
        <c:axId val="84648035"/>
      </c:scatterChart>
      <c:valAx>
        <c:axId val="657326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48035"/>
        <c:crosses val="autoZero"/>
        <c:crossBetween val="midCat"/>
      </c:valAx>
      <c:valAx>
        <c:axId val="84648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32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Hoja2!$AG$1:$AG$10</c:f>
              <c:numCache>
                <c:formatCode>General</c:formatCode>
                <c:ptCount val="10"/>
                <c:pt idx="0">
                  <c:v>1.02199999809265</c:v>
                </c:pt>
                <c:pt idx="1">
                  <c:v>1.0239999961853</c:v>
                </c:pt>
                <c:pt idx="2">
                  <c:v>1.02599999427795</c:v>
                </c:pt>
                <c:pt idx="3">
                  <c:v>1.02799999237061</c:v>
                </c:pt>
                <c:pt idx="4">
                  <c:v>1.02999999046326</c:v>
                </c:pt>
                <c:pt idx="5">
                  <c:v>1.03199998855591</c:v>
                </c:pt>
                <c:pt idx="6">
                  <c:v>1.03399998664856</c:v>
                </c:pt>
                <c:pt idx="7">
                  <c:v>1.03599998474121</c:v>
                </c:pt>
                <c:pt idx="8">
                  <c:v>1.03799998283386</c:v>
                </c:pt>
                <c:pt idx="9">
                  <c:v>1.03999998092651</c:v>
                </c:pt>
              </c:numCache>
            </c:numRef>
          </c:xVal>
          <c:yVal>
            <c:numRef>
              <c:f>Hoja2!$AH$1:$AH$10</c:f>
              <c:numCache>
                <c:formatCode>General</c:formatCode>
                <c:ptCount val="10"/>
                <c:pt idx="0">
                  <c:v>0.944686000278473</c:v>
                </c:pt>
                <c:pt idx="1">
                  <c:v>0.944394000556946</c:v>
                </c:pt>
                <c:pt idx="2">
                  <c:v>0.944102000835419</c:v>
                </c:pt>
                <c:pt idx="3">
                  <c:v>0.943810001113892</c:v>
                </c:pt>
                <c:pt idx="4">
                  <c:v>0.943518001392365</c:v>
                </c:pt>
                <c:pt idx="5">
                  <c:v>0.943226001670837</c:v>
                </c:pt>
                <c:pt idx="6">
                  <c:v>0.94293400194931</c:v>
                </c:pt>
                <c:pt idx="7">
                  <c:v>0.942642002227783</c:v>
                </c:pt>
                <c:pt idx="8">
                  <c:v>0.942350002506256</c:v>
                </c:pt>
                <c:pt idx="9">
                  <c:v>0.942058002784729</c:v>
                </c:pt>
              </c:numCache>
            </c:numRef>
          </c:yVal>
          <c:smooth val="0"/>
        </c:ser>
        <c:axId val="85382584"/>
        <c:axId val="89756937"/>
      </c:scatterChart>
      <c:valAx>
        <c:axId val="8538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56937"/>
        <c:crosses val="autoZero"/>
        <c:crossBetween val="midCat"/>
      </c:valAx>
      <c:valAx>
        <c:axId val="89756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82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Hoja2!$AL$1:$AL$93</c:f>
              <c:numCache>
                <c:formatCode>General</c:formatCode>
                <c:ptCount val="93"/>
                <c:pt idx="0">
                  <c:v>1.05</c:v>
                </c:pt>
                <c:pt idx="1">
                  <c:v>1.175</c:v>
                </c:pt>
                <c:pt idx="2">
                  <c:v>1.3</c:v>
                </c:pt>
                <c:pt idx="3">
                  <c:v>1.425</c:v>
                </c:pt>
                <c:pt idx="4">
                  <c:v>1.55</c:v>
                </c:pt>
                <c:pt idx="5">
                  <c:v>1.675</c:v>
                </c:pt>
                <c:pt idx="6">
                  <c:v>1.8</c:v>
                </c:pt>
                <c:pt idx="7">
                  <c:v>1.925</c:v>
                </c:pt>
                <c:pt idx="8">
                  <c:v>2.05</c:v>
                </c:pt>
                <c:pt idx="9">
                  <c:v>2.175</c:v>
                </c:pt>
                <c:pt idx="10">
                  <c:v>2.3</c:v>
                </c:pt>
                <c:pt idx="11">
                  <c:v>2.425</c:v>
                </c:pt>
                <c:pt idx="12">
                  <c:v>2.55</c:v>
                </c:pt>
                <c:pt idx="13">
                  <c:v>2.675</c:v>
                </c:pt>
                <c:pt idx="14">
                  <c:v>2.8</c:v>
                </c:pt>
                <c:pt idx="15">
                  <c:v>2.925</c:v>
                </c:pt>
                <c:pt idx="16">
                  <c:v>3.05</c:v>
                </c:pt>
                <c:pt idx="17">
                  <c:v>3.175</c:v>
                </c:pt>
                <c:pt idx="18">
                  <c:v>3.3</c:v>
                </c:pt>
                <c:pt idx="19">
                  <c:v>3.425</c:v>
                </c:pt>
                <c:pt idx="20">
                  <c:v>3.55</c:v>
                </c:pt>
                <c:pt idx="21">
                  <c:v>3.675</c:v>
                </c:pt>
                <c:pt idx="22">
                  <c:v>3.8</c:v>
                </c:pt>
                <c:pt idx="23">
                  <c:v>3.925</c:v>
                </c:pt>
                <c:pt idx="24">
                  <c:v>4.05</c:v>
                </c:pt>
                <c:pt idx="25">
                  <c:v>4.175</c:v>
                </c:pt>
                <c:pt idx="26">
                  <c:v>4.3</c:v>
                </c:pt>
                <c:pt idx="27">
                  <c:v>4.425</c:v>
                </c:pt>
                <c:pt idx="28">
                  <c:v>4.55</c:v>
                </c:pt>
                <c:pt idx="29">
                  <c:v>4.675</c:v>
                </c:pt>
                <c:pt idx="30">
                  <c:v>4.8</c:v>
                </c:pt>
                <c:pt idx="31">
                  <c:v>4.925</c:v>
                </c:pt>
                <c:pt idx="32">
                  <c:v>5.05</c:v>
                </c:pt>
                <c:pt idx="33">
                  <c:v>5.175</c:v>
                </c:pt>
                <c:pt idx="34">
                  <c:v>5.3</c:v>
                </c:pt>
                <c:pt idx="35">
                  <c:v>5.425</c:v>
                </c:pt>
                <c:pt idx="36">
                  <c:v>5.55</c:v>
                </c:pt>
                <c:pt idx="37">
                  <c:v>5.675</c:v>
                </c:pt>
                <c:pt idx="38">
                  <c:v>5.8</c:v>
                </c:pt>
                <c:pt idx="39">
                  <c:v>5.925</c:v>
                </c:pt>
                <c:pt idx="40">
                  <c:v>6.05</c:v>
                </c:pt>
                <c:pt idx="41">
                  <c:v>6.175</c:v>
                </c:pt>
                <c:pt idx="42">
                  <c:v>6.3</c:v>
                </c:pt>
                <c:pt idx="43">
                  <c:v>6.425</c:v>
                </c:pt>
                <c:pt idx="44">
                  <c:v>6.55</c:v>
                </c:pt>
                <c:pt idx="45">
                  <c:v>6.675</c:v>
                </c:pt>
                <c:pt idx="46">
                  <c:v>6.8</c:v>
                </c:pt>
                <c:pt idx="47">
                  <c:v>6.925</c:v>
                </c:pt>
                <c:pt idx="48">
                  <c:v>7.05</c:v>
                </c:pt>
                <c:pt idx="49">
                  <c:v>7.175</c:v>
                </c:pt>
                <c:pt idx="50">
                  <c:v>7.3</c:v>
                </c:pt>
                <c:pt idx="51">
                  <c:v>7.425</c:v>
                </c:pt>
                <c:pt idx="52">
                  <c:v>7.55</c:v>
                </c:pt>
                <c:pt idx="53">
                  <c:v>7.675</c:v>
                </c:pt>
                <c:pt idx="54">
                  <c:v>7.8</c:v>
                </c:pt>
                <c:pt idx="55">
                  <c:v>7.925</c:v>
                </c:pt>
                <c:pt idx="56">
                  <c:v>8.05</c:v>
                </c:pt>
                <c:pt idx="57">
                  <c:v>8.175</c:v>
                </c:pt>
                <c:pt idx="58">
                  <c:v>8.3</c:v>
                </c:pt>
                <c:pt idx="59">
                  <c:v>8.425</c:v>
                </c:pt>
                <c:pt idx="60">
                  <c:v>8.55</c:v>
                </c:pt>
                <c:pt idx="61">
                  <c:v>8.675</c:v>
                </c:pt>
                <c:pt idx="62">
                  <c:v>8.8</c:v>
                </c:pt>
                <c:pt idx="63">
                  <c:v>8.925</c:v>
                </c:pt>
                <c:pt idx="64">
                  <c:v>9.05</c:v>
                </c:pt>
                <c:pt idx="65">
                  <c:v>9.175</c:v>
                </c:pt>
                <c:pt idx="66">
                  <c:v>9.3</c:v>
                </c:pt>
                <c:pt idx="67">
                  <c:v>9.425</c:v>
                </c:pt>
                <c:pt idx="68">
                  <c:v>9.55</c:v>
                </c:pt>
                <c:pt idx="69">
                  <c:v>9.675</c:v>
                </c:pt>
                <c:pt idx="70">
                  <c:v>9.8</c:v>
                </c:pt>
                <c:pt idx="71">
                  <c:v>9.925</c:v>
                </c:pt>
                <c:pt idx="72">
                  <c:v>10.05</c:v>
                </c:pt>
                <c:pt idx="73">
                  <c:v>10.175</c:v>
                </c:pt>
                <c:pt idx="74">
                  <c:v>10.3</c:v>
                </c:pt>
                <c:pt idx="75">
                  <c:v>10.425</c:v>
                </c:pt>
                <c:pt idx="76">
                  <c:v>10.55</c:v>
                </c:pt>
                <c:pt idx="77">
                  <c:v>10.675</c:v>
                </c:pt>
                <c:pt idx="78">
                  <c:v>10.8</c:v>
                </c:pt>
                <c:pt idx="79">
                  <c:v>10.925</c:v>
                </c:pt>
                <c:pt idx="80">
                  <c:v>11.05</c:v>
                </c:pt>
                <c:pt idx="81">
                  <c:v>11.175</c:v>
                </c:pt>
                <c:pt idx="82">
                  <c:v>11.3</c:v>
                </c:pt>
                <c:pt idx="83">
                  <c:v>11.425</c:v>
                </c:pt>
                <c:pt idx="84">
                  <c:v>11.55</c:v>
                </c:pt>
                <c:pt idx="85">
                  <c:v>11.675</c:v>
                </c:pt>
                <c:pt idx="86">
                  <c:v>11.8</c:v>
                </c:pt>
                <c:pt idx="87">
                  <c:v>11.925</c:v>
                </c:pt>
                <c:pt idx="88">
                  <c:v>12.05</c:v>
                </c:pt>
                <c:pt idx="89">
                  <c:v>12.175</c:v>
                </c:pt>
                <c:pt idx="90">
                  <c:v>12.3</c:v>
                </c:pt>
                <c:pt idx="91">
                  <c:v>12.425</c:v>
                </c:pt>
                <c:pt idx="92">
                  <c:v>12.55</c:v>
                </c:pt>
              </c:numCache>
            </c:numRef>
          </c:xVal>
          <c:yVal>
            <c:numRef>
              <c:f>Hoja2!$AM$1:$AM$93</c:f>
              <c:numCache>
                <c:formatCode>General</c:formatCode>
                <c:ptCount val="93"/>
                <c:pt idx="0">
                  <c:v>0.94682457682318</c:v>
                </c:pt>
                <c:pt idx="1">
                  <c:v>0.953747084492195</c:v>
                </c:pt>
                <c:pt idx="2">
                  <c:v>0.960577154337167</c:v>
                </c:pt>
                <c:pt idx="3">
                  <c:v>0.967318393370835</c:v>
                </c:pt>
                <c:pt idx="4">
                  <c:v>0.973974179953413</c:v>
                </c:pt>
                <c:pt idx="5">
                  <c:v>0.980547683584632</c:v>
                </c:pt>
                <c:pt idx="6">
                  <c:v>0.98704188254612</c:v>
                </c:pt>
                <c:pt idx="7">
                  <c:v>0.993459579672769</c:v>
                </c:pt>
                <c:pt idx="8">
                  <c:v>0.995076803830887</c:v>
                </c:pt>
                <c:pt idx="9">
                  <c:v>0.997632092804321</c:v>
                </c:pt>
                <c:pt idx="10">
                  <c:v>1.00017493452031</c:v>
                </c:pt>
                <c:pt idx="11">
                  <c:v>1.0027055091242</c:v>
                </c:pt>
                <c:pt idx="12">
                  <c:v>1.00522399245751</c:v>
                </c:pt>
                <c:pt idx="13">
                  <c:v>1.00734731323134</c:v>
                </c:pt>
                <c:pt idx="14">
                  <c:v>1.00863745816011</c:v>
                </c:pt>
                <c:pt idx="15">
                  <c:v>1.00992440503168</c:v>
                </c:pt>
                <c:pt idx="16">
                  <c:v>1.01120817751115</c:v>
                </c:pt>
                <c:pt idx="17">
                  <c:v>1.01248879897322</c:v>
                </c:pt>
                <c:pt idx="18">
                  <c:v>1.01376629250711</c:v>
                </c:pt>
                <c:pt idx="19">
                  <c:v>1.01436459183096</c:v>
                </c:pt>
                <c:pt idx="20">
                  <c:v>1.01511522937614</c:v>
                </c:pt>
                <c:pt idx="21">
                  <c:v>1.01586478165466</c:v>
                </c:pt>
                <c:pt idx="22">
                  <c:v>1.0166132533602</c:v>
                </c:pt>
                <c:pt idx="23">
                  <c:v>1.01736064915265</c:v>
                </c:pt>
                <c:pt idx="24">
                  <c:v>1.01821728733832</c:v>
                </c:pt>
                <c:pt idx="25">
                  <c:v>1.01870023868139</c:v>
                </c:pt>
                <c:pt idx="26">
                  <c:v>1.0191827397712</c:v>
                </c:pt>
                <c:pt idx="27">
                  <c:v>1.01966479186471</c:v>
                </c:pt>
                <c:pt idx="28">
                  <c:v>1.02014639621306</c:v>
                </c:pt>
                <c:pt idx="29">
                  <c:v>1.02062755406156</c:v>
                </c:pt>
                <c:pt idx="30">
                  <c:v>1.02098783902427</c:v>
                </c:pt>
                <c:pt idx="31">
                  <c:v>1.02138150961795</c:v>
                </c:pt>
                <c:pt idx="32">
                  <c:v>1.02177488158036</c:v>
                </c:pt>
                <c:pt idx="33">
                  <c:v>1.02216795559007</c:v>
                </c:pt>
                <c:pt idx="34">
                  <c:v>1.02256073232308</c:v>
                </c:pt>
                <c:pt idx="35">
                  <c:v>1.02371376073589</c:v>
                </c:pt>
                <c:pt idx="36">
                  <c:v>1.02391658848969</c:v>
                </c:pt>
                <c:pt idx="37">
                  <c:v>1.02411933662504</c:v>
                </c:pt>
                <c:pt idx="38">
                  <c:v>1.0243220052356</c:v>
                </c:pt>
                <c:pt idx="39">
                  <c:v>1.02452459441487</c:v>
                </c:pt>
                <c:pt idx="40">
                  <c:v>1.02472710425617</c:v>
                </c:pt>
                <c:pt idx="41">
                  <c:v>1.02492953485265</c:v>
                </c:pt>
                <c:pt idx="42">
                  <c:v>1.02513188629726</c:v>
                </c:pt>
                <c:pt idx="43">
                  <c:v>1.02533415868278</c:v>
                </c:pt>
                <c:pt idx="44">
                  <c:v>1.02553635210179</c:v>
                </c:pt>
                <c:pt idx="45">
                  <c:v>1.02573846664673</c:v>
                </c:pt>
                <c:pt idx="46">
                  <c:v>1.02594050240979</c:v>
                </c:pt>
                <c:pt idx="47">
                  <c:v>1.02614245948306</c:v>
                </c:pt>
                <c:pt idx="48">
                  <c:v>1.0263443379584</c:v>
                </c:pt>
                <c:pt idx="49">
                  <c:v>1.02654613792751</c:v>
                </c:pt>
                <c:pt idx="50">
                  <c:v>1.0267478594819</c:v>
                </c:pt>
                <c:pt idx="51">
                  <c:v>1.02694950271291</c:v>
                </c:pt>
                <c:pt idx="52">
                  <c:v>1.0271510677117</c:v>
                </c:pt>
                <c:pt idx="53">
                  <c:v>1.02735255456927</c:v>
                </c:pt>
                <c:pt idx="54">
                  <c:v>1.02755396337642</c:v>
                </c:pt>
                <c:pt idx="55">
                  <c:v>1.02775529422377</c:v>
                </c:pt>
                <c:pt idx="56">
                  <c:v>1.0279565472018</c:v>
                </c:pt>
                <c:pt idx="57">
                  <c:v>1.02815772240078</c:v>
                </c:pt>
                <c:pt idx="58">
                  <c:v>1.02835881991083</c:v>
                </c:pt>
                <c:pt idx="59">
                  <c:v>1.02855983982188</c:v>
                </c:pt>
                <c:pt idx="60">
                  <c:v>1.02876078222368</c:v>
                </c:pt>
                <c:pt idx="61">
                  <c:v>1.02896164720583</c:v>
                </c:pt>
                <c:pt idx="62">
                  <c:v>1.02916243485775</c:v>
                </c:pt>
                <c:pt idx="63">
                  <c:v>1.02936314526869</c:v>
                </c:pt>
                <c:pt idx="64">
                  <c:v>1.0295637785277</c:v>
                </c:pt>
                <c:pt idx="65">
                  <c:v>1.0297643347237</c:v>
                </c:pt>
                <c:pt idx="66">
                  <c:v>1.02996481394541</c:v>
                </c:pt>
                <c:pt idx="67">
                  <c:v>1.03016521628141</c:v>
                </c:pt>
                <c:pt idx="68">
                  <c:v>1.03036554182007</c:v>
                </c:pt>
                <c:pt idx="69">
                  <c:v>1.03056579064963</c:v>
                </c:pt>
                <c:pt idx="70">
                  <c:v>1.03076596285812</c:v>
                </c:pt>
                <c:pt idx="71">
                  <c:v>1.03096605853345</c:v>
                </c:pt>
                <c:pt idx="72">
                  <c:v>1.03116607776333</c:v>
                </c:pt>
                <c:pt idx="73">
                  <c:v>1.03136602063531</c:v>
                </c:pt>
                <c:pt idx="74">
                  <c:v>1.03156588723676</c:v>
                </c:pt>
                <c:pt idx="75">
                  <c:v>1.03176567765491</c:v>
                </c:pt>
                <c:pt idx="76">
                  <c:v>1.03196539197681</c:v>
                </c:pt>
                <c:pt idx="77">
                  <c:v>1.03216503028933</c:v>
                </c:pt>
                <c:pt idx="78">
                  <c:v>1.03236459267921</c:v>
                </c:pt>
                <c:pt idx="79">
                  <c:v>1.03256407923299</c:v>
                </c:pt>
                <c:pt idx="80">
                  <c:v>1.03276349003707</c:v>
                </c:pt>
                <c:pt idx="81">
                  <c:v>1.03296282517767</c:v>
                </c:pt>
                <c:pt idx="82">
                  <c:v>1.03316208474085</c:v>
                </c:pt>
                <c:pt idx="83">
                  <c:v>1.03336126881251</c:v>
                </c:pt>
                <c:pt idx="84">
                  <c:v>1.0335603774784</c:v>
                </c:pt>
                <c:pt idx="85">
                  <c:v>1.03375941082409</c:v>
                </c:pt>
                <c:pt idx="86">
                  <c:v>1.03395836893498</c:v>
                </c:pt>
                <c:pt idx="87">
                  <c:v>1.03415725189634</c:v>
                </c:pt>
                <c:pt idx="88">
                  <c:v>1.03435605979325</c:v>
                </c:pt>
                <c:pt idx="89">
                  <c:v>1.03455479271063</c:v>
                </c:pt>
                <c:pt idx="90">
                  <c:v>1.03475345073328</c:v>
                </c:pt>
                <c:pt idx="91">
                  <c:v>1.03495203394579</c:v>
                </c:pt>
                <c:pt idx="92">
                  <c:v>1.03515054243262</c:v>
                </c:pt>
              </c:numCache>
            </c:numRef>
          </c:yVal>
          <c:smooth val="0"/>
        </c:ser>
        <c:axId val="81859729"/>
        <c:axId val="83578605"/>
      </c:scatterChart>
      <c:valAx>
        <c:axId val="818597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78605"/>
        <c:crosses val="autoZero"/>
        <c:crossBetween val="midCat"/>
      </c:valAx>
      <c:valAx>
        <c:axId val="83578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597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Hoja3!$B$140:$B$165</c:f>
              <c:numCache>
                <c:formatCode>General</c:formatCode>
                <c:ptCount val="26"/>
                <c:pt idx="0">
                  <c:v>2248</c:v>
                </c:pt>
                <c:pt idx="1">
                  <c:v>2064</c:v>
                </c:pt>
                <c:pt idx="2">
                  <c:v>2693</c:v>
                </c:pt>
                <c:pt idx="3">
                  <c:v>3083</c:v>
                </c:pt>
                <c:pt idx="4">
                  <c:v>3635</c:v>
                </c:pt>
                <c:pt idx="5">
                  <c:v>4046</c:v>
                </c:pt>
                <c:pt idx="6">
                  <c:v>4126</c:v>
                </c:pt>
                <c:pt idx="7">
                  <c:v>4209</c:v>
                </c:pt>
                <c:pt idx="8">
                  <c:v>4151</c:v>
                </c:pt>
                <c:pt idx="9">
                  <c:v>3921</c:v>
                </c:pt>
                <c:pt idx="10">
                  <c:v>3563</c:v>
                </c:pt>
                <c:pt idx="11">
                  <c:v>3196</c:v>
                </c:pt>
                <c:pt idx="12">
                  <c:v>3017</c:v>
                </c:pt>
                <c:pt idx="13">
                  <c:v>2797</c:v>
                </c:pt>
                <c:pt idx="14">
                  <c:v>2570</c:v>
                </c:pt>
                <c:pt idx="15">
                  <c:v>2188</c:v>
                </c:pt>
                <c:pt idx="16">
                  <c:v>1904</c:v>
                </c:pt>
                <c:pt idx="17">
                  <c:v>1485</c:v>
                </c:pt>
                <c:pt idx="18">
                  <c:v>1299</c:v>
                </c:pt>
                <c:pt idx="19">
                  <c:v>982</c:v>
                </c:pt>
                <c:pt idx="20">
                  <c:v>792</c:v>
                </c:pt>
                <c:pt idx="21">
                  <c:v>569</c:v>
                </c:pt>
                <c:pt idx="22">
                  <c:v>419</c:v>
                </c:pt>
                <c:pt idx="23">
                  <c:v>329</c:v>
                </c:pt>
                <c:pt idx="24">
                  <c:v>199</c:v>
                </c:pt>
                <c:pt idx="25">
                  <c:v>328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Hoja3!$C$140:$C$165</c:f>
              <c:numCache>
                <c:formatCode>General</c:formatCode>
                <c:ptCount val="26"/>
                <c:pt idx="0">
                  <c:v>2144.67016350294</c:v>
                </c:pt>
                <c:pt idx="1">
                  <c:v>2032.53423074925</c:v>
                </c:pt>
                <c:pt idx="2">
                  <c:v>2662.28600463585</c:v>
                </c:pt>
                <c:pt idx="3">
                  <c:v>3160.04004112973</c:v>
                </c:pt>
                <c:pt idx="4">
                  <c:v>3536.35246509324</c:v>
                </c:pt>
                <c:pt idx="5">
                  <c:v>3876.64272701622</c:v>
                </c:pt>
                <c:pt idx="6">
                  <c:v>4140.35240154931</c:v>
                </c:pt>
                <c:pt idx="7">
                  <c:v>4129.71296246133</c:v>
                </c:pt>
                <c:pt idx="8">
                  <c:v>4055.71873441266</c:v>
                </c:pt>
                <c:pt idx="9">
                  <c:v>3898.58310320178</c:v>
                </c:pt>
                <c:pt idx="10">
                  <c:v>3497.18880480769</c:v>
                </c:pt>
                <c:pt idx="11">
                  <c:v>3245.0546168164</c:v>
                </c:pt>
                <c:pt idx="12">
                  <c:v>2979.23168306448</c:v>
                </c:pt>
                <c:pt idx="13">
                  <c:v>2739.77718457491</c:v>
                </c:pt>
                <c:pt idx="14">
                  <c:v>2507.95756867894</c:v>
                </c:pt>
                <c:pt idx="15">
                  <c:v>2178.77906921779</c:v>
                </c:pt>
                <c:pt idx="16">
                  <c:v>1894.41547183395</c:v>
                </c:pt>
                <c:pt idx="17">
                  <c:v>1589.76345526525</c:v>
                </c:pt>
                <c:pt idx="18">
                  <c:v>1286.11423563863</c:v>
                </c:pt>
                <c:pt idx="19">
                  <c:v>1006.8543701717</c:v>
                </c:pt>
                <c:pt idx="20">
                  <c:v>805.985796083624</c:v>
                </c:pt>
                <c:pt idx="21">
                  <c:v>614.945028096827</c:v>
                </c:pt>
                <c:pt idx="22">
                  <c:v>449.10335479534</c:v>
                </c:pt>
                <c:pt idx="23">
                  <c:v>307.874904768529</c:v>
                </c:pt>
                <c:pt idx="24">
                  <c:v>201.123933839831</c:v>
                </c:pt>
                <c:pt idx="25">
                  <c:v>344.189951393293</c:v>
                </c:pt>
              </c:numCache>
            </c:numRef>
          </c:val>
        </c:ser>
        <c:gapWidth val="100"/>
        <c:overlap val="0"/>
        <c:axId val="58377790"/>
        <c:axId val="78680304"/>
      </c:barChart>
      <c:catAx>
        <c:axId val="58377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680304"/>
        <c:crosses val="autoZero"/>
        <c:auto val="1"/>
        <c:lblAlgn val="ctr"/>
        <c:lblOffset val="100"/>
      </c:catAx>
      <c:valAx>
        <c:axId val="78680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777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Hoja3!$L$5:$L$30</c:f>
              <c:numCache>
                <c:formatCode>General</c:formatCode>
                <c:ptCount val="26"/>
                <c:pt idx="0">
                  <c:v>2098</c:v>
                </c:pt>
                <c:pt idx="1">
                  <c:v>1565</c:v>
                </c:pt>
                <c:pt idx="2">
                  <c:v>1983</c:v>
                </c:pt>
                <c:pt idx="3">
                  <c:v>2167</c:v>
                </c:pt>
                <c:pt idx="4">
                  <c:v>2391</c:v>
                </c:pt>
                <c:pt idx="5">
                  <c:v>2776</c:v>
                </c:pt>
                <c:pt idx="6">
                  <c:v>2811</c:v>
                </c:pt>
                <c:pt idx="7">
                  <c:v>2759</c:v>
                </c:pt>
                <c:pt idx="8">
                  <c:v>2719</c:v>
                </c:pt>
                <c:pt idx="9">
                  <c:v>2655</c:v>
                </c:pt>
                <c:pt idx="10">
                  <c:v>2300</c:v>
                </c:pt>
                <c:pt idx="11">
                  <c:v>2228</c:v>
                </c:pt>
                <c:pt idx="12">
                  <c:v>2046</c:v>
                </c:pt>
                <c:pt idx="13">
                  <c:v>1842</c:v>
                </c:pt>
                <c:pt idx="14">
                  <c:v>1669</c:v>
                </c:pt>
                <c:pt idx="15">
                  <c:v>1443</c:v>
                </c:pt>
                <c:pt idx="16">
                  <c:v>1278</c:v>
                </c:pt>
                <c:pt idx="17">
                  <c:v>1050</c:v>
                </c:pt>
                <c:pt idx="18">
                  <c:v>876</c:v>
                </c:pt>
                <c:pt idx="19">
                  <c:v>664</c:v>
                </c:pt>
                <c:pt idx="20">
                  <c:v>507</c:v>
                </c:pt>
                <c:pt idx="21">
                  <c:v>392</c:v>
                </c:pt>
                <c:pt idx="22">
                  <c:v>291</c:v>
                </c:pt>
                <c:pt idx="23">
                  <c:v>200</c:v>
                </c:pt>
                <c:pt idx="24">
                  <c:v>129</c:v>
                </c:pt>
                <c:pt idx="25">
                  <c:v>221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Hoja3!$M$5:$M$30</c:f>
              <c:numCache>
                <c:formatCode>General</c:formatCode>
                <c:ptCount val="26"/>
                <c:pt idx="0">
                  <c:v>2696.09568641404</c:v>
                </c:pt>
                <c:pt idx="1">
                  <c:v>1737.58845093625</c:v>
                </c:pt>
                <c:pt idx="2">
                  <c:v>2021.56786080731</c:v>
                </c:pt>
                <c:pt idx="3">
                  <c:v>2256.61617236328</c:v>
                </c:pt>
                <c:pt idx="4">
                  <c:v>2434.61819002386</c:v>
                </c:pt>
                <c:pt idx="5">
                  <c:v>2685.59898539515</c:v>
                </c:pt>
                <c:pt idx="6">
                  <c:v>2837.65251846211</c:v>
                </c:pt>
                <c:pt idx="7">
                  <c:v>2837.14040760972</c:v>
                </c:pt>
                <c:pt idx="8">
                  <c:v>2740.83533204317</c:v>
                </c:pt>
                <c:pt idx="9">
                  <c:v>2622.78608618217</c:v>
                </c:pt>
                <c:pt idx="10">
                  <c:v>2418.6578364457</c:v>
                </c:pt>
                <c:pt idx="11">
                  <c:v>2218.67296218365</c:v>
                </c:pt>
                <c:pt idx="12">
                  <c:v>2029.37858801638</c:v>
                </c:pt>
                <c:pt idx="13">
                  <c:v>1879.30397893521</c:v>
                </c:pt>
                <c:pt idx="14">
                  <c:v>1685.12541994303</c:v>
                </c:pt>
                <c:pt idx="15">
                  <c:v>1472.37063120618</c:v>
                </c:pt>
                <c:pt idx="16">
                  <c:v>1270.19820161121</c:v>
                </c:pt>
                <c:pt idx="17">
                  <c:v>1066.00588755871</c:v>
                </c:pt>
                <c:pt idx="18">
                  <c:v>866.15558904298</c:v>
                </c:pt>
                <c:pt idx="19">
                  <c:v>671.830683898565</c:v>
                </c:pt>
                <c:pt idx="20">
                  <c:v>556.539154870271</c:v>
                </c:pt>
                <c:pt idx="21">
                  <c:v>402.211123552688</c:v>
                </c:pt>
                <c:pt idx="22">
                  <c:v>279.069029273316</c:v>
                </c:pt>
                <c:pt idx="23">
                  <c:v>208.792972112796</c:v>
                </c:pt>
                <c:pt idx="24">
                  <c:v>132.508623686153</c:v>
                </c:pt>
                <c:pt idx="25">
                  <c:v>215.516558180718</c:v>
                </c:pt>
              </c:numCache>
            </c:numRef>
          </c:val>
        </c:ser>
        <c:gapWidth val="100"/>
        <c:overlap val="0"/>
        <c:axId val="46540640"/>
        <c:axId val="6041481"/>
      </c:barChart>
      <c:catAx>
        <c:axId val="465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1481"/>
        <c:crosses val="autoZero"/>
        <c:auto val="1"/>
        <c:lblAlgn val="ctr"/>
        <c:lblOffset val="100"/>
      </c:catAx>
      <c:valAx>
        <c:axId val="6041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406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Hoja3!$L$32:$L$57</c:f>
              <c:numCache>
                <c:formatCode>General</c:formatCode>
                <c:ptCount val="26"/>
                <c:pt idx="0">
                  <c:v>2098</c:v>
                </c:pt>
                <c:pt idx="1">
                  <c:v>1565</c:v>
                </c:pt>
                <c:pt idx="2">
                  <c:v>1983</c:v>
                </c:pt>
                <c:pt idx="3">
                  <c:v>2167</c:v>
                </c:pt>
                <c:pt idx="4">
                  <c:v>2391</c:v>
                </c:pt>
                <c:pt idx="5">
                  <c:v>2776</c:v>
                </c:pt>
                <c:pt idx="6">
                  <c:v>2811</c:v>
                </c:pt>
                <c:pt idx="7">
                  <c:v>2759</c:v>
                </c:pt>
                <c:pt idx="8">
                  <c:v>2719</c:v>
                </c:pt>
                <c:pt idx="9">
                  <c:v>2655</c:v>
                </c:pt>
                <c:pt idx="10">
                  <c:v>2300</c:v>
                </c:pt>
                <c:pt idx="11">
                  <c:v>2228</c:v>
                </c:pt>
                <c:pt idx="12">
                  <c:v>2046</c:v>
                </c:pt>
                <c:pt idx="13">
                  <c:v>1842</c:v>
                </c:pt>
                <c:pt idx="14">
                  <c:v>1669</c:v>
                </c:pt>
                <c:pt idx="15">
                  <c:v>1443</c:v>
                </c:pt>
                <c:pt idx="16">
                  <c:v>1278</c:v>
                </c:pt>
                <c:pt idx="17">
                  <c:v>1050</c:v>
                </c:pt>
                <c:pt idx="18">
                  <c:v>876</c:v>
                </c:pt>
                <c:pt idx="19">
                  <c:v>664</c:v>
                </c:pt>
                <c:pt idx="20">
                  <c:v>507</c:v>
                </c:pt>
                <c:pt idx="21">
                  <c:v>392</c:v>
                </c:pt>
                <c:pt idx="22">
                  <c:v>291</c:v>
                </c:pt>
                <c:pt idx="23">
                  <c:v>200</c:v>
                </c:pt>
                <c:pt idx="24">
                  <c:v>129</c:v>
                </c:pt>
                <c:pt idx="25">
                  <c:v>221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Hoja3!$M$32:$M$57</c:f>
              <c:numCache>
                <c:formatCode>General</c:formatCode>
                <c:ptCount val="26"/>
                <c:pt idx="0">
                  <c:v>2746.1068230451</c:v>
                </c:pt>
                <c:pt idx="1">
                  <c:v>1730.53541644345</c:v>
                </c:pt>
                <c:pt idx="2">
                  <c:v>2042.03844419341</c:v>
                </c:pt>
                <c:pt idx="3">
                  <c:v>2224.73936681614</c:v>
                </c:pt>
                <c:pt idx="4">
                  <c:v>2429.98271077822</c:v>
                </c:pt>
                <c:pt idx="5">
                  <c:v>2685.79386888659</c:v>
                </c:pt>
                <c:pt idx="6">
                  <c:v>2824.00806800129</c:v>
                </c:pt>
                <c:pt idx="7">
                  <c:v>2852.36370223245</c:v>
                </c:pt>
                <c:pt idx="8">
                  <c:v>2804.83673178719</c:v>
                </c:pt>
                <c:pt idx="9">
                  <c:v>2636.14850617381</c:v>
                </c:pt>
                <c:pt idx="10">
                  <c:v>2397.64428425785</c:v>
                </c:pt>
                <c:pt idx="11">
                  <c:v>2206.10899798442</c:v>
                </c:pt>
                <c:pt idx="12">
                  <c:v>1973.60908858792</c:v>
                </c:pt>
                <c:pt idx="13">
                  <c:v>1838.26175000547</c:v>
                </c:pt>
                <c:pt idx="14">
                  <c:v>1689.32883258734</c:v>
                </c:pt>
                <c:pt idx="15">
                  <c:v>1414.25736651591</c:v>
                </c:pt>
                <c:pt idx="16">
                  <c:v>1296.19631862284</c:v>
                </c:pt>
                <c:pt idx="17">
                  <c:v>1080.05171169378</c:v>
                </c:pt>
                <c:pt idx="18">
                  <c:v>868.213736667543</c:v>
                </c:pt>
                <c:pt idx="19">
                  <c:v>683.547967649864</c:v>
                </c:pt>
                <c:pt idx="20">
                  <c:v>542.961834784387</c:v>
                </c:pt>
                <c:pt idx="21">
                  <c:v>437.070372117774</c:v>
                </c:pt>
                <c:pt idx="22">
                  <c:v>279.989981373807</c:v>
                </c:pt>
                <c:pt idx="23">
                  <c:v>193.453879200473</c:v>
                </c:pt>
                <c:pt idx="24">
                  <c:v>137.984194223672</c:v>
                </c:pt>
                <c:pt idx="25">
                  <c:v>210.28564295834</c:v>
                </c:pt>
              </c:numCache>
            </c:numRef>
          </c:val>
        </c:ser>
        <c:gapWidth val="100"/>
        <c:overlap val="0"/>
        <c:axId val="56565488"/>
        <c:axId val="77761458"/>
      </c:barChart>
      <c:catAx>
        <c:axId val="5656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61458"/>
        <c:crosses val="autoZero"/>
        <c:auto val="1"/>
        <c:lblAlgn val="ctr"/>
        <c:lblOffset val="100"/>
      </c:catAx>
      <c:valAx>
        <c:axId val="77761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654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Hoja3!$L$59:$L$84</c:f>
              <c:numCache>
                <c:formatCode>General</c:formatCode>
                <c:ptCount val="26"/>
                <c:pt idx="0">
                  <c:v>14483</c:v>
                </c:pt>
                <c:pt idx="1">
                  <c:v>13911</c:v>
                </c:pt>
                <c:pt idx="2">
                  <c:v>17460</c:v>
                </c:pt>
                <c:pt idx="3">
                  <c:v>21255</c:v>
                </c:pt>
                <c:pt idx="4">
                  <c:v>23830</c:v>
                </c:pt>
                <c:pt idx="5">
                  <c:v>25994</c:v>
                </c:pt>
                <c:pt idx="6">
                  <c:v>27231</c:v>
                </c:pt>
                <c:pt idx="7">
                  <c:v>27382</c:v>
                </c:pt>
                <c:pt idx="8">
                  <c:v>27270</c:v>
                </c:pt>
                <c:pt idx="9">
                  <c:v>25616</c:v>
                </c:pt>
                <c:pt idx="10">
                  <c:v>23845</c:v>
                </c:pt>
                <c:pt idx="11">
                  <c:v>21594</c:v>
                </c:pt>
                <c:pt idx="12">
                  <c:v>19625</c:v>
                </c:pt>
                <c:pt idx="13">
                  <c:v>18246</c:v>
                </c:pt>
                <c:pt idx="14">
                  <c:v>16343</c:v>
                </c:pt>
                <c:pt idx="15">
                  <c:v>14710</c:v>
                </c:pt>
                <c:pt idx="16">
                  <c:v>12545</c:v>
                </c:pt>
                <c:pt idx="17">
                  <c:v>10537</c:v>
                </c:pt>
                <c:pt idx="18">
                  <c:v>8499</c:v>
                </c:pt>
                <c:pt idx="19">
                  <c:v>6791</c:v>
                </c:pt>
                <c:pt idx="20">
                  <c:v>5182</c:v>
                </c:pt>
                <c:pt idx="21">
                  <c:v>3964</c:v>
                </c:pt>
                <c:pt idx="22">
                  <c:v>2791</c:v>
                </c:pt>
                <c:pt idx="23">
                  <c:v>2006</c:v>
                </c:pt>
                <c:pt idx="24">
                  <c:v>1273</c:v>
                </c:pt>
                <c:pt idx="25">
                  <c:v>2165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Hoja3!$M$59:$M$84</c:f>
              <c:numCache>
                <c:formatCode>General</c:formatCode>
                <c:ptCount val="26"/>
                <c:pt idx="0">
                  <c:v>14412.3457068759</c:v>
                </c:pt>
                <c:pt idx="1">
                  <c:v>13721.0787148098</c:v>
                </c:pt>
                <c:pt idx="2">
                  <c:v>17774.8415119608</c:v>
                </c:pt>
                <c:pt idx="3">
                  <c:v>20935.0031503114</c:v>
                </c:pt>
                <c:pt idx="4">
                  <c:v>23611.5136854176</c:v>
                </c:pt>
                <c:pt idx="5">
                  <c:v>26121.3226955393</c:v>
                </c:pt>
                <c:pt idx="6">
                  <c:v>27240.6208713164</c:v>
                </c:pt>
                <c:pt idx="7">
                  <c:v>27535.6809938985</c:v>
                </c:pt>
                <c:pt idx="8">
                  <c:v>27187.3580773375</c:v>
                </c:pt>
                <c:pt idx="9">
                  <c:v>25881.9375798048</c:v>
                </c:pt>
                <c:pt idx="10">
                  <c:v>23956.7472209612</c:v>
                </c:pt>
                <c:pt idx="11">
                  <c:v>21578.3344758122</c:v>
                </c:pt>
                <c:pt idx="12">
                  <c:v>19780.939342917</c:v>
                </c:pt>
                <c:pt idx="13">
                  <c:v>18321.4685747319</c:v>
                </c:pt>
                <c:pt idx="14">
                  <c:v>16596.7999655075</c:v>
                </c:pt>
                <c:pt idx="15">
                  <c:v>14590.1584080385</c:v>
                </c:pt>
                <c:pt idx="16">
                  <c:v>12589.9854650368</c:v>
                </c:pt>
                <c:pt idx="17">
                  <c:v>10402.6989797886</c:v>
                </c:pt>
                <c:pt idx="18">
                  <c:v>8455.07099095009</c:v>
                </c:pt>
                <c:pt idx="19">
                  <c:v>6792.66042150544</c:v>
                </c:pt>
                <c:pt idx="20">
                  <c:v>5451.80388835935</c:v>
                </c:pt>
                <c:pt idx="21">
                  <c:v>3994.99621905089</c:v>
                </c:pt>
                <c:pt idx="22">
                  <c:v>2872.13422483371</c:v>
                </c:pt>
                <c:pt idx="23">
                  <c:v>1937.64286774774</c:v>
                </c:pt>
                <c:pt idx="24">
                  <c:v>1334.94459860205</c:v>
                </c:pt>
                <c:pt idx="25">
                  <c:v>2033.99252549907</c:v>
                </c:pt>
              </c:numCache>
            </c:numRef>
          </c:val>
        </c:ser>
        <c:gapWidth val="100"/>
        <c:overlap val="0"/>
        <c:axId val="81242325"/>
        <c:axId val="25947457"/>
      </c:barChart>
      <c:catAx>
        <c:axId val="81242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47457"/>
        <c:crosses val="autoZero"/>
        <c:auto val="1"/>
        <c:lblAlgn val="ctr"/>
        <c:lblOffset val="100"/>
      </c:catAx>
      <c:valAx>
        <c:axId val="25947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423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Hoja3!$L$86:$L$111</c:f>
              <c:numCache>
                <c:formatCode>General</c:formatCode>
                <c:ptCount val="26"/>
                <c:pt idx="0">
                  <c:v>14483</c:v>
                </c:pt>
                <c:pt idx="1">
                  <c:v>13911</c:v>
                </c:pt>
                <c:pt idx="2">
                  <c:v>17460</c:v>
                </c:pt>
                <c:pt idx="3">
                  <c:v>21255</c:v>
                </c:pt>
                <c:pt idx="4">
                  <c:v>23830</c:v>
                </c:pt>
                <c:pt idx="5">
                  <c:v>25994</c:v>
                </c:pt>
                <c:pt idx="6">
                  <c:v>27231</c:v>
                </c:pt>
                <c:pt idx="7">
                  <c:v>27382</c:v>
                </c:pt>
                <c:pt idx="8">
                  <c:v>27270</c:v>
                </c:pt>
                <c:pt idx="9">
                  <c:v>25616</c:v>
                </c:pt>
                <c:pt idx="10">
                  <c:v>23845</c:v>
                </c:pt>
                <c:pt idx="11">
                  <c:v>21594</c:v>
                </c:pt>
                <c:pt idx="12">
                  <c:v>19625</c:v>
                </c:pt>
                <c:pt idx="13">
                  <c:v>18246</c:v>
                </c:pt>
                <c:pt idx="14">
                  <c:v>16343</c:v>
                </c:pt>
                <c:pt idx="15">
                  <c:v>14710</c:v>
                </c:pt>
                <c:pt idx="16">
                  <c:v>12545</c:v>
                </c:pt>
                <c:pt idx="17">
                  <c:v>10537</c:v>
                </c:pt>
                <c:pt idx="18">
                  <c:v>8499</c:v>
                </c:pt>
                <c:pt idx="19">
                  <c:v>6791</c:v>
                </c:pt>
                <c:pt idx="20">
                  <c:v>5182</c:v>
                </c:pt>
                <c:pt idx="21">
                  <c:v>3964</c:v>
                </c:pt>
                <c:pt idx="22">
                  <c:v>2791</c:v>
                </c:pt>
                <c:pt idx="23">
                  <c:v>2006</c:v>
                </c:pt>
                <c:pt idx="24">
                  <c:v>1273</c:v>
                </c:pt>
                <c:pt idx="25">
                  <c:v>2165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Hoja3!$M$86:$M$111</c:f>
              <c:numCache>
                <c:formatCode>General</c:formatCode>
                <c:ptCount val="26"/>
                <c:pt idx="0">
                  <c:v>14953.3633175258</c:v>
                </c:pt>
                <c:pt idx="1">
                  <c:v>13764.660716654</c:v>
                </c:pt>
                <c:pt idx="2">
                  <c:v>17442.6045278375</c:v>
                </c:pt>
                <c:pt idx="3">
                  <c:v>21009.2533317427</c:v>
                </c:pt>
                <c:pt idx="4">
                  <c:v>23548.082154243</c:v>
                </c:pt>
                <c:pt idx="5">
                  <c:v>25757.2854944317</c:v>
                </c:pt>
                <c:pt idx="6">
                  <c:v>27201.6675794608</c:v>
                </c:pt>
                <c:pt idx="7">
                  <c:v>27363.8588540894</c:v>
                </c:pt>
                <c:pt idx="8">
                  <c:v>27017.8145084617</c:v>
                </c:pt>
                <c:pt idx="9">
                  <c:v>25820.884577444</c:v>
                </c:pt>
                <c:pt idx="10">
                  <c:v>23769.9892345213</c:v>
                </c:pt>
                <c:pt idx="11">
                  <c:v>21555.6560098971</c:v>
                </c:pt>
                <c:pt idx="12">
                  <c:v>19744.2104719491</c:v>
                </c:pt>
                <c:pt idx="13">
                  <c:v>18250.4767155584</c:v>
                </c:pt>
                <c:pt idx="14">
                  <c:v>16499.7198494534</c:v>
                </c:pt>
                <c:pt idx="15">
                  <c:v>14630.2813177495</c:v>
                </c:pt>
                <c:pt idx="16">
                  <c:v>12534.9120199312</c:v>
                </c:pt>
                <c:pt idx="17">
                  <c:v>10463.9855908837</c:v>
                </c:pt>
                <c:pt idx="18">
                  <c:v>8412.42415821246</c:v>
                </c:pt>
                <c:pt idx="19">
                  <c:v>6846.75677783215</c:v>
                </c:pt>
                <c:pt idx="20">
                  <c:v>5378.245729154</c:v>
                </c:pt>
                <c:pt idx="21">
                  <c:v>4001.82790832285</c:v>
                </c:pt>
                <c:pt idx="22">
                  <c:v>2852.09392043809</c:v>
                </c:pt>
                <c:pt idx="23">
                  <c:v>1980.78116611036</c:v>
                </c:pt>
                <c:pt idx="24">
                  <c:v>1373.47806482162</c:v>
                </c:pt>
                <c:pt idx="25">
                  <c:v>2210.60988348817</c:v>
                </c:pt>
              </c:numCache>
            </c:numRef>
          </c:val>
        </c:ser>
        <c:gapWidth val="100"/>
        <c:overlap val="0"/>
        <c:axId val="14576"/>
        <c:axId val="14379333"/>
      </c:barChart>
      <c:catAx>
        <c:axId val="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79333"/>
        <c:crosses val="autoZero"/>
        <c:auto val="1"/>
        <c:lblAlgn val="ctr"/>
        <c:lblOffset val="100"/>
      </c:catAx>
      <c:valAx>
        <c:axId val="14379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Hoja3!$L$113:$L$138</c:f>
              <c:numCache>
                <c:formatCode>General</c:formatCode>
                <c:ptCount val="26"/>
                <c:pt idx="0">
                  <c:v>2248</c:v>
                </c:pt>
                <c:pt idx="1">
                  <c:v>2064</c:v>
                </c:pt>
                <c:pt idx="2">
                  <c:v>2693</c:v>
                </c:pt>
                <c:pt idx="3">
                  <c:v>3083</c:v>
                </c:pt>
                <c:pt idx="4">
                  <c:v>3635</c:v>
                </c:pt>
                <c:pt idx="5">
                  <c:v>4046</c:v>
                </c:pt>
                <c:pt idx="6">
                  <c:v>4126</c:v>
                </c:pt>
                <c:pt idx="7">
                  <c:v>4209</c:v>
                </c:pt>
                <c:pt idx="8">
                  <c:v>4151</c:v>
                </c:pt>
                <c:pt idx="9">
                  <c:v>3921</c:v>
                </c:pt>
                <c:pt idx="10">
                  <c:v>3563</c:v>
                </c:pt>
                <c:pt idx="11">
                  <c:v>3196</c:v>
                </c:pt>
                <c:pt idx="12">
                  <c:v>3017</c:v>
                </c:pt>
                <c:pt idx="13">
                  <c:v>2797</c:v>
                </c:pt>
                <c:pt idx="14">
                  <c:v>2570</c:v>
                </c:pt>
                <c:pt idx="15">
                  <c:v>2188</c:v>
                </c:pt>
                <c:pt idx="16">
                  <c:v>1904</c:v>
                </c:pt>
                <c:pt idx="17">
                  <c:v>1485</c:v>
                </c:pt>
                <c:pt idx="18">
                  <c:v>1299</c:v>
                </c:pt>
                <c:pt idx="19">
                  <c:v>982</c:v>
                </c:pt>
                <c:pt idx="20">
                  <c:v>792</c:v>
                </c:pt>
                <c:pt idx="21">
                  <c:v>569</c:v>
                </c:pt>
                <c:pt idx="22">
                  <c:v>419</c:v>
                </c:pt>
                <c:pt idx="23">
                  <c:v>329</c:v>
                </c:pt>
                <c:pt idx="24">
                  <c:v>199</c:v>
                </c:pt>
                <c:pt idx="25">
                  <c:v>328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Hoja3!$M$113:$M$138</c:f>
              <c:numCache>
                <c:formatCode>General</c:formatCode>
                <c:ptCount val="26"/>
                <c:pt idx="0">
                  <c:v>2101.92947424857</c:v>
                </c:pt>
                <c:pt idx="1">
                  <c:v>2046.48815121958</c:v>
                </c:pt>
                <c:pt idx="2">
                  <c:v>2677.40796269625</c:v>
                </c:pt>
                <c:pt idx="3">
                  <c:v>3103.71781098832</c:v>
                </c:pt>
                <c:pt idx="4">
                  <c:v>3555.99800465723</c:v>
                </c:pt>
                <c:pt idx="5">
                  <c:v>3879.805876866</c:v>
                </c:pt>
                <c:pt idx="6">
                  <c:v>4160.48313556026</c:v>
                </c:pt>
                <c:pt idx="7">
                  <c:v>4177.78130888073</c:v>
                </c:pt>
                <c:pt idx="8">
                  <c:v>3997.25162545805</c:v>
                </c:pt>
                <c:pt idx="9">
                  <c:v>3896.99838149181</c:v>
                </c:pt>
                <c:pt idx="10">
                  <c:v>3711.07666503919</c:v>
                </c:pt>
                <c:pt idx="11">
                  <c:v>3254.17431056598</c:v>
                </c:pt>
                <c:pt idx="12">
                  <c:v>2941.84016032549</c:v>
                </c:pt>
                <c:pt idx="13">
                  <c:v>2744.49937818855</c:v>
                </c:pt>
                <c:pt idx="14">
                  <c:v>2528.85881432773</c:v>
                </c:pt>
                <c:pt idx="15">
                  <c:v>2209.60222393357</c:v>
                </c:pt>
                <c:pt idx="16">
                  <c:v>1919.96075930953</c:v>
                </c:pt>
                <c:pt idx="17">
                  <c:v>1590.38331468761</c:v>
                </c:pt>
                <c:pt idx="18">
                  <c:v>1272.50140566554</c:v>
                </c:pt>
                <c:pt idx="19">
                  <c:v>997.856976862351</c:v>
                </c:pt>
                <c:pt idx="20">
                  <c:v>807.60020632526</c:v>
                </c:pt>
                <c:pt idx="21">
                  <c:v>595.657316802228</c:v>
                </c:pt>
                <c:pt idx="22">
                  <c:v>447.9496481952</c:v>
                </c:pt>
                <c:pt idx="23">
                  <c:v>301.70746927699</c:v>
                </c:pt>
                <c:pt idx="24">
                  <c:v>184.95856405364</c:v>
                </c:pt>
                <c:pt idx="25">
                  <c:v>334.590752897267</c:v>
                </c:pt>
              </c:numCache>
            </c:numRef>
          </c:val>
        </c:ser>
        <c:gapWidth val="100"/>
        <c:overlap val="0"/>
        <c:axId val="86472024"/>
        <c:axId val="58531874"/>
      </c:barChart>
      <c:catAx>
        <c:axId val="8647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31874"/>
        <c:crosses val="autoZero"/>
        <c:auto val="1"/>
        <c:lblAlgn val="ctr"/>
        <c:lblOffset val="100"/>
      </c:catAx>
      <c:valAx>
        <c:axId val="58531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720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Hoja3!$L$140:$L$165</c:f>
              <c:numCache>
                <c:formatCode>General</c:formatCode>
                <c:ptCount val="26"/>
                <c:pt idx="0">
                  <c:v>2248</c:v>
                </c:pt>
                <c:pt idx="1">
                  <c:v>2064</c:v>
                </c:pt>
                <c:pt idx="2">
                  <c:v>2693</c:v>
                </c:pt>
                <c:pt idx="3">
                  <c:v>3083</c:v>
                </c:pt>
                <c:pt idx="4">
                  <c:v>3635</c:v>
                </c:pt>
                <c:pt idx="5">
                  <c:v>4046</c:v>
                </c:pt>
                <c:pt idx="6">
                  <c:v>4126</c:v>
                </c:pt>
                <c:pt idx="7">
                  <c:v>4209</c:v>
                </c:pt>
                <c:pt idx="8">
                  <c:v>4151</c:v>
                </c:pt>
                <c:pt idx="9">
                  <c:v>3921</c:v>
                </c:pt>
                <c:pt idx="10">
                  <c:v>3563</c:v>
                </c:pt>
                <c:pt idx="11">
                  <c:v>3196</c:v>
                </c:pt>
                <c:pt idx="12">
                  <c:v>3017</c:v>
                </c:pt>
                <c:pt idx="13">
                  <c:v>2797</c:v>
                </c:pt>
                <c:pt idx="14">
                  <c:v>2570</c:v>
                </c:pt>
                <c:pt idx="15">
                  <c:v>2188</c:v>
                </c:pt>
                <c:pt idx="16">
                  <c:v>1904</c:v>
                </c:pt>
                <c:pt idx="17">
                  <c:v>1485</c:v>
                </c:pt>
                <c:pt idx="18">
                  <c:v>1299</c:v>
                </c:pt>
                <c:pt idx="19">
                  <c:v>982</c:v>
                </c:pt>
                <c:pt idx="20">
                  <c:v>792</c:v>
                </c:pt>
                <c:pt idx="21">
                  <c:v>569</c:v>
                </c:pt>
                <c:pt idx="22">
                  <c:v>419</c:v>
                </c:pt>
                <c:pt idx="23">
                  <c:v>329</c:v>
                </c:pt>
                <c:pt idx="24">
                  <c:v>199</c:v>
                </c:pt>
                <c:pt idx="25">
                  <c:v>328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Hoja3!$M$140:$M$165</c:f>
              <c:numCache>
                <c:formatCode>General</c:formatCode>
                <c:ptCount val="26"/>
                <c:pt idx="0">
                  <c:v>2098.02272763418</c:v>
                </c:pt>
                <c:pt idx="1">
                  <c:v>2003.54751344248</c:v>
                </c:pt>
                <c:pt idx="2">
                  <c:v>2629.80539019635</c:v>
                </c:pt>
                <c:pt idx="3">
                  <c:v>3129.62456458313</c:v>
                </c:pt>
                <c:pt idx="4">
                  <c:v>3511.17424787907</c:v>
                </c:pt>
                <c:pt idx="5">
                  <c:v>3857.56528193779</c:v>
                </c:pt>
                <c:pt idx="6">
                  <c:v>4127.58312995695</c:v>
                </c:pt>
                <c:pt idx="7">
                  <c:v>4122.63794524543</c:v>
                </c:pt>
                <c:pt idx="8">
                  <c:v>4053.60521133928</c:v>
                </c:pt>
                <c:pt idx="9">
                  <c:v>3899.6258619427</c:v>
                </c:pt>
                <c:pt idx="10">
                  <c:v>3500.06529496729</c:v>
                </c:pt>
                <c:pt idx="11">
                  <c:v>3248.95505498549</c:v>
                </c:pt>
                <c:pt idx="12">
                  <c:v>2983.56252275211</c:v>
                </c:pt>
                <c:pt idx="13">
                  <c:v>2744.17160970865</c:v>
                </c:pt>
                <c:pt idx="14">
                  <c:v>2512.24158087164</c:v>
                </c:pt>
                <c:pt idx="15">
                  <c:v>2182.63458671276</c:v>
                </c:pt>
                <c:pt idx="16">
                  <c:v>1897.76415219798</c:v>
                </c:pt>
                <c:pt idx="17">
                  <c:v>1592.54002621116</c:v>
                </c:pt>
                <c:pt idx="18">
                  <c:v>1288.47171260785</c:v>
                </c:pt>
                <c:pt idx="19">
                  <c:v>1008.94501099334</c:v>
                </c:pt>
                <c:pt idx="20">
                  <c:v>808.065764945357</c:v>
                </c:pt>
                <c:pt idx="21">
                  <c:v>616.866423163242</c:v>
                </c:pt>
                <c:pt idx="22">
                  <c:v>450.533039662785</c:v>
                </c:pt>
                <c:pt idx="23">
                  <c:v>308.548196426914</c:v>
                </c:pt>
                <c:pt idx="24">
                  <c:v>201.322616309541</c:v>
                </c:pt>
                <c:pt idx="25">
                  <c:v>332.635881877746</c:v>
                </c:pt>
              </c:numCache>
            </c:numRef>
          </c:val>
        </c:ser>
        <c:gapWidth val="100"/>
        <c:overlap val="0"/>
        <c:axId val="2724206"/>
        <c:axId val="47625319"/>
      </c:barChart>
      <c:catAx>
        <c:axId val="27242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25319"/>
        <c:crosses val="autoZero"/>
        <c:auto val="1"/>
        <c:lblAlgn val="ctr"/>
        <c:lblOffset val="100"/>
      </c:catAx>
      <c:valAx>
        <c:axId val="47625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42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Hoja4!$A$2:$A$27</c:f>
              <c:numCache>
                <c:formatCode>General</c:formatCode>
                <c:ptCount val="26"/>
                <c:pt idx="0">
                  <c:v>6112.18</c:v>
                </c:pt>
                <c:pt idx="1">
                  <c:v>6614.36</c:v>
                </c:pt>
                <c:pt idx="2">
                  <c:v>8828.55</c:v>
                </c:pt>
                <c:pt idx="3">
                  <c:v>10782.78</c:v>
                </c:pt>
                <c:pt idx="4">
                  <c:v>12283.44</c:v>
                </c:pt>
                <c:pt idx="5">
                  <c:v>13556.25</c:v>
                </c:pt>
                <c:pt idx="6">
                  <c:v>14180.04</c:v>
                </c:pt>
                <c:pt idx="7">
                  <c:v>14268.8</c:v>
                </c:pt>
                <c:pt idx="8">
                  <c:v>14104.21</c:v>
                </c:pt>
                <c:pt idx="9">
                  <c:v>13410.79</c:v>
                </c:pt>
                <c:pt idx="10">
                  <c:v>12322.23</c:v>
                </c:pt>
                <c:pt idx="11">
                  <c:v>11120.9</c:v>
                </c:pt>
                <c:pt idx="12">
                  <c:v>10137.1</c:v>
                </c:pt>
                <c:pt idx="13">
                  <c:v>9350.7</c:v>
                </c:pt>
                <c:pt idx="14">
                  <c:v>8426.31</c:v>
                </c:pt>
                <c:pt idx="15">
                  <c:v>7400.8</c:v>
                </c:pt>
                <c:pt idx="16">
                  <c:v>6353.05</c:v>
                </c:pt>
                <c:pt idx="17">
                  <c:v>5272.36</c:v>
                </c:pt>
                <c:pt idx="18">
                  <c:v>4247.58</c:v>
                </c:pt>
                <c:pt idx="19">
                  <c:v>3398.74</c:v>
                </c:pt>
                <c:pt idx="20">
                  <c:v>2674.87</c:v>
                </c:pt>
                <c:pt idx="21">
                  <c:v>1980.37</c:v>
                </c:pt>
                <c:pt idx="22">
                  <c:v>1401.22</c:v>
                </c:pt>
                <c:pt idx="23">
                  <c:v>967.5</c:v>
                </c:pt>
                <c:pt idx="24">
                  <c:v>648.93</c:v>
                </c:pt>
                <c:pt idx="25">
                  <c:v>952.35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Hoja4!$D$2:$D$27</c:f>
              <c:numCache>
                <c:formatCode>General</c:formatCode>
                <c:ptCount val="26"/>
                <c:pt idx="0">
                  <c:v>3835.19869924032</c:v>
                </c:pt>
                <c:pt idx="1">
                  <c:v>5742.6081188477</c:v>
                </c:pt>
                <c:pt idx="2">
                  <c:v>8494.63155611754</c:v>
                </c:pt>
                <c:pt idx="3">
                  <c:v>10952.0455277089</c:v>
                </c:pt>
                <c:pt idx="4">
                  <c:v>12956.7581661711</c:v>
                </c:pt>
                <c:pt idx="5">
                  <c:v>14386.0502227921</c:v>
                </c:pt>
                <c:pt idx="6">
                  <c:v>15182.2269174519</c:v>
                </c:pt>
                <c:pt idx="7">
                  <c:v>15360.0423451295</c:v>
                </c:pt>
                <c:pt idx="8">
                  <c:v>14996.4150865933</c:v>
                </c:pt>
                <c:pt idx="9">
                  <c:v>14208.3260185277</c:v>
                </c:pt>
                <c:pt idx="10">
                  <c:v>13127.1837728312</c:v>
                </c:pt>
                <c:pt idx="11">
                  <c:v>11877.0026171527</c:v>
                </c:pt>
                <c:pt idx="12">
                  <c:v>10560.4103938499</c:v>
                </c:pt>
                <c:pt idx="13">
                  <c:v>9252.92009237862</c:v>
                </c:pt>
                <c:pt idx="14">
                  <c:v>8003.57048885133</c:v>
                </c:pt>
                <c:pt idx="15">
                  <c:v>6839.30488342446</c:v>
                </c:pt>
                <c:pt idx="16">
                  <c:v>5770.83627117504</c:v>
                </c:pt>
                <c:pt idx="17">
                  <c:v>4798.56396032325</c:v>
                </c:pt>
                <c:pt idx="18">
                  <c:v>3917.85993222908</c:v>
                </c:pt>
                <c:pt idx="19">
                  <c:v>3123.48820127831</c:v>
                </c:pt>
                <c:pt idx="20">
                  <c:v>2412.99474006087</c:v>
                </c:pt>
                <c:pt idx="21">
                  <c:v>1788.67001749179</c:v>
                </c:pt>
                <c:pt idx="22">
                  <c:v>1257.36509856637</c:v>
                </c:pt>
                <c:pt idx="23">
                  <c:v>827.508672211907</c:v>
                </c:pt>
                <c:pt idx="24">
                  <c:v>503.703256091944</c:v>
                </c:pt>
                <c:pt idx="25">
                  <c:v>620.724943502512</c:v>
                </c:pt>
              </c:numCache>
            </c:numRef>
          </c:val>
        </c:ser>
        <c:gapWidth val="100"/>
        <c:overlap val="0"/>
        <c:axId val="72270681"/>
        <c:axId val="95056363"/>
      </c:barChart>
      <c:catAx>
        <c:axId val="72270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56363"/>
        <c:crosses val="autoZero"/>
        <c:auto val="1"/>
        <c:lblAlgn val="ctr"/>
        <c:lblOffset val="100"/>
      </c:catAx>
      <c:valAx>
        <c:axId val="95056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706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Hoja4!$A$29:$A$54</c:f>
              <c:numCache>
                <c:formatCode>General</c:formatCode>
                <c:ptCount val="26"/>
                <c:pt idx="0">
                  <c:v>2822.8</c:v>
                </c:pt>
                <c:pt idx="1">
                  <c:v>3061.41</c:v>
                </c:pt>
                <c:pt idx="2">
                  <c:v>4091.31</c:v>
                </c:pt>
                <c:pt idx="3">
                  <c:v>5007.66</c:v>
                </c:pt>
                <c:pt idx="4">
                  <c:v>5707.92</c:v>
                </c:pt>
                <c:pt idx="5">
                  <c:v>6295.07</c:v>
                </c:pt>
                <c:pt idx="6">
                  <c:v>6588.17</c:v>
                </c:pt>
                <c:pt idx="7">
                  <c:v>6631.93</c:v>
                </c:pt>
                <c:pt idx="8">
                  <c:v>6555.31</c:v>
                </c:pt>
                <c:pt idx="9">
                  <c:v>6233.62</c:v>
                </c:pt>
                <c:pt idx="10">
                  <c:v>5724.89</c:v>
                </c:pt>
                <c:pt idx="11">
                  <c:v>5164.88</c:v>
                </c:pt>
                <c:pt idx="12">
                  <c:v>4704.3</c:v>
                </c:pt>
                <c:pt idx="13">
                  <c:v>4337.74</c:v>
                </c:pt>
                <c:pt idx="14">
                  <c:v>3911.56</c:v>
                </c:pt>
                <c:pt idx="15">
                  <c:v>3437.76</c:v>
                </c:pt>
                <c:pt idx="16">
                  <c:v>2952.42</c:v>
                </c:pt>
                <c:pt idx="17">
                  <c:v>2450.3</c:v>
                </c:pt>
                <c:pt idx="18">
                  <c:v>1973.89</c:v>
                </c:pt>
                <c:pt idx="19">
                  <c:v>1578.82</c:v>
                </c:pt>
                <c:pt idx="20">
                  <c:v>1243.88</c:v>
                </c:pt>
                <c:pt idx="21">
                  <c:v>922.85</c:v>
                </c:pt>
                <c:pt idx="22">
                  <c:v>653.81</c:v>
                </c:pt>
                <c:pt idx="23">
                  <c:v>451.85</c:v>
                </c:pt>
                <c:pt idx="24">
                  <c:v>303.27</c:v>
                </c:pt>
                <c:pt idx="25">
                  <c:v>448.03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Hoja4!$D$29:$D$54</c:f>
              <c:numCache>
                <c:formatCode>General</c:formatCode>
                <c:ptCount val="26"/>
                <c:pt idx="0">
                  <c:v>1781.08939229172</c:v>
                </c:pt>
                <c:pt idx="1">
                  <c:v>2666.941893507</c:v>
                </c:pt>
                <c:pt idx="2">
                  <c:v>3945.05554031171</c:v>
                </c:pt>
                <c:pt idx="3">
                  <c:v>5086.35819236104</c:v>
                </c:pt>
                <c:pt idx="4">
                  <c:v>6017.4214485995</c:v>
                </c:pt>
                <c:pt idx="5">
                  <c:v>6681.24650795225</c:v>
                </c:pt>
                <c:pt idx="6">
                  <c:v>7051.03489888346</c:v>
                </c:pt>
                <c:pt idx="7">
                  <c:v>7133.63651649491</c:v>
                </c:pt>
                <c:pt idx="8">
                  <c:v>6964.77320291297</c:v>
                </c:pt>
                <c:pt idx="9">
                  <c:v>6598.77371910124</c:v>
                </c:pt>
                <c:pt idx="10">
                  <c:v>6096.66811414397</c:v>
                </c:pt>
                <c:pt idx="11">
                  <c:v>5516.05266580055</c:v>
                </c:pt>
                <c:pt idx="12">
                  <c:v>4904.5913513076</c:v>
                </c:pt>
                <c:pt idx="13">
                  <c:v>4297.35524451856</c:v>
                </c:pt>
                <c:pt idx="14">
                  <c:v>3717.11995467713</c:v>
                </c:pt>
                <c:pt idx="15">
                  <c:v>3176.39919848254</c:v>
                </c:pt>
                <c:pt idx="16">
                  <c:v>2680.16875099376</c:v>
                </c:pt>
                <c:pt idx="17">
                  <c:v>2228.61431098419</c:v>
                </c:pt>
                <c:pt idx="18">
                  <c:v>1819.5866658654</c:v>
                </c:pt>
                <c:pt idx="19">
                  <c:v>1450.65419941187</c:v>
                </c:pt>
                <c:pt idx="20">
                  <c:v>1120.67729822808</c:v>
                </c:pt>
                <c:pt idx="21">
                  <c:v>830.719831627667</c:v>
                </c:pt>
                <c:pt idx="22">
                  <c:v>583.963750679035</c:v>
                </c:pt>
                <c:pt idx="23">
                  <c:v>384.323698903791</c:v>
                </c:pt>
                <c:pt idx="24">
                  <c:v>233.937304854449</c:v>
                </c:pt>
                <c:pt idx="25">
                  <c:v>288.286347105479</c:v>
                </c:pt>
              </c:numCache>
            </c:numRef>
          </c:val>
        </c:ser>
        <c:gapWidth val="100"/>
        <c:overlap val="0"/>
        <c:axId val="17044813"/>
        <c:axId val="81428976"/>
      </c:barChart>
      <c:catAx>
        <c:axId val="170448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28976"/>
        <c:crosses val="autoZero"/>
        <c:auto val="1"/>
        <c:lblAlgn val="ctr"/>
        <c:lblOffset val="100"/>
      </c:catAx>
      <c:valAx>
        <c:axId val="81428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448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Hoja4!$A$56:$A$81</c:f>
              <c:numCache>
                <c:formatCode>General</c:formatCode>
                <c:ptCount val="26"/>
                <c:pt idx="0">
                  <c:v>1288.58</c:v>
                </c:pt>
                <c:pt idx="1">
                  <c:v>1394.23</c:v>
                </c:pt>
                <c:pt idx="2">
                  <c:v>1862.6</c:v>
                </c:pt>
                <c:pt idx="3">
                  <c:v>2278.11</c:v>
                </c:pt>
                <c:pt idx="4">
                  <c:v>2596.24</c:v>
                </c:pt>
                <c:pt idx="5">
                  <c:v>2863.07</c:v>
                </c:pt>
                <c:pt idx="6">
                  <c:v>2994.35</c:v>
                </c:pt>
                <c:pt idx="7">
                  <c:v>3013.3</c:v>
                </c:pt>
                <c:pt idx="8">
                  <c:v>2977.34</c:v>
                </c:pt>
                <c:pt idx="9">
                  <c:v>2828.71</c:v>
                </c:pt>
                <c:pt idx="10">
                  <c:v>2596.56</c:v>
                </c:pt>
                <c:pt idx="11">
                  <c:v>2342.28</c:v>
                </c:pt>
                <c:pt idx="12">
                  <c:v>2134.71</c:v>
                </c:pt>
                <c:pt idx="13">
                  <c:v>1968.08</c:v>
                </c:pt>
                <c:pt idx="14">
                  <c:v>1772.64</c:v>
                </c:pt>
                <c:pt idx="15">
                  <c:v>1556.57</c:v>
                </c:pt>
                <c:pt idx="16">
                  <c:v>1335.07</c:v>
                </c:pt>
                <c:pt idx="17">
                  <c:v>1106.42</c:v>
                </c:pt>
                <c:pt idx="18">
                  <c:v>890.41</c:v>
                </c:pt>
                <c:pt idx="19">
                  <c:v>712.07</c:v>
                </c:pt>
                <c:pt idx="20">
                  <c:v>559.73</c:v>
                </c:pt>
                <c:pt idx="21">
                  <c:v>413.86</c:v>
                </c:pt>
                <c:pt idx="22">
                  <c:v>292.64</c:v>
                </c:pt>
                <c:pt idx="23">
                  <c:v>201.84</c:v>
                </c:pt>
                <c:pt idx="24">
                  <c:v>135.2</c:v>
                </c:pt>
                <c:pt idx="25">
                  <c:v>197.83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Hoja4!$D$56:$D$81</c:f>
              <c:numCache>
                <c:formatCode>General</c:formatCode>
                <c:ptCount val="26"/>
                <c:pt idx="0">
                  <c:v>805.390667802491</c:v>
                </c:pt>
                <c:pt idx="1">
                  <c:v>1207.270954061</c:v>
                </c:pt>
                <c:pt idx="2">
                  <c:v>1787.09335764602</c:v>
                </c:pt>
                <c:pt idx="3">
                  <c:v>2305.29419807213</c:v>
                </c:pt>
                <c:pt idx="4">
                  <c:v>2728.35684553508</c:v>
                </c:pt>
                <c:pt idx="5">
                  <c:v>3030.27030156171</c:v>
                </c:pt>
                <c:pt idx="6">
                  <c:v>3198.7638875379</c:v>
                </c:pt>
                <c:pt idx="7">
                  <c:v>3236.8696749449</c:v>
                </c:pt>
                <c:pt idx="8">
                  <c:v>3160.75328560183</c:v>
                </c:pt>
                <c:pt idx="9">
                  <c:v>2995.05132162777</c:v>
                </c:pt>
                <c:pt idx="10">
                  <c:v>2767.46177301436</c:v>
                </c:pt>
                <c:pt idx="11">
                  <c:v>2504.13700733922</c:v>
                </c:pt>
                <c:pt idx="12">
                  <c:v>2226.72781987489</c:v>
                </c:pt>
                <c:pt idx="13">
                  <c:v>1951.17096423752</c:v>
                </c:pt>
                <c:pt idx="14">
                  <c:v>1687.82109129601</c:v>
                </c:pt>
                <c:pt idx="15">
                  <c:v>1442.37226511202</c:v>
                </c:pt>
                <c:pt idx="16">
                  <c:v>1217.09395588915</c:v>
                </c:pt>
                <c:pt idx="17">
                  <c:v>1012.07856711489</c:v>
                </c:pt>
                <c:pt idx="18">
                  <c:v>826.356453815014</c:v>
                </c:pt>
                <c:pt idx="19">
                  <c:v>658.828304670944</c:v>
                </c:pt>
                <c:pt idx="20">
                  <c:v>508.980496460499</c:v>
                </c:pt>
                <c:pt idx="21">
                  <c:v>377.299391579646</c:v>
                </c:pt>
                <c:pt idx="22">
                  <c:v>265.232833124114</c:v>
                </c:pt>
                <c:pt idx="23">
                  <c:v>174.561103279041</c:v>
                </c:pt>
                <c:pt idx="24">
                  <c:v>106.25708103062</c:v>
                </c:pt>
                <c:pt idx="25">
                  <c:v>130.9463977713</c:v>
                </c:pt>
              </c:numCache>
            </c:numRef>
          </c:val>
        </c:ser>
        <c:gapWidth val="100"/>
        <c:overlap val="0"/>
        <c:axId val="74955972"/>
        <c:axId val="91968299"/>
      </c:barChart>
      <c:catAx>
        <c:axId val="749559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68299"/>
        <c:crosses val="autoZero"/>
        <c:auto val="1"/>
        <c:lblAlgn val="ctr"/>
        <c:lblOffset val="100"/>
      </c:catAx>
      <c:valAx>
        <c:axId val="91968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559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Hoja4!$A$83:$A$108</c:f>
              <c:numCache>
                <c:formatCode>General</c:formatCode>
                <c:ptCount val="26"/>
                <c:pt idx="0">
                  <c:v>44642.24</c:v>
                </c:pt>
                <c:pt idx="1">
                  <c:v>48330.1</c:v>
                </c:pt>
                <c:pt idx="2">
                  <c:v>64506.11</c:v>
                </c:pt>
                <c:pt idx="3">
                  <c:v>78810.74</c:v>
                </c:pt>
                <c:pt idx="4">
                  <c:v>89747.29</c:v>
                </c:pt>
                <c:pt idx="5">
                  <c:v>98952.62</c:v>
                </c:pt>
                <c:pt idx="6">
                  <c:v>103466.3</c:v>
                </c:pt>
                <c:pt idx="7">
                  <c:v>104085.6</c:v>
                </c:pt>
                <c:pt idx="8">
                  <c:v>102827.28</c:v>
                </c:pt>
                <c:pt idx="9">
                  <c:v>97734.71</c:v>
                </c:pt>
                <c:pt idx="10">
                  <c:v>89739.21</c:v>
                </c:pt>
                <c:pt idx="11">
                  <c:v>80904.5</c:v>
                </c:pt>
                <c:pt idx="12">
                  <c:v>73671.72</c:v>
                </c:pt>
                <c:pt idx="13">
                  <c:v>67912.06</c:v>
                </c:pt>
                <c:pt idx="14">
                  <c:v>61180.96</c:v>
                </c:pt>
                <c:pt idx="15">
                  <c:v>53713.95</c:v>
                </c:pt>
                <c:pt idx="16">
                  <c:v>46059.53</c:v>
                </c:pt>
                <c:pt idx="17">
                  <c:v>38165.58</c:v>
                </c:pt>
                <c:pt idx="18">
                  <c:v>30718.45</c:v>
                </c:pt>
                <c:pt idx="19">
                  <c:v>24574.53</c:v>
                </c:pt>
                <c:pt idx="20">
                  <c:v>19337.21</c:v>
                </c:pt>
                <c:pt idx="21">
                  <c:v>14311.68</c:v>
                </c:pt>
                <c:pt idx="22">
                  <c:v>10120.02</c:v>
                </c:pt>
                <c:pt idx="23">
                  <c:v>6979.45</c:v>
                </c:pt>
                <c:pt idx="24">
                  <c:v>4675.96</c:v>
                </c:pt>
                <c:pt idx="25">
                  <c:v>6864.49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Hoja4!$D$83:$D$108</c:f>
              <c:numCache>
                <c:formatCode>General</c:formatCode>
                <c:ptCount val="26"/>
                <c:pt idx="0">
                  <c:v>27924.7240369256</c:v>
                </c:pt>
                <c:pt idx="1">
                  <c:v>41812.891468386</c:v>
                </c:pt>
                <c:pt idx="2">
                  <c:v>61850.8350159092</c:v>
                </c:pt>
                <c:pt idx="3">
                  <c:v>79743.677703504</c:v>
                </c:pt>
                <c:pt idx="4">
                  <c:v>94340.3261675018</c:v>
                </c:pt>
                <c:pt idx="5">
                  <c:v>104747.241005374</c:v>
                </c:pt>
                <c:pt idx="6">
                  <c:v>110544.336860515</c:v>
                </c:pt>
                <c:pt idx="7">
                  <c:v>111839.040769438</c:v>
                </c:pt>
                <c:pt idx="8">
                  <c:v>109191.409800816</c:v>
                </c:pt>
                <c:pt idx="9">
                  <c:v>103453.2013094</c:v>
                </c:pt>
                <c:pt idx="10">
                  <c:v>95581.2235519716</c:v>
                </c:pt>
                <c:pt idx="11">
                  <c:v>86478.4451808267</c:v>
                </c:pt>
                <c:pt idx="12">
                  <c:v>76892.1167039802</c:v>
                </c:pt>
                <c:pt idx="13">
                  <c:v>67372.0608443517</c:v>
                </c:pt>
                <c:pt idx="14">
                  <c:v>58275.3371436859</c:v>
                </c:pt>
                <c:pt idx="15">
                  <c:v>49798.1242828062</c:v>
                </c:pt>
                <c:pt idx="16">
                  <c:v>42018.425373049</c:v>
                </c:pt>
                <c:pt idx="17">
                  <c:v>34939.1478444406</c:v>
                </c:pt>
                <c:pt idx="18">
                  <c:v>28526.5943181761</c:v>
                </c:pt>
                <c:pt idx="19">
                  <c:v>22742.640706091</c:v>
                </c:pt>
                <c:pt idx="20">
                  <c:v>17569.4188236192</c:v>
                </c:pt>
                <c:pt idx="21">
                  <c:v>13023.6059585322</c:v>
                </c:pt>
                <c:pt idx="22">
                  <c:v>9155.08586245679</c:v>
                </c:pt>
                <c:pt idx="23">
                  <c:v>6025.22923108456</c:v>
                </c:pt>
                <c:pt idx="24">
                  <c:v>3667.54776633988</c:v>
                </c:pt>
                <c:pt idx="25">
                  <c:v>4519.60227082299</c:v>
                </c:pt>
              </c:numCache>
            </c:numRef>
          </c:val>
        </c:ser>
        <c:gapWidth val="100"/>
        <c:overlap val="0"/>
        <c:axId val="10086782"/>
        <c:axId val="68250526"/>
      </c:barChart>
      <c:catAx>
        <c:axId val="10086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50526"/>
        <c:crosses val="autoZero"/>
        <c:auto val="1"/>
        <c:lblAlgn val="ctr"/>
        <c:lblOffset val="100"/>
      </c:catAx>
      <c:valAx>
        <c:axId val="682505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867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Hoja4!$A$110:$A$135</c:f>
              <c:numCache>
                <c:formatCode>General</c:formatCode>
                <c:ptCount val="26"/>
                <c:pt idx="0">
                  <c:v>42018.05</c:v>
                </c:pt>
                <c:pt idx="1">
                  <c:v>45547.78</c:v>
                </c:pt>
                <c:pt idx="2">
                  <c:v>60865.38</c:v>
                </c:pt>
                <c:pt idx="3">
                  <c:v>74493.29</c:v>
                </c:pt>
                <c:pt idx="4">
                  <c:v>84897.49</c:v>
                </c:pt>
                <c:pt idx="5">
                  <c:v>93606</c:v>
                </c:pt>
                <c:pt idx="6">
                  <c:v>97937.79</c:v>
                </c:pt>
                <c:pt idx="7">
                  <c:v>98571.33</c:v>
                </c:pt>
                <c:pt idx="8">
                  <c:v>97412.33</c:v>
                </c:pt>
                <c:pt idx="9">
                  <c:v>92601.06</c:v>
                </c:pt>
                <c:pt idx="10">
                  <c:v>85013.72</c:v>
                </c:pt>
                <c:pt idx="11">
                  <c:v>76674.81</c:v>
                </c:pt>
                <c:pt idx="12">
                  <c:v>69829.44</c:v>
                </c:pt>
                <c:pt idx="13">
                  <c:v>64372.94</c:v>
                </c:pt>
                <c:pt idx="14">
                  <c:v>58024.52</c:v>
                </c:pt>
                <c:pt idx="15">
                  <c:v>50976.27</c:v>
                </c:pt>
                <c:pt idx="16">
                  <c:v>43752.18</c:v>
                </c:pt>
                <c:pt idx="17">
                  <c:v>36283.31</c:v>
                </c:pt>
                <c:pt idx="18">
                  <c:v>29212.01</c:v>
                </c:pt>
                <c:pt idx="19">
                  <c:v>23360.44</c:v>
                </c:pt>
                <c:pt idx="20">
                  <c:v>18392.8</c:v>
                </c:pt>
                <c:pt idx="21">
                  <c:v>13633.06</c:v>
                </c:pt>
                <c:pt idx="22">
                  <c:v>9652.21</c:v>
                </c:pt>
                <c:pt idx="23">
                  <c:v>6666.05</c:v>
                </c:pt>
                <c:pt idx="24">
                  <c:v>4470.94</c:v>
                </c:pt>
                <c:pt idx="25">
                  <c:v>6587.7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Hoja4!$D$110:$D$135</c:f>
              <c:numCache>
                <c:formatCode>General</c:formatCode>
                <c:ptCount val="26"/>
                <c:pt idx="0">
                  <c:v>26449.2576650704</c:v>
                </c:pt>
                <c:pt idx="1">
                  <c:v>39604.2552883992</c:v>
                </c:pt>
                <c:pt idx="2">
                  <c:v>58584.3693753817</c:v>
                </c:pt>
                <c:pt idx="3">
                  <c:v>75532.842950665</c:v>
                </c:pt>
                <c:pt idx="4">
                  <c:v>89359.2494402616</c:v>
                </c:pt>
                <c:pt idx="5">
                  <c:v>99217.1453805239</c:v>
                </c:pt>
                <c:pt idx="6">
                  <c:v>104708.566652536</c:v>
                </c:pt>
                <c:pt idx="7">
                  <c:v>105935.232106915</c:v>
                </c:pt>
                <c:pt idx="8">
                  <c:v>103427.613172992</c:v>
                </c:pt>
                <c:pt idx="9">
                  <c:v>97992.4969619256</c:v>
                </c:pt>
                <c:pt idx="10">
                  <c:v>90536.186158991</c:v>
                </c:pt>
                <c:pt idx="11">
                  <c:v>81913.9920507468</c:v>
                </c:pt>
                <c:pt idx="12">
                  <c:v>72833.7304350012</c:v>
                </c:pt>
                <c:pt idx="13">
                  <c:v>63816.2112041764</c:v>
                </c:pt>
                <c:pt idx="14">
                  <c:v>55199.6552305387</c:v>
                </c:pt>
                <c:pt idx="15">
                  <c:v>47169.8930749421</c:v>
                </c:pt>
                <c:pt idx="16">
                  <c:v>39800.8159367345</c:v>
                </c:pt>
                <c:pt idx="17">
                  <c:v>33095.1817607799</c:v>
                </c:pt>
                <c:pt idx="18">
                  <c:v>27021.0747242593</c:v>
                </c:pt>
                <c:pt idx="19">
                  <c:v>21542.3852253831</c:v>
                </c:pt>
                <c:pt idx="20">
                  <c:v>16642.1900161877</c:v>
                </c:pt>
                <c:pt idx="21">
                  <c:v>12336.2877982852</c:v>
                </c:pt>
                <c:pt idx="22">
                  <c:v>8671.93101897149</c:v>
                </c:pt>
                <c:pt idx="23">
                  <c:v>5707.25268276231</c:v>
                </c:pt>
                <c:pt idx="24">
                  <c:v>3473.99690015085</c:v>
                </c:pt>
                <c:pt idx="25">
                  <c:v>4281.08678742137</c:v>
                </c:pt>
              </c:numCache>
            </c:numRef>
          </c:val>
        </c:ser>
        <c:gapWidth val="100"/>
        <c:overlap val="0"/>
        <c:axId val="89963700"/>
        <c:axId val="76676360"/>
      </c:barChart>
      <c:catAx>
        <c:axId val="89963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76360"/>
        <c:crosses val="autoZero"/>
        <c:auto val="1"/>
        <c:lblAlgn val="ctr"/>
        <c:lblOffset val="100"/>
      </c:catAx>
      <c:valAx>
        <c:axId val="76676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637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Hoja4!$A$137:$A$162</c:f>
              <c:numCache>
                <c:formatCode>General</c:formatCode>
                <c:ptCount val="26"/>
                <c:pt idx="0">
                  <c:v>12703.42</c:v>
                </c:pt>
                <c:pt idx="1">
                  <c:v>13752.09</c:v>
                </c:pt>
                <c:pt idx="2">
                  <c:v>18374.78</c:v>
                </c:pt>
                <c:pt idx="3">
                  <c:v>22479.63</c:v>
                </c:pt>
                <c:pt idx="4">
                  <c:v>25617.02</c:v>
                </c:pt>
                <c:pt idx="5">
                  <c:v>28243.24</c:v>
                </c:pt>
                <c:pt idx="6">
                  <c:v>29537.69</c:v>
                </c:pt>
                <c:pt idx="7">
                  <c:v>29723.14</c:v>
                </c:pt>
                <c:pt idx="8">
                  <c:v>29365.75</c:v>
                </c:pt>
                <c:pt idx="9">
                  <c:v>27900.12</c:v>
                </c:pt>
                <c:pt idx="10">
                  <c:v>25605.95</c:v>
                </c:pt>
                <c:pt idx="11">
                  <c:v>23090.07</c:v>
                </c:pt>
                <c:pt idx="12">
                  <c:v>21034.71</c:v>
                </c:pt>
                <c:pt idx="13">
                  <c:v>19388.54</c:v>
                </c:pt>
                <c:pt idx="14">
                  <c:v>17463.2</c:v>
                </c:pt>
                <c:pt idx="15">
                  <c:v>15332.73</c:v>
                </c:pt>
                <c:pt idx="16">
                  <c:v>13147.07</c:v>
                </c:pt>
                <c:pt idx="17">
                  <c:v>10890.81</c:v>
                </c:pt>
                <c:pt idx="18">
                  <c:v>8762.16</c:v>
                </c:pt>
                <c:pt idx="19">
                  <c:v>7006.49</c:v>
                </c:pt>
                <c:pt idx="20">
                  <c:v>5508.57</c:v>
                </c:pt>
                <c:pt idx="21">
                  <c:v>4074.01</c:v>
                </c:pt>
                <c:pt idx="22">
                  <c:v>2880.51</c:v>
                </c:pt>
                <c:pt idx="23">
                  <c:v>1986.46</c:v>
                </c:pt>
                <c:pt idx="24">
                  <c:v>1330.43</c:v>
                </c:pt>
                <c:pt idx="25">
                  <c:v>1948.56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Hoja4!$D$137:$D$162</c:f>
              <c:numCache>
                <c:formatCode>General</c:formatCode>
                <c:ptCount val="26"/>
                <c:pt idx="0">
                  <c:v>7940.08954289341</c:v>
                </c:pt>
                <c:pt idx="1">
                  <c:v>11902.120057116</c:v>
                </c:pt>
                <c:pt idx="2">
                  <c:v>17618.4342319842</c:v>
                </c:pt>
                <c:pt idx="3">
                  <c:v>22727.2450065591</c:v>
                </c:pt>
                <c:pt idx="4">
                  <c:v>26898.1175800946</c:v>
                </c:pt>
                <c:pt idx="5">
                  <c:v>29874.6140038584</c:v>
                </c:pt>
                <c:pt idx="6">
                  <c:v>31535.7591109724</c:v>
                </c:pt>
                <c:pt idx="7">
                  <c:v>31911.4440706699</c:v>
                </c:pt>
                <c:pt idx="8">
                  <c:v>31161.0407898344</c:v>
                </c:pt>
                <c:pt idx="9">
                  <c:v>29527.4347875704</c:v>
                </c:pt>
                <c:pt idx="10">
                  <c:v>27283.6933311841</c:v>
                </c:pt>
                <c:pt idx="11">
                  <c:v>24687.6460046432</c:v>
                </c:pt>
                <c:pt idx="12">
                  <c:v>21952.7426617934</c:v>
                </c:pt>
                <c:pt idx="13">
                  <c:v>19236.0999268437</c:v>
                </c:pt>
                <c:pt idx="14">
                  <c:v>16639.8018966146</c:v>
                </c:pt>
                <c:pt idx="15">
                  <c:v>14219.9851035274</c:v>
                </c:pt>
                <c:pt idx="16">
                  <c:v>11999.0238440677</c:v>
                </c:pt>
                <c:pt idx="17">
                  <c:v>9977.82923080225</c:v>
                </c:pt>
                <c:pt idx="18">
                  <c:v>8146.84187911736</c:v>
                </c:pt>
                <c:pt idx="19">
                  <c:v>6495.22403357713</c:v>
                </c:pt>
                <c:pt idx="20">
                  <c:v>5017.91207422853</c:v>
                </c:pt>
                <c:pt idx="21">
                  <c:v>3719.70097806703</c:v>
                </c:pt>
                <c:pt idx="22">
                  <c:v>2614.86471315498</c:v>
                </c:pt>
                <c:pt idx="23">
                  <c:v>1720.95467652875</c:v>
                </c:pt>
                <c:pt idx="24">
                  <c:v>1047.56227263696</c:v>
                </c:pt>
                <c:pt idx="25">
                  <c:v>1290.96819166059</c:v>
                </c:pt>
              </c:numCache>
            </c:numRef>
          </c:val>
        </c:ser>
        <c:gapWidth val="100"/>
        <c:overlap val="0"/>
        <c:axId val="14101701"/>
        <c:axId val="50568120"/>
      </c:barChart>
      <c:catAx>
        <c:axId val="14101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68120"/>
        <c:crosses val="autoZero"/>
        <c:auto val="1"/>
        <c:lblAlgn val="ctr"/>
        <c:lblOffset val="100"/>
      </c:catAx>
      <c:valAx>
        <c:axId val="50568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017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Hoja4!$A$164:$A$189</c:f>
              <c:numCache>
                <c:formatCode>General</c:formatCode>
                <c:ptCount val="26"/>
                <c:pt idx="0">
                  <c:v>3722.59</c:v>
                </c:pt>
                <c:pt idx="1">
                  <c:v>4031.84</c:v>
                </c:pt>
                <c:pt idx="2">
                  <c:v>5381.74</c:v>
                </c:pt>
                <c:pt idx="3">
                  <c:v>6575.89</c:v>
                </c:pt>
                <c:pt idx="4">
                  <c:v>7488.86</c:v>
                </c:pt>
                <c:pt idx="5">
                  <c:v>8257.68</c:v>
                </c:pt>
                <c:pt idx="6">
                  <c:v>8635.62</c:v>
                </c:pt>
                <c:pt idx="7">
                  <c:v>8687.96</c:v>
                </c:pt>
                <c:pt idx="8">
                  <c:v>8583.66</c:v>
                </c:pt>
                <c:pt idx="9">
                  <c:v>8160.03</c:v>
                </c:pt>
                <c:pt idx="10">
                  <c:v>7493.47</c:v>
                </c:pt>
                <c:pt idx="11">
                  <c:v>6756.04</c:v>
                </c:pt>
                <c:pt idx="12">
                  <c:v>6151.52</c:v>
                </c:pt>
                <c:pt idx="13">
                  <c:v>5670.9</c:v>
                </c:pt>
                <c:pt idx="14">
                  <c:v>5109.94</c:v>
                </c:pt>
                <c:pt idx="15">
                  <c:v>4487.02</c:v>
                </c:pt>
                <c:pt idx="16">
                  <c:v>3848.54</c:v>
                </c:pt>
                <c:pt idx="17">
                  <c:v>3189.83</c:v>
                </c:pt>
                <c:pt idx="18">
                  <c:v>2567.93</c:v>
                </c:pt>
                <c:pt idx="19">
                  <c:v>2054.46</c:v>
                </c:pt>
                <c:pt idx="20">
                  <c:v>1617.29</c:v>
                </c:pt>
                <c:pt idx="21">
                  <c:v>1197.67</c:v>
                </c:pt>
                <c:pt idx="22">
                  <c:v>847.17</c:v>
                </c:pt>
                <c:pt idx="23">
                  <c:v>584.45</c:v>
                </c:pt>
                <c:pt idx="24">
                  <c:v>391.69</c:v>
                </c:pt>
                <c:pt idx="25">
                  <c:v>575.9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Hoja4!$D$164:$D$189</c:f>
              <c:numCache>
                <c:formatCode>General</c:formatCode>
                <c:ptCount val="26"/>
                <c:pt idx="0">
                  <c:v>2331.53239660116</c:v>
                </c:pt>
                <c:pt idx="1">
                  <c:v>3491.09950109184</c:v>
                </c:pt>
                <c:pt idx="2">
                  <c:v>5164.13094552768</c:v>
                </c:pt>
                <c:pt idx="3">
                  <c:v>6658.0596509636</c:v>
                </c:pt>
                <c:pt idx="4">
                  <c:v>7876.77786245336</c:v>
                </c:pt>
                <c:pt idx="5">
                  <c:v>8745.68164858327</c:v>
                </c:pt>
                <c:pt idx="6">
                  <c:v>9229.69712575262</c:v>
                </c:pt>
                <c:pt idx="7">
                  <c:v>9337.79396706338</c:v>
                </c:pt>
                <c:pt idx="8">
                  <c:v>9116.73324440721</c:v>
                </c:pt>
                <c:pt idx="9">
                  <c:v>8637.63091283782</c:v>
                </c:pt>
                <c:pt idx="10">
                  <c:v>7980.37388989961</c:v>
                </c:pt>
                <c:pt idx="11">
                  <c:v>7220.35381378692</c:v>
                </c:pt>
                <c:pt idx="12">
                  <c:v>6419.96090698267</c:v>
                </c:pt>
                <c:pt idx="13">
                  <c:v>5625.10152417432</c:v>
                </c:pt>
                <c:pt idx="14">
                  <c:v>4865.58762472209</c:v>
                </c:pt>
                <c:pt idx="15">
                  <c:v>4157.79873205372</c:v>
                </c:pt>
                <c:pt idx="16">
                  <c:v>3508.24753300223</c:v>
                </c:pt>
                <c:pt idx="17">
                  <c:v>2917.17675114958</c:v>
                </c:pt>
                <c:pt idx="18">
                  <c:v>2381.7728677868</c:v>
                </c:pt>
                <c:pt idx="19">
                  <c:v>1898.85276933537</c:v>
                </c:pt>
                <c:pt idx="20">
                  <c:v>1466.92457327767</c:v>
                </c:pt>
                <c:pt idx="21">
                  <c:v>1087.3807069176</c:v>
                </c:pt>
                <c:pt idx="22">
                  <c:v>764.386108531128</c:v>
                </c:pt>
                <c:pt idx="23">
                  <c:v>503.064797614942</c:v>
                </c:pt>
                <c:pt idx="24">
                  <c:v>306.214762073233</c:v>
                </c:pt>
                <c:pt idx="25">
                  <c:v>377.355383410211</c:v>
                </c:pt>
              </c:numCache>
            </c:numRef>
          </c:val>
        </c:ser>
        <c:gapWidth val="100"/>
        <c:overlap val="0"/>
        <c:axId val="76548723"/>
        <c:axId val="90724387"/>
      </c:barChart>
      <c:catAx>
        <c:axId val="76548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24387"/>
        <c:crosses val="autoZero"/>
        <c:auto val="1"/>
        <c:lblAlgn val="ctr"/>
        <c:lblOffset val="100"/>
      </c:catAx>
      <c:valAx>
        <c:axId val="90724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487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Hoja4!$A$191:$A$216</c:f>
              <c:numCache>
                <c:formatCode>General</c:formatCode>
                <c:ptCount val="26"/>
                <c:pt idx="0">
                  <c:v>6228.99</c:v>
                </c:pt>
                <c:pt idx="1">
                  <c:v>6750.44</c:v>
                </c:pt>
                <c:pt idx="2">
                  <c:v>9020.69</c:v>
                </c:pt>
                <c:pt idx="3">
                  <c:v>11038.09</c:v>
                </c:pt>
                <c:pt idx="4">
                  <c:v>12582.41</c:v>
                </c:pt>
                <c:pt idx="5">
                  <c:v>13881.4</c:v>
                </c:pt>
                <c:pt idx="6">
                  <c:v>14527.26</c:v>
                </c:pt>
                <c:pt idx="7">
                  <c:v>14623.56</c:v>
                </c:pt>
                <c:pt idx="8">
                  <c:v>14456.52</c:v>
                </c:pt>
                <c:pt idx="9">
                  <c:v>13745.56</c:v>
                </c:pt>
                <c:pt idx="10">
                  <c:v>12624.48</c:v>
                </c:pt>
                <c:pt idx="11">
                  <c:v>11393.5</c:v>
                </c:pt>
                <c:pt idx="12">
                  <c:v>10382.87</c:v>
                </c:pt>
                <c:pt idx="13">
                  <c:v>9575.45</c:v>
                </c:pt>
                <c:pt idx="14">
                  <c:v>8632.59</c:v>
                </c:pt>
                <c:pt idx="15">
                  <c:v>7585.76</c:v>
                </c:pt>
                <c:pt idx="16">
                  <c:v>6515.05</c:v>
                </c:pt>
                <c:pt idx="17">
                  <c:v>5408.01</c:v>
                </c:pt>
                <c:pt idx="18">
                  <c:v>4356.56</c:v>
                </c:pt>
                <c:pt idx="19">
                  <c:v>3484.3</c:v>
                </c:pt>
                <c:pt idx="20">
                  <c:v>2743.6</c:v>
                </c:pt>
                <c:pt idx="21">
                  <c:v>2033.97</c:v>
                </c:pt>
                <c:pt idx="22">
                  <c:v>1440.55</c:v>
                </c:pt>
                <c:pt idx="23">
                  <c:v>995.57</c:v>
                </c:pt>
                <c:pt idx="24">
                  <c:v>668.17</c:v>
                </c:pt>
                <c:pt idx="25">
                  <c:v>983.97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Hoja4!$D$191:$D$216</c:f>
              <c:numCache>
                <c:formatCode>General</c:formatCode>
                <c:ptCount val="26"/>
                <c:pt idx="0">
                  <c:v>3928.26214399407</c:v>
                </c:pt>
                <c:pt idx="1">
                  <c:v>5882.0515779854</c:v>
                </c:pt>
                <c:pt idx="2">
                  <c:v>8700.99137681306</c:v>
                </c:pt>
                <c:pt idx="3">
                  <c:v>11218.190520804</c:v>
                </c:pt>
                <c:pt idx="4">
                  <c:v>13271.6980877897</c:v>
                </c:pt>
                <c:pt idx="5">
                  <c:v>14735.7996990389</c:v>
                </c:pt>
                <c:pt idx="6">
                  <c:v>15551.3894424369</c:v>
                </c:pt>
                <c:pt idx="7">
                  <c:v>15733.5746705466</c:v>
                </c:pt>
                <c:pt idx="8">
                  <c:v>15361.1413693612</c:v>
                </c:pt>
                <c:pt idx="9">
                  <c:v>14553.91412376</c:v>
                </c:pt>
                <c:pt idx="10">
                  <c:v>13446.4976417981</c:v>
                </c:pt>
                <c:pt idx="11">
                  <c:v>12165.9233537317</c:v>
                </c:pt>
                <c:pt idx="12">
                  <c:v>10817.3165569479</c:v>
                </c:pt>
                <c:pt idx="13">
                  <c:v>9478.0283011367</c:v>
                </c:pt>
                <c:pt idx="14">
                  <c:v>8198.29138708425</c:v>
                </c:pt>
                <c:pt idx="15">
                  <c:v>7005.70549995467</c:v>
                </c:pt>
                <c:pt idx="16">
                  <c:v>5911.24501262651</c:v>
                </c:pt>
                <c:pt idx="17">
                  <c:v>4915.31953723134</c:v>
                </c:pt>
                <c:pt idx="18">
                  <c:v>4013.18891362976</c:v>
                </c:pt>
                <c:pt idx="19">
                  <c:v>3199.49011865631</c:v>
                </c:pt>
                <c:pt idx="20">
                  <c:v>2471.70969980198</c:v>
                </c:pt>
                <c:pt idx="21">
                  <c:v>1832.19409137026</c:v>
                </c:pt>
                <c:pt idx="22">
                  <c:v>1287.96125995646</c:v>
                </c:pt>
                <c:pt idx="23">
                  <c:v>847.645160113916</c:v>
                </c:pt>
                <c:pt idx="24">
                  <c:v>515.960449391317</c:v>
                </c:pt>
                <c:pt idx="25">
                  <c:v>635.830004039013</c:v>
                </c:pt>
              </c:numCache>
            </c:numRef>
          </c:val>
        </c:ser>
        <c:gapWidth val="100"/>
        <c:overlap val="0"/>
        <c:axId val="88891559"/>
        <c:axId val="53979513"/>
      </c:barChart>
      <c:catAx>
        <c:axId val="88891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79513"/>
        <c:crosses val="autoZero"/>
        <c:auto val="1"/>
        <c:lblAlgn val="ctr"/>
        <c:lblOffset val="100"/>
      </c:catAx>
      <c:valAx>
        <c:axId val="53979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915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Hoja5!$A$3:$A$28</c:f>
              <c:numCache>
                <c:formatCode>General</c:formatCode>
                <c:ptCount val="26"/>
                <c:pt idx="0">
                  <c:v>6112.18</c:v>
                </c:pt>
                <c:pt idx="1">
                  <c:v>6614.36</c:v>
                </c:pt>
                <c:pt idx="2">
                  <c:v>8828.55</c:v>
                </c:pt>
                <c:pt idx="3">
                  <c:v>10782.78</c:v>
                </c:pt>
                <c:pt idx="4">
                  <c:v>12283.44</c:v>
                </c:pt>
                <c:pt idx="5">
                  <c:v>13556.25</c:v>
                </c:pt>
                <c:pt idx="6">
                  <c:v>14180.04</c:v>
                </c:pt>
                <c:pt idx="7">
                  <c:v>14268.8</c:v>
                </c:pt>
                <c:pt idx="8">
                  <c:v>14104.21</c:v>
                </c:pt>
                <c:pt idx="9">
                  <c:v>13410.79</c:v>
                </c:pt>
                <c:pt idx="10">
                  <c:v>12322.23</c:v>
                </c:pt>
                <c:pt idx="11">
                  <c:v>11120.9</c:v>
                </c:pt>
                <c:pt idx="12">
                  <c:v>10137.1</c:v>
                </c:pt>
                <c:pt idx="13">
                  <c:v>9350.7</c:v>
                </c:pt>
                <c:pt idx="14">
                  <c:v>8426.31</c:v>
                </c:pt>
                <c:pt idx="15">
                  <c:v>7400.8</c:v>
                </c:pt>
                <c:pt idx="16">
                  <c:v>6353.05</c:v>
                </c:pt>
                <c:pt idx="17">
                  <c:v>5272.36</c:v>
                </c:pt>
                <c:pt idx="18">
                  <c:v>4247.58</c:v>
                </c:pt>
                <c:pt idx="19">
                  <c:v>3398.74</c:v>
                </c:pt>
                <c:pt idx="20">
                  <c:v>2674.87</c:v>
                </c:pt>
                <c:pt idx="21">
                  <c:v>1980.37</c:v>
                </c:pt>
                <c:pt idx="22">
                  <c:v>1401.22</c:v>
                </c:pt>
                <c:pt idx="23">
                  <c:v>967.5</c:v>
                </c:pt>
                <c:pt idx="24">
                  <c:v>648.93</c:v>
                </c:pt>
                <c:pt idx="25">
                  <c:v>952.35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Hoja5!$E$3:$E$28</c:f>
              <c:numCache>
                <c:formatCode>General</c:formatCode>
                <c:ptCount val="26"/>
                <c:pt idx="0">
                  <c:v>2688.41636107445</c:v>
                </c:pt>
                <c:pt idx="1">
                  <c:v>4047.34874286561</c:v>
                </c:pt>
                <c:pt idx="2">
                  <c:v>6008.14562873902</c:v>
                </c:pt>
                <c:pt idx="3">
                  <c:v>7769.40969706114</c:v>
                </c:pt>
                <c:pt idx="4">
                  <c:v>9215.27722308913</c:v>
                </c:pt>
                <c:pt idx="5">
                  <c:v>10255.0311425317</c:v>
                </c:pt>
                <c:pt idx="6">
                  <c:v>10844.4447988095</c:v>
                </c:pt>
                <c:pt idx="7">
                  <c:v>10991.4378545279</c:v>
                </c:pt>
                <c:pt idx="8">
                  <c:v>10749.0211112065</c:v>
                </c:pt>
                <c:pt idx="9">
                  <c:v>10199.6304544686</c:v>
                </c:pt>
                <c:pt idx="10">
                  <c:v>9436.75766441004</c:v>
                </c:pt>
                <c:pt idx="11">
                  <c:v>8549.18132925424</c:v>
                </c:pt>
                <c:pt idx="12">
                  <c:v>7610.74745003049</c:v>
                </c:pt>
                <c:pt idx="13">
                  <c:v>6676.07466549336</c:v>
                </c:pt>
                <c:pt idx="14">
                  <c:v>5780.86513242475</c:v>
                </c:pt>
                <c:pt idx="15">
                  <c:v>4944.94797109469</c:v>
                </c:pt>
                <c:pt idx="16">
                  <c:v>4176.43666830635</c:v>
                </c:pt>
                <c:pt idx="17">
                  <c:v>3475.96007510516</c:v>
                </c:pt>
                <c:pt idx="18">
                  <c:v>2840.46632980835</c:v>
                </c:pt>
                <c:pt idx="19">
                  <c:v>2266.42023864575</c:v>
                </c:pt>
                <c:pt idx="20">
                  <c:v>1752.26914186346</c:v>
                </c:pt>
                <c:pt idx="21">
                  <c:v>1299.88176087917</c:v>
                </c:pt>
                <c:pt idx="22">
                  <c:v>914.430424257181</c:v>
                </c:pt>
                <c:pt idx="23">
                  <c:v>602.233572473384</c:v>
                </c:pt>
                <c:pt idx="24">
                  <c:v>366.824887629412</c:v>
                </c:pt>
                <c:pt idx="25">
                  <c:v>452.409757621212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Hoja5!$I$3:$I$28</c:f>
              <c:numCache>
                <c:formatCode>General</c:formatCode>
                <c:ptCount val="26"/>
                <c:pt idx="0">
                  <c:v>3751.01860141377</c:v>
                </c:pt>
                <c:pt idx="1">
                  <c:v>5647.07187499411</c:v>
                </c:pt>
                <c:pt idx="2">
                  <c:v>8382.87786806799</c:v>
                </c:pt>
                <c:pt idx="3">
                  <c:v>10840.2852763601</c:v>
                </c:pt>
                <c:pt idx="4">
                  <c:v>12857.6349934045</c:v>
                </c:pt>
                <c:pt idx="5">
                  <c:v>14308.3538437998</c:v>
                </c:pt>
                <c:pt idx="6">
                  <c:v>15130.734491618</c:v>
                </c:pt>
                <c:pt idx="7">
                  <c:v>15335.8268628227</c:v>
                </c:pt>
                <c:pt idx="8">
                  <c:v>14997.5943901081</c:v>
                </c:pt>
                <c:pt idx="9">
                  <c:v>14231.0559168624</c:v>
                </c:pt>
                <c:pt idx="10">
                  <c:v>13166.656046569</c:v>
                </c:pt>
                <c:pt idx="11">
                  <c:v>11928.2632918049</c:v>
                </c:pt>
                <c:pt idx="12">
                  <c:v>10618.9114413503</c:v>
                </c:pt>
                <c:pt idx="13">
                  <c:v>9314.80726619463</c:v>
                </c:pt>
                <c:pt idx="14">
                  <c:v>8065.76427593353</c:v>
                </c:pt>
                <c:pt idx="15">
                  <c:v>6899.44909247106</c:v>
                </c:pt>
                <c:pt idx="16">
                  <c:v>5827.18207539202</c:v>
                </c:pt>
                <c:pt idx="17">
                  <c:v>4849.84063044466</c:v>
                </c:pt>
                <c:pt idx="18">
                  <c:v>3963.16664117548</c:v>
                </c:pt>
                <c:pt idx="19">
                  <c:v>3162.22762101596</c:v>
                </c:pt>
                <c:pt idx="20">
                  <c:v>2444.85721816776</c:v>
                </c:pt>
                <c:pt idx="21">
                  <c:v>1813.66277013266</c:v>
                </c:pt>
                <c:pt idx="22">
                  <c:v>1275.86097925565</c:v>
                </c:pt>
                <c:pt idx="23">
                  <c:v>840.26766294515</c:v>
                </c:pt>
                <c:pt idx="24">
                  <c:v>511.813198610919</c:v>
                </c:pt>
                <c:pt idx="25">
                  <c:v>631.225669084993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938340"/>
        <c:axId val="59126840"/>
      </c:lineChart>
      <c:catAx>
        <c:axId val="15938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26840"/>
        <c:crosses val="autoZero"/>
        <c:auto val="1"/>
        <c:lblAlgn val="ctr"/>
        <c:lblOffset val="100"/>
      </c:catAx>
      <c:valAx>
        <c:axId val="59126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383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Hoja5!$A$30:$A$55</c:f>
              <c:numCache>
                <c:formatCode>General</c:formatCode>
                <c:ptCount val="26"/>
                <c:pt idx="0">
                  <c:v>2822.8</c:v>
                </c:pt>
                <c:pt idx="1">
                  <c:v>3061.41</c:v>
                </c:pt>
                <c:pt idx="2">
                  <c:v>4091.31</c:v>
                </c:pt>
                <c:pt idx="3">
                  <c:v>5007.66</c:v>
                </c:pt>
                <c:pt idx="4">
                  <c:v>5707.92</c:v>
                </c:pt>
                <c:pt idx="5">
                  <c:v>6295.07</c:v>
                </c:pt>
                <c:pt idx="6">
                  <c:v>6588.17</c:v>
                </c:pt>
                <c:pt idx="7">
                  <c:v>6631.93</c:v>
                </c:pt>
                <c:pt idx="8">
                  <c:v>6555.31</c:v>
                </c:pt>
                <c:pt idx="9">
                  <c:v>6233.62</c:v>
                </c:pt>
                <c:pt idx="10">
                  <c:v>5724.89</c:v>
                </c:pt>
                <c:pt idx="11">
                  <c:v>5164.88</c:v>
                </c:pt>
                <c:pt idx="12">
                  <c:v>4704.3</c:v>
                </c:pt>
                <c:pt idx="13">
                  <c:v>4337.74</c:v>
                </c:pt>
                <c:pt idx="14">
                  <c:v>3911.56</c:v>
                </c:pt>
                <c:pt idx="15">
                  <c:v>3437.76</c:v>
                </c:pt>
                <c:pt idx="16">
                  <c:v>2952.42</c:v>
                </c:pt>
                <c:pt idx="17">
                  <c:v>2450.3</c:v>
                </c:pt>
                <c:pt idx="18">
                  <c:v>1973.89</c:v>
                </c:pt>
                <c:pt idx="19">
                  <c:v>1578.82</c:v>
                </c:pt>
                <c:pt idx="20">
                  <c:v>1243.88</c:v>
                </c:pt>
                <c:pt idx="21">
                  <c:v>922.85</c:v>
                </c:pt>
                <c:pt idx="22">
                  <c:v>653.81</c:v>
                </c:pt>
                <c:pt idx="23">
                  <c:v>451.85</c:v>
                </c:pt>
                <c:pt idx="24">
                  <c:v>303.27</c:v>
                </c:pt>
                <c:pt idx="25">
                  <c:v>448.03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Hoja5!$E$30:$E$55</c:f>
              <c:numCache>
                <c:formatCode>General</c:formatCode>
                <c:ptCount val="26"/>
                <c:pt idx="0">
                  <c:v>1274.02810290009</c:v>
                </c:pt>
                <c:pt idx="1">
                  <c:v>1918.04869273549</c:v>
                </c:pt>
                <c:pt idx="2">
                  <c:v>2847.30278767866</c:v>
                </c:pt>
                <c:pt idx="3">
                  <c:v>3682.0048031774</c:v>
                </c:pt>
                <c:pt idx="4">
                  <c:v>4367.24049491081</c:v>
                </c:pt>
                <c:pt idx="5">
                  <c:v>4860.01414985423</c:v>
                </c:pt>
                <c:pt idx="6">
                  <c:v>5139.36349064145</c:v>
                </c:pt>
                <c:pt idx="7">
                  <c:v>5209.04008049676</c:v>
                </c:pt>
                <c:pt idx="8">
                  <c:v>5094.16571308884</c:v>
                </c:pt>
                <c:pt idx="9">
                  <c:v>4833.80788578334</c:v>
                </c:pt>
                <c:pt idx="10">
                  <c:v>4472.27414797784</c:v>
                </c:pt>
                <c:pt idx="11">
                  <c:v>4051.63866483328</c:v>
                </c:pt>
                <c:pt idx="12">
                  <c:v>3606.89889998714</c:v>
                </c:pt>
                <c:pt idx="13">
                  <c:v>3163.94012682862</c:v>
                </c:pt>
                <c:pt idx="14">
                  <c:v>2739.68269163652</c:v>
                </c:pt>
                <c:pt idx="15">
                  <c:v>2343.52432902922</c:v>
                </c:pt>
                <c:pt idx="16">
                  <c:v>1979.31042944466</c:v>
                </c:pt>
                <c:pt idx="17">
                  <c:v>1647.33920000502</c:v>
                </c:pt>
                <c:pt idx="18">
                  <c:v>1346.16443403763</c:v>
                </c:pt>
                <c:pt idx="19">
                  <c:v>1074.1108309759</c:v>
                </c:pt>
                <c:pt idx="20">
                  <c:v>830.442636471548</c:v>
                </c:pt>
                <c:pt idx="21">
                  <c:v>616.045554085237</c:v>
                </c:pt>
                <c:pt idx="22">
                  <c:v>433.370935620806</c:v>
                </c:pt>
                <c:pt idx="23">
                  <c:v>285.413295711235</c:v>
                </c:pt>
                <c:pt idx="24">
                  <c:v>173.847377410427</c:v>
                </c:pt>
                <c:pt idx="25">
                  <c:v>214.408237758292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Hoja5!$I$30:$I$55</c:f>
              <c:numCache>
                <c:formatCode>General</c:formatCode>
                <c:ptCount val="26"/>
                <c:pt idx="0">
                  <c:v>1741.99549120387</c:v>
                </c:pt>
                <c:pt idx="1">
                  <c:v>2622.57336949555</c:v>
                </c:pt>
                <c:pt idx="2">
                  <c:v>3893.15479535965</c:v>
                </c:pt>
                <c:pt idx="3">
                  <c:v>5034.45391128003</c:v>
                </c:pt>
                <c:pt idx="4">
                  <c:v>5971.38574401934</c:v>
                </c:pt>
                <c:pt idx="5">
                  <c:v>6645.16168596401</c:v>
                </c:pt>
                <c:pt idx="6">
                  <c:v>7027.11973776397</c:v>
                </c:pt>
                <c:pt idx="7">
                  <c:v>7122.38946148052</c:v>
                </c:pt>
                <c:pt idx="8">
                  <c:v>6965.3202181695</c:v>
                </c:pt>
                <c:pt idx="9">
                  <c:v>6609.32951417057</c:v>
                </c:pt>
                <c:pt idx="10">
                  <c:v>6114.99964833664</c:v>
                </c:pt>
                <c:pt idx="11">
                  <c:v>5539.85918368737</c:v>
                </c:pt>
                <c:pt idx="12">
                  <c:v>4931.76061556512</c:v>
                </c:pt>
                <c:pt idx="13">
                  <c:v>4326.09722095486</c:v>
                </c:pt>
                <c:pt idx="14">
                  <c:v>3746.00441332209</c:v>
                </c:pt>
                <c:pt idx="15">
                  <c:v>3204.33183962162</c:v>
                </c:pt>
                <c:pt idx="16">
                  <c:v>2706.33735310609</c:v>
                </c:pt>
                <c:pt idx="17">
                  <c:v>2252.42869632145</c:v>
                </c:pt>
                <c:pt idx="18">
                  <c:v>1840.62845173868</c:v>
                </c:pt>
                <c:pt idx="19">
                  <c:v>1468.64595871477</c:v>
                </c:pt>
                <c:pt idx="20">
                  <c:v>1135.47521058909</c:v>
                </c:pt>
                <c:pt idx="21">
                  <c:v>842.327241565434</c:v>
                </c:pt>
                <c:pt idx="22">
                  <c:v>592.553817417205</c:v>
                </c:pt>
                <c:pt idx="23">
                  <c:v>390.249377644693</c:v>
                </c:pt>
                <c:pt idx="24">
                  <c:v>237.703820596437</c:v>
                </c:pt>
                <c:pt idx="25">
                  <c:v>293.163221911442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990720"/>
        <c:axId val="24123075"/>
      </c:lineChart>
      <c:catAx>
        <c:axId val="859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23075"/>
        <c:crosses val="autoZero"/>
        <c:auto val="1"/>
        <c:lblAlgn val="ctr"/>
        <c:lblOffset val="100"/>
      </c:catAx>
      <c:valAx>
        <c:axId val="24123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90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Hoja5!$A$57:$A$82</c:f>
              <c:numCache>
                <c:formatCode>General</c:formatCode>
                <c:ptCount val="26"/>
                <c:pt idx="0">
                  <c:v>1288.58</c:v>
                </c:pt>
                <c:pt idx="1">
                  <c:v>1394.23</c:v>
                </c:pt>
                <c:pt idx="2">
                  <c:v>1862.6</c:v>
                </c:pt>
                <c:pt idx="3">
                  <c:v>2278.11</c:v>
                </c:pt>
                <c:pt idx="4">
                  <c:v>2596.24</c:v>
                </c:pt>
                <c:pt idx="5">
                  <c:v>2863.07</c:v>
                </c:pt>
                <c:pt idx="6">
                  <c:v>2994.35</c:v>
                </c:pt>
                <c:pt idx="7">
                  <c:v>3013.3</c:v>
                </c:pt>
                <c:pt idx="8">
                  <c:v>2977.34</c:v>
                </c:pt>
                <c:pt idx="9">
                  <c:v>2828.71</c:v>
                </c:pt>
                <c:pt idx="10">
                  <c:v>2596.56</c:v>
                </c:pt>
                <c:pt idx="11">
                  <c:v>2342.28</c:v>
                </c:pt>
                <c:pt idx="12">
                  <c:v>2134.71</c:v>
                </c:pt>
                <c:pt idx="13">
                  <c:v>1968.08</c:v>
                </c:pt>
                <c:pt idx="14">
                  <c:v>1772.64</c:v>
                </c:pt>
                <c:pt idx="15">
                  <c:v>1556.57</c:v>
                </c:pt>
                <c:pt idx="16">
                  <c:v>1335.07</c:v>
                </c:pt>
                <c:pt idx="17">
                  <c:v>1106.42</c:v>
                </c:pt>
                <c:pt idx="18">
                  <c:v>890.41</c:v>
                </c:pt>
                <c:pt idx="19">
                  <c:v>712.07</c:v>
                </c:pt>
                <c:pt idx="20">
                  <c:v>559.73</c:v>
                </c:pt>
                <c:pt idx="21">
                  <c:v>413.86</c:v>
                </c:pt>
                <c:pt idx="22">
                  <c:v>292.64</c:v>
                </c:pt>
                <c:pt idx="23">
                  <c:v>201.84</c:v>
                </c:pt>
                <c:pt idx="24">
                  <c:v>135.2</c:v>
                </c:pt>
                <c:pt idx="25">
                  <c:v>197.83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Hoja5!$E$57:$E$82</c:f>
              <c:numCache>
                <c:formatCode>General</c:formatCode>
                <c:ptCount val="26"/>
                <c:pt idx="0">
                  <c:v>587.391222548748</c:v>
                </c:pt>
                <c:pt idx="1">
                  <c:v>885.275041895531</c:v>
                </c:pt>
                <c:pt idx="2">
                  <c:v>1315.08892471386</c:v>
                </c:pt>
                <c:pt idx="3">
                  <c:v>1701.49661635936</c:v>
                </c:pt>
                <c:pt idx="4">
                  <c:v>2018.9481144641</c:v>
                </c:pt>
                <c:pt idx="5">
                  <c:v>2247.44310516671</c:v>
                </c:pt>
                <c:pt idx="6">
                  <c:v>2377.20123854285</c:v>
                </c:pt>
                <c:pt idx="7">
                  <c:v>2409.90112765816</c:v>
                </c:pt>
                <c:pt idx="8">
                  <c:v>2357.13237875985</c:v>
                </c:pt>
                <c:pt idx="9">
                  <c:v>2236.95734262412</c:v>
                </c:pt>
                <c:pt idx="10">
                  <c:v>2069.87813602024</c:v>
                </c:pt>
                <c:pt idx="11">
                  <c:v>1875.37305120892</c:v>
                </c:pt>
                <c:pt idx="12">
                  <c:v>1669.65044396797</c:v>
                </c:pt>
                <c:pt idx="13">
                  <c:v>1464.70311356232</c:v>
                </c:pt>
                <c:pt idx="14">
                  <c:v>1268.37414025355</c:v>
                </c:pt>
                <c:pt idx="15">
                  <c:v>1085.02321654171</c:v>
                </c:pt>
                <c:pt idx="16">
                  <c:v>916.43814718476</c:v>
                </c:pt>
                <c:pt idx="17">
                  <c:v>762.763011545933</c:v>
                </c:pt>
                <c:pt idx="18">
                  <c:v>623.332926824751</c:v>
                </c:pt>
                <c:pt idx="19">
                  <c:v>497.375883969291</c:v>
                </c:pt>
                <c:pt idx="20">
                  <c:v>384.554133237444</c:v>
                </c:pt>
                <c:pt idx="21">
                  <c:v>285.280201424652</c:v>
                </c:pt>
                <c:pt idx="22">
                  <c:v>200.691257830461</c:v>
                </c:pt>
                <c:pt idx="23">
                  <c:v>132.175752370402</c:v>
                </c:pt>
                <c:pt idx="24">
                  <c:v>80.5107404331336</c:v>
                </c:pt>
                <c:pt idx="25">
                  <c:v>99.2974810316625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Hoja5!$I$57:$I$82</c:f>
              <c:numCache>
                <c:formatCode>General</c:formatCode>
                <c:ptCount val="26"/>
                <c:pt idx="0">
                  <c:v>787.707708435464</c:v>
                </c:pt>
                <c:pt idx="1">
                  <c:v>1187.17806432452</c:v>
                </c:pt>
                <c:pt idx="2">
                  <c:v>1763.57024672639</c:v>
                </c:pt>
                <c:pt idx="3">
                  <c:v>2281.75353858287</c:v>
                </c:pt>
                <c:pt idx="4">
                  <c:v>2707.46468732367</c:v>
                </c:pt>
                <c:pt idx="5">
                  <c:v>3013.8827245806</c:v>
                </c:pt>
                <c:pt idx="6">
                  <c:v>3187.89193338198</c:v>
                </c:pt>
                <c:pt idx="7">
                  <c:v>3231.74337979847</c:v>
                </c:pt>
                <c:pt idx="8">
                  <c:v>3160.97904305654</c:v>
                </c:pt>
                <c:pt idx="9">
                  <c:v>2999.82102997818</c:v>
                </c:pt>
                <c:pt idx="10">
                  <c:v>2775.76324036721</c:v>
                </c:pt>
                <c:pt idx="11">
                  <c:v>2514.92659733574</c:v>
                </c:pt>
                <c:pt idx="12">
                  <c:v>2239.04694966244</c:v>
                </c:pt>
                <c:pt idx="13">
                  <c:v>1964.20696944737</c:v>
                </c:pt>
                <c:pt idx="14">
                  <c:v>1700.92444201447</c:v>
                </c:pt>
                <c:pt idx="15">
                  <c:v>1455.04583434666</c:v>
                </c:pt>
                <c:pt idx="16">
                  <c:v>1228.96864156297</c:v>
                </c:pt>
                <c:pt idx="17">
                  <c:v>1022.88607803348</c:v>
                </c:pt>
                <c:pt idx="18">
                  <c:v>835.906517722516</c:v>
                </c:pt>
                <c:pt idx="19">
                  <c:v>666.994675358804</c:v>
                </c:pt>
                <c:pt idx="20">
                  <c:v>515.69761929276</c:v>
                </c:pt>
                <c:pt idx="21">
                  <c:v>382.568559249403</c:v>
                </c:pt>
                <c:pt idx="22">
                  <c:v>269.132470387815</c:v>
                </c:pt>
                <c:pt idx="23">
                  <c:v>177.251302051559</c:v>
                </c:pt>
                <c:pt idx="24">
                  <c:v>107.967106787611</c:v>
                </c:pt>
                <c:pt idx="25">
                  <c:v>133.160640190488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617982"/>
        <c:axId val="95786839"/>
      </c:lineChart>
      <c:catAx>
        <c:axId val="976179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86839"/>
        <c:crosses val="autoZero"/>
        <c:auto val="1"/>
        <c:lblAlgn val="ctr"/>
        <c:lblOffset val="100"/>
      </c:catAx>
      <c:valAx>
        <c:axId val="95786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17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435589724358"/>
          <c:y val="0.0601579005893473"/>
          <c:w val="0.709981873867117"/>
          <c:h val="0.86545090626042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Hoja5!$A$84:$A$109</c:f>
              <c:numCache>
                <c:formatCode>General</c:formatCode>
                <c:ptCount val="26"/>
                <c:pt idx="0">
                  <c:v>44642.24</c:v>
                </c:pt>
                <c:pt idx="1">
                  <c:v>48330.1</c:v>
                </c:pt>
                <c:pt idx="2">
                  <c:v>64506.11</c:v>
                </c:pt>
                <c:pt idx="3">
                  <c:v>78810.74</c:v>
                </c:pt>
                <c:pt idx="4">
                  <c:v>89747.29</c:v>
                </c:pt>
                <c:pt idx="5">
                  <c:v>98952.62</c:v>
                </c:pt>
                <c:pt idx="6">
                  <c:v>103466.3</c:v>
                </c:pt>
                <c:pt idx="7">
                  <c:v>104085.6</c:v>
                </c:pt>
                <c:pt idx="8">
                  <c:v>102827.28</c:v>
                </c:pt>
                <c:pt idx="9">
                  <c:v>97734.71</c:v>
                </c:pt>
                <c:pt idx="10">
                  <c:v>89739.21</c:v>
                </c:pt>
                <c:pt idx="11">
                  <c:v>80904.5</c:v>
                </c:pt>
                <c:pt idx="12">
                  <c:v>73671.72</c:v>
                </c:pt>
                <c:pt idx="13">
                  <c:v>67912.06</c:v>
                </c:pt>
                <c:pt idx="14">
                  <c:v>61180.96</c:v>
                </c:pt>
                <c:pt idx="15">
                  <c:v>53713.95</c:v>
                </c:pt>
                <c:pt idx="16">
                  <c:v>46059.53</c:v>
                </c:pt>
                <c:pt idx="17">
                  <c:v>38165.58</c:v>
                </c:pt>
                <c:pt idx="18">
                  <c:v>30718.45</c:v>
                </c:pt>
                <c:pt idx="19">
                  <c:v>24574.53</c:v>
                </c:pt>
                <c:pt idx="20">
                  <c:v>19337.21</c:v>
                </c:pt>
                <c:pt idx="21">
                  <c:v>14311.68</c:v>
                </c:pt>
                <c:pt idx="22">
                  <c:v>10120.02</c:v>
                </c:pt>
                <c:pt idx="23">
                  <c:v>6979.45</c:v>
                </c:pt>
                <c:pt idx="24">
                  <c:v>4675.96</c:v>
                </c:pt>
                <c:pt idx="25">
                  <c:v>6864.49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Hoja5!$E$84:$E$109</c:f>
              <c:numCache>
                <c:formatCode>General</c:formatCode>
                <c:ptCount val="26"/>
                <c:pt idx="0">
                  <c:v>18940.1459876598</c:v>
                </c:pt>
                <c:pt idx="1">
                  <c:v>28513.9523634683</c:v>
                </c:pt>
                <c:pt idx="2">
                  <c:v>42327.9507486547</c:v>
                </c:pt>
                <c:pt idx="3">
                  <c:v>54736.2216771609</c:v>
                </c:pt>
                <c:pt idx="4">
                  <c:v>64922.4943164339</c:v>
                </c:pt>
                <c:pt idx="5">
                  <c:v>72247.6584207075</c:v>
                </c:pt>
                <c:pt idx="6">
                  <c:v>76400.1330368637</c:v>
                </c:pt>
                <c:pt idx="7">
                  <c:v>77435.7129324448</c:v>
                </c:pt>
                <c:pt idx="8">
                  <c:v>75727.8641874217</c:v>
                </c:pt>
                <c:pt idx="9">
                  <c:v>71857.3553653753</c:v>
                </c:pt>
                <c:pt idx="10">
                  <c:v>66482.8448457518</c:v>
                </c:pt>
                <c:pt idx="11">
                  <c:v>60229.7861281935</c:v>
                </c:pt>
                <c:pt idx="12">
                  <c:v>53618.4312318261</c:v>
                </c:pt>
                <c:pt idx="13">
                  <c:v>47033.5736010867</c:v>
                </c:pt>
                <c:pt idx="14">
                  <c:v>40726.7382866759</c:v>
                </c:pt>
                <c:pt idx="15">
                  <c:v>34837.6233049274</c:v>
                </c:pt>
                <c:pt idx="16">
                  <c:v>29423.3889330757</c:v>
                </c:pt>
                <c:pt idx="17">
                  <c:v>24488.4654858509</c:v>
                </c:pt>
                <c:pt idx="18">
                  <c:v>20011.3523108084</c:v>
                </c:pt>
                <c:pt idx="19">
                  <c:v>15967.1436355123</c:v>
                </c:pt>
                <c:pt idx="20">
                  <c:v>12344.9008260392</c:v>
                </c:pt>
                <c:pt idx="21">
                  <c:v>9157.78920044514</c:v>
                </c:pt>
                <c:pt idx="22">
                  <c:v>6442.24829968925</c:v>
                </c:pt>
                <c:pt idx="23">
                  <c:v>4242.79213088745</c:v>
                </c:pt>
                <c:pt idx="24">
                  <c:v>2584.31581662866</c:v>
                </c:pt>
                <c:pt idx="25">
                  <c:v>3187.26927110463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Hoja5!$I$84:$I$109</c:f>
              <c:numCache>
                <c:formatCode>General</c:formatCode>
                <c:ptCount val="26"/>
                <c:pt idx="0">
                  <c:v>27311.7946464161</c:v>
                </c:pt>
                <c:pt idx="1">
                  <c:v>41117.2760767596</c:v>
                </c:pt>
                <c:pt idx="2">
                  <c:v>61037.1376970423</c:v>
                </c:pt>
                <c:pt idx="3">
                  <c:v>78929.9325961554</c:v>
                </c:pt>
                <c:pt idx="4">
                  <c:v>93618.5937457311</c:v>
                </c:pt>
                <c:pt idx="5">
                  <c:v>104181.520657571</c:v>
                </c:pt>
                <c:pt idx="6">
                  <c:v>110169.411884217</c:v>
                </c:pt>
                <c:pt idx="7">
                  <c:v>111662.723787224</c:v>
                </c:pt>
                <c:pt idx="8">
                  <c:v>109199.996507213</c:v>
                </c:pt>
                <c:pt idx="9">
                  <c:v>103618.70150591</c:v>
                </c:pt>
                <c:pt idx="10">
                  <c:v>95868.6277877561</c:v>
                </c:pt>
                <c:pt idx="11">
                  <c:v>86851.6827379552</c:v>
                </c:pt>
                <c:pt idx="12">
                  <c:v>77318.0726284128</c:v>
                </c:pt>
                <c:pt idx="13">
                  <c:v>67822.6717215868</c:v>
                </c:pt>
                <c:pt idx="14">
                  <c:v>58728.1805234629</c:v>
                </c:pt>
                <c:pt idx="15">
                  <c:v>50236.0443416488</c:v>
                </c:pt>
                <c:pt idx="16">
                  <c:v>42428.6886101816</c:v>
                </c:pt>
                <c:pt idx="17">
                  <c:v>35312.5018672598</c:v>
                </c:pt>
                <c:pt idx="18">
                  <c:v>28856.4800538485</c:v>
                </c:pt>
                <c:pt idx="19">
                  <c:v>23024.7089091643</c:v>
                </c:pt>
                <c:pt idx="20">
                  <c:v>17801.4148629493</c:v>
                </c:pt>
                <c:pt idx="21">
                  <c:v>13205.5823762227</c:v>
                </c:pt>
                <c:pt idx="22">
                  <c:v>9289.7574673909</c:v>
                </c:pt>
                <c:pt idx="23">
                  <c:v>6118.12957945136</c:v>
                </c:pt>
                <c:pt idx="24">
                  <c:v>3726.59761604975</c:v>
                </c:pt>
                <c:pt idx="25">
                  <c:v>4596.05981241953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88357"/>
        <c:axId val="62240016"/>
      </c:lineChart>
      <c:catAx>
        <c:axId val="33388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40016"/>
        <c:crosses val="autoZero"/>
        <c:auto val="1"/>
        <c:lblAlgn val="ctr"/>
        <c:lblOffset val="100"/>
      </c:catAx>
      <c:valAx>
        <c:axId val="62240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883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Hoja5!$A$111:$A$136</c:f>
              <c:numCache>
                <c:formatCode>General</c:formatCode>
                <c:ptCount val="26"/>
                <c:pt idx="0">
                  <c:v>42018.05</c:v>
                </c:pt>
                <c:pt idx="1">
                  <c:v>45547.78</c:v>
                </c:pt>
                <c:pt idx="2">
                  <c:v>60865.38</c:v>
                </c:pt>
                <c:pt idx="3">
                  <c:v>74493.29</c:v>
                </c:pt>
                <c:pt idx="4">
                  <c:v>84897.49</c:v>
                </c:pt>
                <c:pt idx="5">
                  <c:v>93606</c:v>
                </c:pt>
                <c:pt idx="6">
                  <c:v>97937.79</c:v>
                </c:pt>
                <c:pt idx="7">
                  <c:v>98571.33</c:v>
                </c:pt>
                <c:pt idx="8">
                  <c:v>97412.33</c:v>
                </c:pt>
                <c:pt idx="9">
                  <c:v>92601.06</c:v>
                </c:pt>
                <c:pt idx="10">
                  <c:v>85013.72</c:v>
                </c:pt>
                <c:pt idx="11">
                  <c:v>76674.81</c:v>
                </c:pt>
                <c:pt idx="12">
                  <c:v>69829.44</c:v>
                </c:pt>
                <c:pt idx="13">
                  <c:v>64372.94</c:v>
                </c:pt>
                <c:pt idx="14">
                  <c:v>58024.52</c:v>
                </c:pt>
                <c:pt idx="15">
                  <c:v>50976.27</c:v>
                </c:pt>
                <c:pt idx="16">
                  <c:v>43752.18</c:v>
                </c:pt>
                <c:pt idx="17">
                  <c:v>36283.31</c:v>
                </c:pt>
                <c:pt idx="18">
                  <c:v>29212.01</c:v>
                </c:pt>
                <c:pt idx="19">
                  <c:v>23360.44</c:v>
                </c:pt>
                <c:pt idx="20">
                  <c:v>18392.8</c:v>
                </c:pt>
                <c:pt idx="21">
                  <c:v>13633.06</c:v>
                </c:pt>
                <c:pt idx="22">
                  <c:v>9652.21</c:v>
                </c:pt>
                <c:pt idx="23">
                  <c:v>6666.05</c:v>
                </c:pt>
                <c:pt idx="24">
                  <c:v>4470.94</c:v>
                </c:pt>
                <c:pt idx="25">
                  <c:v>6587.7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Hoja5!$E$111:$E$136</c:f>
              <c:numCache>
                <c:formatCode>General</c:formatCode>
                <c:ptCount val="26"/>
                <c:pt idx="0">
                  <c:v>17889.4526577501</c:v>
                </c:pt>
                <c:pt idx="1">
                  <c:v>26932.5950197693</c:v>
                </c:pt>
                <c:pt idx="2">
                  <c:v>39980.8999431953</c:v>
                </c:pt>
                <c:pt idx="3">
                  <c:v>51701.5443309118</c:v>
                </c:pt>
                <c:pt idx="4">
                  <c:v>61323.4338543886</c:v>
                </c:pt>
                <c:pt idx="5">
                  <c:v>68242.8318584408</c:v>
                </c:pt>
                <c:pt idx="6">
                  <c:v>72165.3895056631</c:v>
                </c:pt>
                <c:pt idx="7">
                  <c:v>73143.7831839281</c:v>
                </c:pt>
                <c:pt idx="8">
                  <c:v>71530.7644950007</c:v>
                </c:pt>
                <c:pt idx="9">
                  <c:v>67874.9071547298</c:v>
                </c:pt>
                <c:pt idx="10">
                  <c:v>62798.3646511308</c:v>
                </c:pt>
                <c:pt idx="11">
                  <c:v>56891.9302794546</c:v>
                </c:pt>
                <c:pt idx="12">
                  <c:v>50647.0285449065</c:v>
                </c:pt>
                <c:pt idx="13">
                  <c:v>44427.1333049643</c:v>
                </c:pt>
                <c:pt idx="14">
                  <c:v>38469.8355162888</c:v>
                </c:pt>
                <c:pt idx="15">
                  <c:v>32907.095765032</c:v>
                </c:pt>
                <c:pt idx="16">
                  <c:v>27792.9101729417</c:v>
                </c:pt>
                <c:pt idx="17">
                  <c:v>23131.4662836207</c:v>
                </c:pt>
                <c:pt idx="18">
                  <c:v>18902.4570380494</c:v>
                </c:pt>
                <c:pt idx="19">
                  <c:v>15082.3584704671</c:v>
                </c:pt>
                <c:pt idx="20">
                  <c:v>11660.8394281738</c:v>
                </c:pt>
                <c:pt idx="21">
                  <c:v>8650.33678993553</c:v>
                </c:pt>
                <c:pt idx="22">
                  <c:v>6085.27180966996</c:v>
                </c:pt>
                <c:pt idx="23">
                  <c:v>4007.69267107456</c:v>
                </c:pt>
                <c:pt idx="24">
                  <c:v>2441.11569212438</c:v>
                </c:pt>
                <c:pt idx="25">
                  <c:v>3010.65990475959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Hoja5!$I$111:$I$136</c:f>
              <c:numCache>
                <c:formatCode>General</c:formatCode>
                <c:ptCount val="26"/>
                <c:pt idx="0">
                  <c:v>25868.7112860099</c:v>
                </c:pt>
                <c:pt idx="1">
                  <c:v>38945.3796087836</c:v>
                </c:pt>
                <c:pt idx="2">
                  <c:v>57813.6389844945</c:v>
                </c:pt>
                <c:pt idx="3">
                  <c:v>74762.0594617682</c:v>
                </c:pt>
                <c:pt idx="4">
                  <c:v>88675.6143854776</c:v>
                </c:pt>
                <c:pt idx="5">
                  <c:v>98681.2815606706</c:v>
                </c:pt>
                <c:pt idx="6">
                  <c:v>104353.42330922</c:v>
                </c:pt>
                <c:pt idx="7">
                  <c:v>105768.211345015</c:v>
                </c:pt>
                <c:pt idx="8">
                  <c:v>103435.735580602</c:v>
                </c:pt>
                <c:pt idx="9">
                  <c:v>98149.2508654125</c:v>
                </c:pt>
                <c:pt idx="10">
                  <c:v>90808.4107140025</c:v>
                </c:pt>
                <c:pt idx="11">
                  <c:v>82267.5208157046</c:v>
                </c:pt>
                <c:pt idx="12">
                  <c:v>73237.1964636321</c:v>
                </c:pt>
                <c:pt idx="13">
                  <c:v>64243.0322893813</c:v>
                </c:pt>
                <c:pt idx="14">
                  <c:v>55628.5922901078</c:v>
                </c:pt>
                <c:pt idx="15">
                  <c:v>47584.6956244302</c:v>
                </c:pt>
                <c:pt idx="16">
                  <c:v>40189.422382935</c:v>
                </c:pt>
                <c:pt idx="17">
                  <c:v>33448.8278853979</c:v>
                </c:pt>
                <c:pt idx="18">
                  <c:v>27333.5474856839</c:v>
                </c:pt>
                <c:pt idx="19">
                  <c:v>21809.564789317</c:v>
                </c:pt>
                <c:pt idx="20">
                  <c:v>16861.9406245091</c:v>
                </c:pt>
                <c:pt idx="21">
                  <c:v>12508.659109179</c:v>
                </c:pt>
                <c:pt idx="22">
                  <c:v>8799.49445927013</c:v>
                </c:pt>
                <c:pt idx="23">
                  <c:v>5795.24967110562</c:v>
                </c:pt>
                <c:pt idx="24">
                  <c:v>3529.93008022281</c:v>
                </c:pt>
                <c:pt idx="25">
                  <c:v>4353.50892766704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328531"/>
        <c:axId val="32425516"/>
      </c:lineChart>
      <c:catAx>
        <c:axId val="45328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25516"/>
        <c:crosses val="autoZero"/>
        <c:auto val="1"/>
        <c:lblAlgn val="ctr"/>
        <c:lblOffset val="100"/>
      </c:catAx>
      <c:valAx>
        <c:axId val="32425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28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Hoja5!$A$138:$A$163</c:f>
              <c:numCache>
                <c:formatCode>General</c:formatCode>
                <c:ptCount val="26"/>
                <c:pt idx="0">
                  <c:v>12703.42</c:v>
                </c:pt>
                <c:pt idx="1">
                  <c:v>13752.09</c:v>
                </c:pt>
                <c:pt idx="2">
                  <c:v>18374.78</c:v>
                </c:pt>
                <c:pt idx="3">
                  <c:v>22479.63</c:v>
                </c:pt>
                <c:pt idx="4">
                  <c:v>25617.02</c:v>
                </c:pt>
                <c:pt idx="5">
                  <c:v>28243.24</c:v>
                </c:pt>
                <c:pt idx="6">
                  <c:v>29537.69</c:v>
                </c:pt>
                <c:pt idx="7">
                  <c:v>29723.14</c:v>
                </c:pt>
                <c:pt idx="8">
                  <c:v>29365.75</c:v>
                </c:pt>
                <c:pt idx="9">
                  <c:v>27900.12</c:v>
                </c:pt>
                <c:pt idx="10">
                  <c:v>25605.95</c:v>
                </c:pt>
                <c:pt idx="11">
                  <c:v>23090.07</c:v>
                </c:pt>
                <c:pt idx="12">
                  <c:v>21034.71</c:v>
                </c:pt>
                <c:pt idx="13">
                  <c:v>19388.54</c:v>
                </c:pt>
                <c:pt idx="14">
                  <c:v>17463.2</c:v>
                </c:pt>
                <c:pt idx="15">
                  <c:v>15332.73</c:v>
                </c:pt>
                <c:pt idx="16">
                  <c:v>13147.07</c:v>
                </c:pt>
                <c:pt idx="17">
                  <c:v>10890.81</c:v>
                </c:pt>
                <c:pt idx="18">
                  <c:v>8762.16</c:v>
                </c:pt>
                <c:pt idx="19">
                  <c:v>7006.49</c:v>
                </c:pt>
                <c:pt idx="20">
                  <c:v>5508.57</c:v>
                </c:pt>
                <c:pt idx="21">
                  <c:v>4074.01</c:v>
                </c:pt>
                <c:pt idx="22">
                  <c:v>2880.51</c:v>
                </c:pt>
                <c:pt idx="23">
                  <c:v>1986.46</c:v>
                </c:pt>
                <c:pt idx="24">
                  <c:v>1330.43</c:v>
                </c:pt>
                <c:pt idx="25">
                  <c:v>1948.56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Hoja5!$E$138:$E$163</c:f>
              <c:numCache>
                <c:formatCode>General</c:formatCode>
                <c:ptCount val="26"/>
                <c:pt idx="0">
                  <c:v>5505.59406939788</c:v>
                </c:pt>
                <c:pt idx="1">
                  <c:v>8297.66166914711</c:v>
                </c:pt>
                <c:pt idx="2">
                  <c:v>12326.3108789093</c:v>
                </c:pt>
                <c:pt idx="3">
                  <c:v>15948.118493716</c:v>
                </c:pt>
                <c:pt idx="4">
                  <c:v>18923.6018283509</c:v>
                </c:pt>
                <c:pt idx="5">
                  <c:v>21065.296038436</c:v>
                </c:pt>
                <c:pt idx="6">
                  <c:v>22281.5285274025</c:v>
                </c:pt>
                <c:pt idx="7">
                  <c:v>22588.0320837329</c:v>
                </c:pt>
                <c:pt idx="8">
                  <c:v>22093.4357250438</c:v>
                </c:pt>
                <c:pt idx="9">
                  <c:v>20967.0379008175</c:v>
                </c:pt>
                <c:pt idx="10">
                  <c:v>19401.005253686</c:v>
                </c:pt>
                <c:pt idx="11">
                  <c:v>17577.9082511026</c:v>
                </c:pt>
                <c:pt idx="12">
                  <c:v>15649.6682682552</c:v>
                </c:pt>
                <c:pt idx="13">
                  <c:v>13728.6942201894</c:v>
                </c:pt>
                <c:pt idx="14">
                  <c:v>11888.4996225093</c:v>
                </c:pt>
                <c:pt idx="15">
                  <c:v>10169.9481077001</c:v>
                </c:pt>
                <c:pt idx="16">
                  <c:v>8589.79692537541</c:v>
                </c:pt>
                <c:pt idx="17">
                  <c:v>7149.39662666605</c:v>
                </c:pt>
                <c:pt idx="18">
                  <c:v>5842.51532117008</c:v>
                </c:pt>
                <c:pt idx="19">
                  <c:v>4661.91700544133</c:v>
                </c:pt>
                <c:pt idx="20">
                  <c:v>3604.43598745756</c:v>
                </c:pt>
                <c:pt idx="21">
                  <c:v>2673.93892811274</c:v>
                </c:pt>
                <c:pt idx="22">
                  <c:v>1881.08457595374</c:v>
                </c:pt>
                <c:pt idx="23">
                  <c:v>1238.88693563437</c:v>
                </c:pt>
                <c:pt idx="24">
                  <c:v>754.629391094161</c:v>
                </c:pt>
                <c:pt idx="25">
                  <c:v>930.718067721488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Hoja5!$I$138:$I$163</c:f>
              <c:numCache>
                <c:formatCode>General</c:formatCode>
                <c:ptCount val="26"/>
                <c:pt idx="0">
                  <c:v>7765.75880842873</c:v>
                </c:pt>
                <c:pt idx="1">
                  <c:v>11704.030188987</c:v>
                </c:pt>
                <c:pt idx="2">
                  <c:v>17386.5265177078</c:v>
                </c:pt>
                <c:pt idx="3">
                  <c:v>22495.1640294078</c:v>
                </c:pt>
                <c:pt idx="4">
                  <c:v>26692.1472475696</c:v>
                </c:pt>
                <c:pt idx="5">
                  <c:v>29713.0529785924</c:v>
                </c:pt>
                <c:pt idx="6">
                  <c:v>31428.5750540006</c:v>
                </c:pt>
                <c:pt idx="7">
                  <c:v>31860.9049102132</c:v>
                </c:pt>
                <c:pt idx="8">
                  <c:v>31163.2661121667</c:v>
                </c:pt>
                <c:pt idx="9">
                  <c:v>29574.4577628732</c:v>
                </c:pt>
                <c:pt idx="10">
                  <c:v>27365.535043462</c:v>
                </c:pt>
                <c:pt idx="11">
                  <c:v>24794.0175236495</c:v>
                </c:pt>
                <c:pt idx="12">
                  <c:v>22074.1935695382</c:v>
                </c:pt>
                <c:pt idx="13">
                  <c:v>19364.6183726582</c:v>
                </c:pt>
                <c:pt idx="14">
                  <c:v>16768.9843273535</c:v>
                </c:pt>
                <c:pt idx="15">
                  <c:v>14344.9304658366</c:v>
                </c:pt>
                <c:pt idx="16">
                  <c:v>12116.0932489786</c:v>
                </c:pt>
                <c:pt idx="17">
                  <c:v>10084.3776581869</c:v>
                </c:pt>
                <c:pt idx="18">
                  <c:v>8240.99347806047</c:v>
                </c:pt>
                <c:pt idx="19">
                  <c:v>6575.73417015997</c:v>
                </c:pt>
                <c:pt idx="20">
                  <c:v>5084.13445782379</c:v>
                </c:pt>
                <c:pt idx="21">
                  <c:v>3771.64834937839</c:v>
                </c:pt>
                <c:pt idx="22">
                  <c:v>2653.31023881857</c:v>
                </c:pt>
                <c:pt idx="23">
                  <c:v>1747.47665951734</c:v>
                </c:pt>
                <c:pt idx="24">
                  <c:v>1064.4209811185</c:v>
                </c:pt>
                <c:pt idx="25">
                  <c:v>1312.7978455125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889507"/>
        <c:axId val="58527380"/>
      </c:lineChart>
      <c:catAx>
        <c:axId val="188895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27380"/>
        <c:crosses val="autoZero"/>
        <c:auto val="1"/>
        <c:lblAlgn val="ctr"/>
        <c:lblOffset val="100"/>
      </c:catAx>
      <c:valAx>
        <c:axId val="58527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895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Hoja5!$A$165:$A$190</c:f>
              <c:numCache>
                <c:formatCode>General</c:formatCode>
                <c:ptCount val="26"/>
                <c:pt idx="0">
                  <c:v>3722.59</c:v>
                </c:pt>
                <c:pt idx="1">
                  <c:v>4031.84</c:v>
                </c:pt>
                <c:pt idx="2">
                  <c:v>5381.74</c:v>
                </c:pt>
                <c:pt idx="3">
                  <c:v>6575.89</c:v>
                </c:pt>
                <c:pt idx="4">
                  <c:v>7488.86</c:v>
                </c:pt>
                <c:pt idx="5">
                  <c:v>8257.68</c:v>
                </c:pt>
                <c:pt idx="6">
                  <c:v>8635.62</c:v>
                </c:pt>
                <c:pt idx="7">
                  <c:v>8687.96</c:v>
                </c:pt>
                <c:pt idx="8">
                  <c:v>8583.66</c:v>
                </c:pt>
                <c:pt idx="9">
                  <c:v>8160.03</c:v>
                </c:pt>
                <c:pt idx="10">
                  <c:v>7493.47</c:v>
                </c:pt>
                <c:pt idx="11">
                  <c:v>6756.04</c:v>
                </c:pt>
                <c:pt idx="12">
                  <c:v>6151.52</c:v>
                </c:pt>
                <c:pt idx="13">
                  <c:v>5670.9</c:v>
                </c:pt>
                <c:pt idx="14">
                  <c:v>5109.94</c:v>
                </c:pt>
                <c:pt idx="15">
                  <c:v>4487.02</c:v>
                </c:pt>
                <c:pt idx="16">
                  <c:v>3848.54</c:v>
                </c:pt>
                <c:pt idx="17">
                  <c:v>3189.83</c:v>
                </c:pt>
                <c:pt idx="18">
                  <c:v>2567.93</c:v>
                </c:pt>
                <c:pt idx="19">
                  <c:v>2054.46</c:v>
                </c:pt>
                <c:pt idx="20">
                  <c:v>1617.29</c:v>
                </c:pt>
                <c:pt idx="21">
                  <c:v>1197.67</c:v>
                </c:pt>
                <c:pt idx="22">
                  <c:v>847.17</c:v>
                </c:pt>
                <c:pt idx="23">
                  <c:v>584.45</c:v>
                </c:pt>
                <c:pt idx="24">
                  <c:v>391.69</c:v>
                </c:pt>
                <c:pt idx="25">
                  <c:v>575.9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Hoja5!$E$165:$E$190</c:f>
              <c:numCache>
                <c:formatCode>General</c:formatCode>
                <c:ptCount val="26"/>
                <c:pt idx="0">
                  <c:v>1422.76412961095</c:v>
                </c:pt>
                <c:pt idx="1">
                  <c:v>2141.93588316531</c:v>
                </c:pt>
                <c:pt idx="2">
                  <c:v>3179.6252932619</c:v>
                </c:pt>
                <c:pt idx="3">
                  <c:v>4111.71739717002</c:v>
                </c:pt>
                <c:pt idx="4">
                  <c:v>4876.89541811077</c:v>
                </c:pt>
                <c:pt idx="5">
                  <c:v>5427.15054732282</c:v>
                </c:pt>
                <c:pt idx="6">
                  <c:v>5739.0774667146</c:v>
                </c:pt>
                <c:pt idx="7">
                  <c:v>5816.8675624582</c:v>
                </c:pt>
                <c:pt idx="8">
                  <c:v>5688.57519913448</c:v>
                </c:pt>
                <c:pt idx="9">
                  <c:v>5397.82696975965</c:v>
                </c:pt>
                <c:pt idx="10">
                  <c:v>4994.10040361878</c:v>
                </c:pt>
                <c:pt idx="11">
                  <c:v>4524.37869762879</c:v>
                </c:pt>
                <c:pt idx="12">
                  <c:v>4027.74244259289</c:v>
                </c:pt>
                <c:pt idx="13">
                  <c:v>3533.0967614596</c:v>
                </c:pt>
                <c:pt idx="14">
                  <c:v>3059.33583913231</c:v>
                </c:pt>
                <c:pt idx="15">
                  <c:v>2616.9535714056</c:v>
                </c:pt>
                <c:pt idx="16">
                  <c:v>2210.24373784993</c:v>
                </c:pt>
                <c:pt idx="17">
                  <c:v>1839.53912088723</c:v>
                </c:pt>
                <c:pt idx="18">
                  <c:v>1503.22460857872</c:v>
                </c:pt>
                <c:pt idx="19">
                  <c:v>1199.42930405877</c:v>
                </c:pt>
                <c:pt idx="20">
                  <c:v>927.331504429609</c:v>
                </c:pt>
                <c:pt idx="21">
                  <c:v>687.92016319036</c:v>
                </c:pt>
                <c:pt idx="22">
                  <c:v>483.9325615811</c:v>
                </c:pt>
                <c:pt idx="23">
                  <c:v>318.712523999504</c:v>
                </c:pt>
                <c:pt idx="24">
                  <c:v>194.130132643501</c:v>
                </c:pt>
                <c:pt idx="25">
                  <c:v>239.423132529198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Hoja5!$I$165:$I$190</c:f>
              <c:numCache>
                <c:formatCode>General</c:formatCode>
                <c:ptCount val="26"/>
                <c:pt idx="0">
                  <c:v>2280.35680550327</c:v>
                </c:pt>
                <c:pt idx="1">
                  <c:v>3433.02025014034</c:v>
                </c:pt>
                <c:pt idx="2">
                  <c:v>5096.19270372159</c:v>
                </c:pt>
                <c:pt idx="3">
                  <c:v>6590.11747190081</c:v>
                </c:pt>
                <c:pt idx="4">
                  <c:v>7816.51815994099</c:v>
                </c:pt>
                <c:pt idx="5">
                  <c:v>8698.44792085287</c:v>
                </c:pt>
                <c:pt idx="6">
                  <c:v>9198.39352578545</c:v>
                </c:pt>
                <c:pt idx="7">
                  <c:v>9323.07278254895</c:v>
                </c:pt>
                <c:pt idx="8">
                  <c:v>9117.45024982504</c:v>
                </c:pt>
                <c:pt idx="9">
                  <c:v>8651.44911179788</c:v>
                </c:pt>
                <c:pt idx="10">
                  <c:v>8004.37022957054</c:v>
                </c:pt>
                <c:pt idx="11">
                  <c:v>7251.51663518046</c:v>
                </c:pt>
                <c:pt idx="12">
                  <c:v>6455.52533875914</c:v>
                </c:pt>
                <c:pt idx="13">
                  <c:v>5662.72446487603</c:v>
                </c:pt>
                <c:pt idx="14">
                  <c:v>4903.39695518828</c:v>
                </c:pt>
                <c:pt idx="15">
                  <c:v>4194.36206047216</c:v>
                </c:pt>
                <c:pt idx="16">
                  <c:v>3542.50170111141</c:v>
                </c:pt>
                <c:pt idx="17">
                  <c:v>2948.34924918423</c:v>
                </c:pt>
                <c:pt idx="18">
                  <c:v>2409.31605951425</c:v>
                </c:pt>
                <c:pt idx="19">
                  <c:v>1922.4035237509</c:v>
                </c:pt>
                <c:pt idx="20">
                  <c:v>1486.29464510178</c:v>
                </c:pt>
                <c:pt idx="21">
                  <c:v>1102.57448379938</c:v>
                </c:pt>
                <c:pt idx="22">
                  <c:v>775.63025890163</c:v>
                </c:pt>
                <c:pt idx="23">
                  <c:v>510.821335719315</c:v>
                </c:pt>
                <c:pt idx="24">
                  <c:v>311.14501688197</c:v>
                </c:pt>
                <c:pt idx="25">
                  <c:v>383.739059971355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397038"/>
        <c:axId val="76923107"/>
      </c:lineChart>
      <c:catAx>
        <c:axId val="36397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23107"/>
        <c:crosses val="autoZero"/>
        <c:auto val="1"/>
        <c:lblAlgn val="ctr"/>
        <c:lblOffset val="100"/>
      </c:catAx>
      <c:valAx>
        <c:axId val="76923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97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Hoja5!$A$192:$A$217</c:f>
              <c:numCache>
                <c:formatCode>General</c:formatCode>
                <c:ptCount val="26"/>
                <c:pt idx="0">
                  <c:v>6228.99</c:v>
                </c:pt>
                <c:pt idx="1">
                  <c:v>6750.44</c:v>
                </c:pt>
                <c:pt idx="2">
                  <c:v>9020.69</c:v>
                </c:pt>
                <c:pt idx="3">
                  <c:v>11038.09</c:v>
                </c:pt>
                <c:pt idx="4">
                  <c:v>12582.41</c:v>
                </c:pt>
                <c:pt idx="5">
                  <c:v>13881.4</c:v>
                </c:pt>
                <c:pt idx="6">
                  <c:v>14527.26</c:v>
                </c:pt>
                <c:pt idx="7">
                  <c:v>14623.56</c:v>
                </c:pt>
                <c:pt idx="8">
                  <c:v>14456.52</c:v>
                </c:pt>
                <c:pt idx="9">
                  <c:v>13745.56</c:v>
                </c:pt>
                <c:pt idx="10">
                  <c:v>12624.48</c:v>
                </c:pt>
                <c:pt idx="11">
                  <c:v>11393.5</c:v>
                </c:pt>
                <c:pt idx="12">
                  <c:v>10382.87</c:v>
                </c:pt>
                <c:pt idx="13">
                  <c:v>9575.45</c:v>
                </c:pt>
                <c:pt idx="14">
                  <c:v>8632.59</c:v>
                </c:pt>
                <c:pt idx="15">
                  <c:v>7585.76</c:v>
                </c:pt>
                <c:pt idx="16">
                  <c:v>6515.05</c:v>
                </c:pt>
                <c:pt idx="17">
                  <c:v>5408.01</c:v>
                </c:pt>
                <c:pt idx="18">
                  <c:v>4356.56</c:v>
                </c:pt>
                <c:pt idx="19">
                  <c:v>3484.3</c:v>
                </c:pt>
                <c:pt idx="20">
                  <c:v>2743.6</c:v>
                </c:pt>
                <c:pt idx="21">
                  <c:v>2033.97</c:v>
                </c:pt>
                <c:pt idx="22">
                  <c:v>1440.55</c:v>
                </c:pt>
                <c:pt idx="23">
                  <c:v>995.57</c:v>
                </c:pt>
                <c:pt idx="24">
                  <c:v>668.17</c:v>
                </c:pt>
                <c:pt idx="25">
                  <c:v>983.97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Hoja5!$E$192:$E$217</c:f>
              <c:numCache>
                <c:formatCode>General</c:formatCode>
                <c:ptCount val="26"/>
                <c:pt idx="0">
                  <c:v>2775.41296415585</c:v>
                </c:pt>
                <c:pt idx="1">
                  <c:v>4178.38797441748</c:v>
                </c:pt>
                <c:pt idx="2">
                  <c:v>6202.73360567632</c:v>
                </c:pt>
                <c:pt idx="3">
                  <c:v>8021.10277470286</c:v>
                </c:pt>
                <c:pt idx="4">
                  <c:v>9513.86603545134</c:v>
                </c:pt>
                <c:pt idx="5">
                  <c:v>10587.3582177213</c:v>
                </c:pt>
                <c:pt idx="6">
                  <c:v>11195.9133275576</c:v>
                </c:pt>
                <c:pt idx="7">
                  <c:v>11347.7037057918</c:v>
                </c:pt>
                <c:pt idx="8">
                  <c:v>11097.4560895137</c:v>
                </c:pt>
                <c:pt idx="9">
                  <c:v>10530.2775335318</c:v>
                </c:pt>
                <c:pt idx="10">
                  <c:v>9742.69043717904</c:v>
                </c:pt>
                <c:pt idx="11">
                  <c:v>8826.3519037783</c:v>
                </c:pt>
                <c:pt idx="12">
                  <c:v>7857.50272196667</c:v>
                </c:pt>
                <c:pt idx="13">
                  <c:v>6892.53310694908</c:v>
                </c:pt>
                <c:pt idx="14">
                  <c:v>5968.30349569916</c:v>
                </c:pt>
                <c:pt idx="15">
                  <c:v>5105.28657354461</c:v>
                </c:pt>
                <c:pt idx="16">
                  <c:v>4311.85942985728</c:v>
                </c:pt>
                <c:pt idx="17">
                  <c:v>3588.67173046576</c:v>
                </c:pt>
                <c:pt idx="18">
                  <c:v>2932.5729891587</c:v>
                </c:pt>
                <c:pt idx="19">
                  <c:v>2339.91364098866</c:v>
                </c:pt>
                <c:pt idx="20">
                  <c:v>1809.09088597306</c:v>
                </c:pt>
                <c:pt idx="21">
                  <c:v>1342.03421168761</c:v>
                </c:pt>
                <c:pt idx="22">
                  <c:v>944.083814932417</c:v>
                </c:pt>
                <c:pt idx="23">
                  <c:v>621.76315286882</c:v>
                </c:pt>
                <c:pt idx="24">
                  <c:v>378.720604095863</c:v>
                </c:pt>
                <c:pt idx="25">
                  <c:v>467.081073506026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Hoja5!$I$192:$I$217</c:f>
              <c:numCache>
                <c:formatCode>General</c:formatCode>
                <c:ptCount val="26"/>
                <c:pt idx="0">
                  <c:v>3842.03899185652</c:v>
                </c:pt>
                <c:pt idx="1">
                  <c:v>5784.19490293729</c:v>
                </c:pt>
                <c:pt idx="2">
                  <c:v>8586.52196155447</c:v>
                </c:pt>
                <c:pt idx="3">
                  <c:v>11103.7132189336</c:v>
                </c:pt>
                <c:pt idx="4">
                  <c:v>13170.1641318163</c:v>
                </c:pt>
                <c:pt idx="5">
                  <c:v>14656.2128297941</c:v>
                </c:pt>
                <c:pt idx="6">
                  <c:v>15498.6433044228</c:v>
                </c:pt>
                <c:pt idx="7">
                  <c:v>15708.7686296613</c:v>
                </c:pt>
                <c:pt idx="8">
                  <c:v>15362.3477143681</c:v>
                </c:pt>
                <c:pt idx="9">
                  <c:v>14577.1953224284</c:v>
                </c:pt>
                <c:pt idx="10">
                  <c:v>13486.9286223913</c:v>
                </c:pt>
                <c:pt idx="11">
                  <c:v>12218.4296924899</c:v>
                </c:pt>
                <c:pt idx="12">
                  <c:v>10877.2396130954</c:v>
                </c:pt>
                <c:pt idx="13">
                  <c:v>9541.42006669437</c:v>
                </c:pt>
                <c:pt idx="14">
                  <c:v>8261.99741870994</c:v>
                </c:pt>
                <c:pt idx="15">
                  <c:v>7067.3122643303</c:v>
                </c:pt>
                <c:pt idx="16">
                  <c:v>5968.96111348769</c:v>
                </c:pt>
                <c:pt idx="17">
                  <c:v>4967.84330674057</c:v>
                </c:pt>
                <c:pt idx="18">
                  <c:v>4059.59758649461</c:v>
                </c:pt>
                <c:pt idx="19">
                  <c:v>3239.17181419873</c:v>
                </c:pt>
                <c:pt idx="20">
                  <c:v>2504.34721372529</c:v>
                </c:pt>
                <c:pt idx="21">
                  <c:v>1857.79479893634</c:v>
                </c:pt>
                <c:pt idx="22">
                  <c:v>1306.90707127046</c:v>
                </c:pt>
                <c:pt idx="23">
                  <c:v>860.714534331731</c:v>
                </c:pt>
                <c:pt idx="24">
                  <c:v>524.267684394247</c:v>
                </c:pt>
                <c:pt idx="25">
                  <c:v>646.586190936154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305141"/>
        <c:axId val="84983938"/>
      </c:lineChart>
      <c:catAx>
        <c:axId val="32305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83938"/>
        <c:crosses val="autoZero"/>
        <c:auto val="1"/>
        <c:lblAlgn val="ctr"/>
        <c:lblOffset val="100"/>
      </c:catAx>
      <c:valAx>
        <c:axId val="84983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05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Hoja5!$A$219:$A$244</c:f>
              <c:numCache>
                <c:formatCode>General</c:formatCode>
                <c:ptCount val="26"/>
                <c:pt idx="0">
                  <c:v>1910.69</c:v>
                </c:pt>
                <c:pt idx="1">
                  <c:v>2068.06</c:v>
                </c:pt>
                <c:pt idx="2">
                  <c:v>2763.22</c:v>
                </c:pt>
                <c:pt idx="3">
                  <c:v>3380.06</c:v>
                </c:pt>
                <c:pt idx="4">
                  <c:v>3852.38</c:v>
                </c:pt>
                <c:pt idx="5">
                  <c:v>4249.02</c:v>
                </c:pt>
                <c:pt idx="6">
                  <c:v>4444.47</c:v>
                </c:pt>
                <c:pt idx="7">
                  <c:v>4472.86</c:v>
                </c:pt>
                <c:pt idx="8">
                  <c:v>4420.07</c:v>
                </c:pt>
                <c:pt idx="9">
                  <c:v>4200.07</c:v>
                </c:pt>
                <c:pt idx="10">
                  <c:v>3855.73</c:v>
                </c:pt>
                <c:pt idx="11">
                  <c:v>3478.32</c:v>
                </c:pt>
                <c:pt idx="12">
                  <c:v>3169.97</c:v>
                </c:pt>
                <c:pt idx="13">
                  <c:v>2922.64</c:v>
                </c:pt>
                <c:pt idx="14">
                  <c:v>2632.69</c:v>
                </c:pt>
                <c:pt idx="15">
                  <c:v>2311.86</c:v>
                </c:pt>
                <c:pt idx="16">
                  <c:v>1983.16</c:v>
                </c:pt>
                <c:pt idx="17">
                  <c:v>1643.81</c:v>
                </c:pt>
                <c:pt idx="18">
                  <c:v>1322.99</c:v>
                </c:pt>
                <c:pt idx="19">
                  <c:v>1057.98</c:v>
                </c:pt>
                <c:pt idx="20">
                  <c:v>831.84</c:v>
                </c:pt>
                <c:pt idx="21">
                  <c:v>615.28</c:v>
                </c:pt>
                <c:pt idx="22">
                  <c:v>435.13</c:v>
                </c:pt>
                <c:pt idx="23">
                  <c:v>300.21</c:v>
                </c:pt>
                <c:pt idx="24">
                  <c:v>201.15</c:v>
                </c:pt>
                <c:pt idx="25">
                  <c:v>294.48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Hoja5!$E$219:$E$244</c:f>
              <c:numCache>
                <c:formatCode>General</c:formatCode>
                <c:ptCount val="26"/>
                <c:pt idx="0">
                  <c:v>880.254769897937</c:v>
                </c:pt>
                <c:pt idx="1">
                  <c:v>1326.66089295335</c:v>
                </c:pt>
                <c:pt idx="2">
                  <c:v>1970.77627003664</c:v>
                </c:pt>
                <c:pt idx="3">
                  <c:v>2549.84430905679</c:v>
                </c:pt>
                <c:pt idx="4">
                  <c:v>3025.57562780546</c:v>
                </c:pt>
                <c:pt idx="5">
                  <c:v>3367.99764995637</c:v>
                </c:pt>
                <c:pt idx="6">
                  <c:v>3562.45341947674</c:v>
                </c:pt>
                <c:pt idx="7">
                  <c:v>3611.45835206876</c:v>
                </c:pt>
                <c:pt idx="8">
                  <c:v>3532.38045748831</c:v>
                </c:pt>
                <c:pt idx="9">
                  <c:v>3352.28779961175</c:v>
                </c:pt>
                <c:pt idx="10">
                  <c:v>3101.90469409633</c:v>
                </c:pt>
                <c:pt idx="11">
                  <c:v>2810.4211846628</c:v>
                </c:pt>
                <c:pt idx="12">
                  <c:v>2502.12702454008</c:v>
                </c:pt>
                <c:pt idx="13">
                  <c:v>2194.99456827312</c:v>
                </c:pt>
                <c:pt idx="14">
                  <c:v>1900.7774296413</c:v>
                </c:pt>
                <c:pt idx="15">
                  <c:v>1626.00903795934</c:v>
                </c:pt>
                <c:pt idx="16">
                  <c:v>1373.36860458552</c:v>
                </c:pt>
                <c:pt idx="17">
                  <c:v>1143.07206073801</c:v>
                </c:pt>
                <c:pt idx="18">
                  <c:v>934.12302872861</c:v>
                </c:pt>
                <c:pt idx="19">
                  <c:v>745.364589533732</c:v>
                </c:pt>
                <c:pt idx="20">
                  <c:v>576.290600611346</c:v>
                </c:pt>
                <c:pt idx="21">
                  <c:v>427.519278089721</c:v>
                </c:pt>
                <c:pt idx="22">
                  <c:v>300.754782268802</c:v>
                </c:pt>
                <c:pt idx="23">
                  <c:v>198.077840530816</c:v>
                </c:pt>
                <c:pt idx="24">
                  <c:v>120.65294734986</c:v>
                </c:pt>
                <c:pt idx="25">
                  <c:v>148.806658443171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Hoja5!$I$219:$I$244</c:f>
              <c:numCache>
                <c:formatCode>General</c:formatCode>
                <c:ptCount val="26"/>
                <c:pt idx="0">
                  <c:v>1169.44466009157</c:v>
                </c:pt>
                <c:pt idx="1">
                  <c:v>1762.50848058057</c:v>
                </c:pt>
                <c:pt idx="2">
                  <c:v>2618.23492929979</c:v>
                </c:pt>
                <c:pt idx="3">
                  <c:v>3387.54405345294</c:v>
                </c:pt>
                <c:pt idx="4">
                  <c:v>4019.56726920156</c:v>
                </c:pt>
                <c:pt idx="5">
                  <c:v>4474.48511684761</c:v>
                </c:pt>
                <c:pt idx="6">
                  <c:v>4732.82539407889</c:v>
                </c:pt>
                <c:pt idx="7">
                  <c:v>4797.92990551997</c:v>
                </c:pt>
                <c:pt idx="8">
                  <c:v>4692.87256904099</c:v>
                </c:pt>
                <c:pt idx="9">
                  <c:v>4453.61411310572</c:v>
                </c:pt>
                <c:pt idx="10">
                  <c:v>4120.97270548676</c:v>
                </c:pt>
                <c:pt idx="11">
                  <c:v>3733.72818802585</c:v>
                </c:pt>
                <c:pt idx="12">
                  <c:v>3324.15022080309</c:v>
                </c:pt>
                <c:pt idx="13">
                  <c:v>2916.11561172753</c:v>
                </c:pt>
                <c:pt idx="14">
                  <c:v>2525.23938651799</c:v>
                </c:pt>
                <c:pt idx="15">
                  <c:v>2160.20140046802</c:v>
                </c:pt>
                <c:pt idx="16">
                  <c:v>1824.56106560623</c:v>
                </c:pt>
                <c:pt idx="17">
                  <c:v>1518.60525298253</c:v>
                </c:pt>
                <c:pt idx="18">
                  <c:v>1241.01024518379</c:v>
                </c:pt>
                <c:pt idx="19">
                  <c:v>990.239040854768</c:v>
                </c:pt>
                <c:pt idx="20">
                  <c:v>765.619214564487</c:v>
                </c:pt>
                <c:pt idx="21">
                  <c:v>567.972084838797</c:v>
                </c:pt>
                <c:pt idx="22">
                  <c:v>399.561679355664</c:v>
                </c:pt>
                <c:pt idx="23">
                  <c:v>263.152306369314</c:v>
                </c:pt>
                <c:pt idx="24">
                  <c:v>160.291031446456</c:v>
                </c:pt>
                <c:pt idx="25">
                  <c:v>197.694074549137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210229"/>
        <c:axId val="60616315"/>
      </c:lineChart>
      <c:catAx>
        <c:axId val="96210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16315"/>
        <c:crosses val="autoZero"/>
        <c:auto val="1"/>
        <c:lblAlgn val="ctr"/>
        <c:lblOffset val="100"/>
      </c:catAx>
      <c:valAx>
        <c:axId val="60616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10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0.xml"/><Relationship Id="rId2" Type="http://schemas.openxmlformats.org/officeDocument/2006/relationships/chart" Target="../charts/chart201.xml"/><Relationship Id="rId3" Type="http://schemas.openxmlformats.org/officeDocument/2006/relationships/chart" Target="../charts/chart202.xml"/><Relationship Id="rId4" Type="http://schemas.openxmlformats.org/officeDocument/2006/relationships/chart" Target="../charts/chart20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4.xml"/><Relationship Id="rId2" Type="http://schemas.openxmlformats.org/officeDocument/2006/relationships/chart" Target="../charts/chart205.xml"/><Relationship Id="rId3" Type="http://schemas.openxmlformats.org/officeDocument/2006/relationships/chart" Target="../charts/chart206.xml"/><Relationship Id="rId4" Type="http://schemas.openxmlformats.org/officeDocument/2006/relationships/chart" Target="../charts/chart207.xml"/><Relationship Id="rId5" Type="http://schemas.openxmlformats.org/officeDocument/2006/relationships/chart" Target="../charts/chart208.xml"/><Relationship Id="rId6" Type="http://schemas.openxmlformats.org/officeDocument/2006/relationships/chart" Target="../charts/chart209.xml"/><Relationship Id="rId7" Type="http://schemas.openxmlformats.org/officeDocument/2006/relationships/chart" Target="../charts/chart210.xml"/><Relationship Id="rId8" Type="http://schemas.openxmlformats.org/officeDocument/2006/relationships/chart" Target="../charts/chart211.xml"/><Relationship Id="rId9" Type="http://schemas.openxmlformats.org/officeDocument/2006/relationships/chart" Target="../charts/chart212.xml"/><Relationship Id="rId10" Type="http://schemas.openxmlformats.org/officeDocument/2006/relationships/chart" Target="../charts/chart213.xml"/><Relationship Id="rId11" Type="http://schemas.openxmlformats.org/officeDocument/2006/relationships/chart" Target="../charts/chart214.xml"/><Relationship Id="rId12" Type="http://schemas.openxmlformats.org/officeDocument/2006/relationships/chart" Target="../charts/chart2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6.xml"/><Relationship Id="rId2" Type="http://schemas.openxmlformats.org/officeDocument/2006/relationships/chart" Target="../charts/chart217.xml"/><Relationship Id="rId3" Type="http://schemas.openxmlformats.org/officeDocument/2006/relationships/chart" Target="../charts/chart218.xml"/><Relationship Id="rId4" Type="http://schemas.openxmlformats.org/officeDocument/2006/relationships/chart" Target="../charts/chart219.xml"/><Relationship Id="rId5" Type="http://schemas.openxmlformats.org/officeDocument/2006/relationships/chart" Target="../charts/chart220.xml"/><Relationship Id="rId6" Type="http://schemas.openxmlformats.org/officeDocument/2006/relationships/chart" Target="../charts/chart221.xml"/><Relationship Id="rId7" Type="http://schemas.openxmlformats.org/officeDocument/2006/relationships/chart" Target="../charts/chart2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Relationship Id="rId3" Type="http://schemas.openxmlformats.org/officeDocument/2006/relationships/chart" Target="../charts/chart225.xml"/><Relationship Id="rId4" Type="http://schemas.openxmlformats.org/officeDocument/2006/relationships/chart" Target="../charts/chart226.xml"/><Relationship Id="rId5" Type="http://schemas.openxmlformats.org/officeDocument/2006/relationships/chart" Target="../charts/chart227.xml"/><Relationship Id="rId6" Type="http://schemas.openxmlformats.org/officeDocument/2006/relationships/chart" Target="../charts/chart228.xml"/><Relationship Id="rId7" Type="http://schemas.openxmlformats.org/officeDocument/2006/relationships/chart" Target="../charts/chart229.xml"/><Relationship Id="rId8" Type="http://schemas.openxmlformats.org/officeDocument/2006/relationships/chart" Target="../charts/chart2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Relationship Id="rId7" Type="http://schemas.openxmlformats.org/officeDocument/2006/relationships/chart" Target="../charts/chart237.xml"/><Relationship Id="rId8" Type="http://schemas.openxmlformats.org/officeDocument/2006/relationships/chart" Target="../charts/chart238.xml"/><Relationship Id="rId9" Type="http://schemas.openxmlformats.org/officeDocument/2006/relationships/chart" Target="../charts/chart2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791640</xdr:colOff>
      <xdr:row>98</xdr:row>
      <xdr:rowOff>75600</xdr:rowOff>
    </xdr:from>
    <xdr:to>
      <xdr:col>26</xdr:col>
      <xdr:colOff>740160</xdr:colOff>
      <xdr:row>115</xdr:row>
      <xdr:rowOff>175680</xdr:rowOff>
    </xdr:to>
    <xdr:graphicFrame>
      <xdr:nvGraphicFramePr>
        <xdr:cNvPr id="0" name=""/>
        <xdr:cNvGraphicFramePr/>
      </xdr:nvGraphicFramePr>
      <xdr:xfrm>
        <a:off x="12885120" y="174866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75240</xdr:colOff>
      <xdr:row>61</xdr:row>
      <xdr:rowOff>36000</xdr:rowOff>
    </xdr:from>
    <xdr:to>
      <xdr:col>24</xdr:col>
      <xdr:colOff>620640</xdr:colOff>
      <xdr:row>78</xdr:row>
      <xdr:rowOff>112680</xdr:rowOff>
    </xdr:to>
    <xdr:graphicFrame>
      <xdr:nvGraphicFramePr>
        <xdr:cNvPr id="1" name=""/>
        <xdr:cNvGraphicFramePr/>
      </xdr:nvGraphicFramePr>
      <xdr:xfrm>
        <a:off x="11172240" y="10586520"/>
        <a:ext cx="5755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560160</xdr:colOff>
      <xdr:row>88</xdr:row>
      <xdr:rowOff>38880</xdr:rowOff>
    </xdr:from>
    <xdr:to>
      <xdr:col>23</xdr:col>
      <xdr:colOff>296640</xdr:colOff>
      <xdr:row>105</xdr:row>
      <xdr:rowOff>112320</xdr:rowOff>
    </xdr:to>
    <xdr:graphicFrame>
      <xdr:nvGraphicFramePr>
        <xdr:cNvPr id="2" name=""/>
        <xdr:cNvGraphicFramePr/>
      </xdr:nvGraphicFramePr>
      <xdr:xfrm>
        <a:off x="10031760" y="1558908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560160</xdr:colOff>
      <xdr:row>277</xdr:row>
      <xdr:rowOff>38880</xdr:rowOff>
    </xdr:from>
    <xdr:to>
      <xdr:col>23</xdr:col>
      <xdr:colOff>296640</xdr:colOff>
      <xdr:row>294</xdr:row>
      <xdr:rowOff>112320</xdr:rowOff>
    </xdr:to>
    <xdr:graphicFrame>
      <xdr:nvGraphicFramePr>
        <xdr:cNvPr id="3" name=""/>
        <xdr:cNvGraphicFramePr/>
      </xdr:nvGraphicFramePr>
      <xdr:xfrm>
        <a:off x="10031760" y="5058900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406440</xdr:colOff>
      <xdr:row>1074</xdr:row>
      <xdr:rowOff>45720</xdr:rowOff>
    </xdr:from>
    <xdr:to>
      <xdr:col>18</xdr:col>
      <xdr:colOff>431640</xdr:colOff>
      <xdr:row>1098</xdr:row>
      <xdr:rowOff>141840</xdr:rowOff>
    </xdr:to>
    <xdr:graphicFrame>
      <xdr:nvGraphicFramePr>
        <xdr:cNvPr id="4" name=""/>
        <xdr:cNvGraphicFramePr/>
      </xdr:nvGraphicFramePr>
      <xdr:xfrm>
        <a:off x="6908760" y="174634920"/>
        <a:ext cx="8153280" cy="39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744120</xdr:colOff>
      <xdr:row>77</xdr:row>
      <xdr:rowOff>24840</xdr:rowOff>
    </xdr:from>
    <xdr:to>
      <xdr:col>10</xdr:col>
      <xdr:colOff>812880</xdr:colOff>
      <xdr:row>97</xdr:row>
      <xdr:rowOff>10440</xdr:rowOff>
    </xdr:to>
    <xdr:graphicFrame>
      <xdr:nvGraphicFramePr>
        <xdr:cNvPr id="5" name=""/>
        <xdr:cNvGraphicFramePr/>
      </xdr:nvGraphicFramePr>
      <xdr:xfrm>
        <a:off x="3182400" y="12541680"/>
        <a:ext cx="57582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708120</xdr:colOff>
      <xdr:row>97</xdr:row>
      <xdr:rowOff>52200</xdr:rowOff>
    </xdr:from>
    <xdr:to>
      <xdr:col>12</xdr:col>
      <xdr:colOff>774360</xdr:colOff>
      <xdr:row>117</xdr:row>
      <xdr:rowOff>36720</xdr:rowOff>
    </xdr:to>
    <xdr:graphicFrame>
      <xdr:nvGraphicFramePr>
        <xdr:cNvPr id="6" name=""/>
        <xdr:cNvGraphicFramePr/>
      </xdr:nvGraphicFramePr>
      <xdr:xfrm>
        <a:off x="4771800" y="1582020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704880</xdr:colOff>
      <xdr:row>118</xdr:row>
      <xdr:rowOff>78840</xdr:rowOff>
    </xdr:from>
    <xdr:to>
      <xdr:col>14</xdr:col>
      <xdr:colOff>775080</xdr:colOff>
      <xdr:row>138</xdr:row>
      <xdr:rowOff>64440</xdr:rowOff>
    </xdr:to>
    <xdr:graphicFrame>
      <xdr:nvGraphicFramePr>
        <xdr:cNvPr id="7" name=""/>
        <xdr:cNvGraphicFramePr/>
      </xdr:nvGraphicFramePr>
      <xdr:xfrm>
        <a:off x="6394320" y="1926072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773640</xdr:colOff>
      <xdr:row>139</xdr:row>
      <xdr:rowOff>55800</xdr:rowOff>
    </xdr:from>
    <xdr:to>
      <xdr:col>17</xdr:col>
      <xdr:colOff>30240</xdr:colOff>
      <xdr:row>159</xdr:row>
      <xdr:rowOff>43560</xdr:rowOff>
    </xdr:to>
    <xdr:graphicFrame>
      <xdr:nvGraphicFramePr>
        <xdr:cNvPr id="8" name=""/>
        <xdr:cNvGraphicFramePr/>
      </xdr:nvGraphicFramePr>
      <xdr:xfrm>
        <a:off x="8088840" y="226515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760320</xdr:colOff>
      <xdr:row>160</xdr:row>
      <xdr:rowOff>13320</xdr:rowOff>
    </xdr:from>
    <xdr:to>
      <xdr:col>19</xdr:col>
      <xdr:colOff>14760</xdr:colOff>
      <xdr:row>179</xdr:row>
      <xdr:rowOff>160560</xdr:rowOff>
    </xdr:to>
    <xdr:graphicFrame>
      <xdr:nvGraphicFramePr>
        <xdr:cNvPr id="9" name=""/>
        <xdr:cNvGraphicFramePr/>
      </xdr:nvGraphicFramePr>
      <xdr:xfrm>
        <a:off x="9700920" y="26022600"/>
        <a:ext cx="575676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706320</xdr:colOff>
      <xdr:row>181</xdr:row>
      <xdr:rowOff>37800</xdr:rowOff>
    </xdr:from>
    <xdr:to>
      <xdr:col>20</xdr:col>
      <xdr:colOff>776520</xdr:colOff>
      <xdr:row>201</xdr:row>
      <xdr:rowOff>23400</xdr:rowOff>
    </xdr:to>
    <xdr:graphicFrame>
      <xdr:nvGraphicFramePr>
        <xdr:cNvPr id="10" name=""/>
        <xdr:cNvGraphicFramePr/>
      </xdr:nvGraphicFramePr>
      <xdr:xfrm>
        <a:off x="11272680" y="2946096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762120</xdr:colOff>
      <xdr:row>202</xdr:row>
      <xdr:rowOff>21600</xdr:rowOff>
    </xdr:from>
    <xdr:to>
      <xdr:col>23</xdr:col>
      <xdr:colOff>16560</xdr:colOff>
      <xdr:row>222</xdr:row>
      <xdr:rowOff>9360</xdr:rowOff>
    </xdr:to>
    <xdr:graphicFrame>
      <xdr:nvGraphicFramePr>
        <xdr:cNvPr id="11" name=""/>
        <xdr:cNvGraphicFramePr/>
      </xdr:nvGraphicFramePr>
      <xdr:xfrm>
        <a:off x="12953880" y="32858640"/>
        <a:ext cx="57567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693360</xdr:colOff>
      <xdr:row>680</xdr:row>
      <xdr:rowOff>88560</xdr:rowOff>
    </xdr:from>
    <xdr:to>
      <xdr:col>24</xdr:col>
      <xdr:colOff>763560</xdr:colOff>
      <xdr:row>700</xdr:row>
      <xdr:rowOff>74160</xdr:rowOff>
    </xdr:to>
    <xdr:graphicFrame>
      <xdr:nvGraphicFramePr>
        <xdr:cNvPr id="12" name=""/>
        <xdr:cNvGraphicFramePr/>
      </xdr:nvGraphicFramePr>
      <xdr:xfrm>
        <a:off x="14510880" y="11062908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754560</xdr:colOff>
      <xdr:row>12</xdr:row>
      <xdr:rowOff>111240</xdr:rowOff>
    </xdr:from>
    <xdr:to>
      <xdr:col>32</xdr:col>
      <xdr:colOff>9000</xdr:colOff>
      <xdr:row>32</xdr:row>
      <xdr:rowOff>96840</xdr:rowOff>
    </xdr:to>
    <xdr:graphicFrame>
      <xdr:nvGraphicFramePr>
        <xdr:cNvPr id="13" name=""/>
        <xdr:cNvGraphicFramePr/>
      </xdr:nvGraphicFramePr>
      <xdr:xfrm>
        <a:off x="20261520" y="2061720"/>
        <a:ext cx="57567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28</xdr:col>
      <xdr:colOff>465840</xdr:colOff>
      <xdr:row>13</xdr:row>
      <xdr:rowOff>105480</xdr:rowOff>
    </xdr:from>
    <xdr:to>
      <xdr:col>35</xdr:col>
      <xdr:colOff>532080</xdr:colOff>
      <xdr:row>33</xdr:row>
      <xdr:rowOff>93240</xdr:rowOff>
    </xdr:to>
    <xdr:graphicFrame>
      <xdr:nvGraphicFramePr>
        <xdr:cNvPr id="14" name=""/>
        <xdr:cNvGraphicFramePr/>
      </xdr:nvGraphicFramePr>
      <xdr:xfrm>
        <a:off x="23223960" y="2218680"/>
        <a:ext cx="57560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38</xdr:col>
      <xdr:colOff>622440</xdr:colOff>
      <xdr:row>0</xdr:row>
      <xdr:rowOff>82440</xdr:rowOff>
    </xdr:from>
    <xdr:to>
      <xdr:col>48</xdr:col>
      <xdr:colOff>106200</xdr:colOff>
      <xdr:row>26</xdr:row>
      <xdr:rowOff>138960</xdr:rowOff>
    </xdr:to>
    <xdr:graphicFrame>
      <xdr:nvGraphicFramePr>
        <xdr:cNvPr id="15" name=""/>
        <xdr:cNvGraphicFramePr/>
      </xdr:nvGraphicFramePr>
      <xdr:xfrm>
        <a:off x="31508640" y="82440"/>
        <a:ext cx="761184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149</xdr:row>
      <xdr:rowOff>39960</xdr:rowOff>
    </xdr:from>
    <xdr:to>
      <xdr:col>10</xdr:col>
      <xdr:colOff>450720</xdr:colOff>
      <xdr:row>169</xdr:row>
      <xdr:rowOff>25200</xdr:rowOff>
    </xdr:to>
    <xdr:graphicFrame>
      <xdr:nvGraphicFramePr>
        <xdr:cNvPr id="16" name=""/>
        <xdr:cNvGraphicFramePr/>
      </xdr:nvGraphicFramePr>
      <xdr:xfrm>
        <a:off x="2474640" y="24261120"/>
        <a:ext cx="57585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333360</xdr:colOff>
      <xdr:row>3</xdr:row>
      <xdr:rowOff>18360</xdr:rowOff>
    </xdr:from>
    <xdr:to>
      <xdr:col>21</xdr:col>
      <xdr:colOff>403200</xdr:colOff>
      <xdr:row>23</xdr:row>
      <xdr:rowOff>3600</xdr:rowOff>
    </xdr:to>
    <xdr:graphicFrame>
      <xdr:nvGraphicFramePr>
        <xdr:cNvPr id="17" name=""/>
        <xdr:cNvGraphicFramePr/>
      </xdr:nvGraphicFramePr>
      <xdr:xfrm>
        <a:off x="11367000" y="50580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384840</xdr:colOff>
      <xdr:row>31</xdr:row>
      <xdr:rowOff>36000</xdr:rowOff>
    </xdr:from>
    <xdr:to>
      <xdr:col>20</xdr:col>
      <xdr:colOff>450720</xdr:colOff>
      <xdr:row>51</xdr:row>
      <xdr:rowOff>23400</xdr:rowOff>
    </xdr:to>
    <xdr:graphicFrame>
      <xdr:nvGraphicFramePr>
        <xdr:cNvPr id="18" name=""/>
        <xdr:cNvGraphicFramePr/>
      </xdr:nvGraphicFramePr>
      <xdr:xfrm>
        <a:off x="10605600" y="507528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384840</xdr:colOff>
      <xdr:row>58</xdr:row>
      <xdr:rowOff>36000</xdr:rowOff>
    </xdr:from>
    <xdr:to>
      <xdr:col>20</xdr:col>
      <xdr:colOff>450720</xdr:colOff>
      <xdr:row>78</xdr:row>
      <xdr:rowOff>23400</xdr:rowOff>
    </xdr:to>
    <xdr:graphicFrame>
      <xdr:nvGraphicFramePr>
        <xdr:cNvPr id="19" name=""/>
        <xdr:cNvGraphicFramePr/>
      </xdr:nvGraphicFramePr>
      <xdr:xfrm>
        <a:off x="10605600" y="946440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384840</xdr:colOff>
      <xdr:row>95</xdr:row>
      <xdr:rowOff>39600</xdr:rowOff>
    </xdr:from>
    <xdr:to>
      <xdr:col>20</xdr:col>
      <xdr:colOff>450720</xdr:colOff>
      <xdr:row>115</xdr:row>
      <xdr:rowOff>24840</xdr:rowOff>
    </xdr:to>
    <xdr:graphicFrame>
      <xdr:nvGraphicFramePr>
        <xdr:cNvPr id="20" name=""/>
        <xdr:cNvGraphicFramePr/>
      </xdr:nvGraphicFramePr>
      <xdr:xfrm>
        <a:off x="10605600" y="15482520"/>
        <a:ext cx="5755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384840</xdr:colOff>
      <xdr:row>122</xdr:row>
      <xdr:rowOff>39960</xdr:rowOff>
    </xdr:from>
    <xdr:to>
      <xdr:col>20</xdr:col>
      <xdr:colOff>450720</xdr:colOff>
      <xdr:row>142</xdr:row>
      <xdr:rowOff>25200</xdr:rowOff>
    </xdr:to>
    <xdr:graphicFrame>
      <xdr:nvGraphicFramePr>
        <xdr:cNvPr id="21" name=""/>
        <xdr:cNvGraphicFramePr/>
      </xdr:nvGraphicFramePr>
      <xdr:xfrm>
        <a:off x="10605600" y="19872000"/>
        <a:ext cx="5755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384840</xdr:colOff>
      <xdr:row>149</xdr:row>
      <xdr:rowOff>39960</xdr:rowOff>
    </xdr:from>
    <xdr:to>
      <xdr:col>20</xdr:col>
      <xdr:colOff>450720</xdr:colOff>
      <xdr:row>169</xdr:row>
      <xdr:rowOff>25200</xdr:rowOff>
    </xdr:to>
    <xdr:graphicFrame>
      <xdr:nvGraphicFramePr>
        <xdr:cNvPr id="22" name=""/>
        <xdr:cNvGraphicFramePr/>
      </xdr:nvGraphicFramePr>
      <xdr:xfrm>
        <a:off x="10605600" y="24261120"/>
        <a:ext cx="5755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74880</xdr:rowOff>
    </xdr:from>
    <xdr:to>
      <xdr:col>11</xdr:col>
      <xdr:colOff>106200</xdr:colOff>
      <xdr:row>18</xdr:row>
      <xdr:rowOff>147600</xdr:rowOff>
    </xdr:to>
    <xdr:graphicFrame>
      <xdr:nvGraphicFramePr>
        <xdr:cNvPr id="23" name=""/>
        <xdr:cNvGraphicFramePr/>
      </xdr:nvGraphicFramePr>
      <xdr:xfrm>
        <a:off x="3287520" y="237240"/>
        <a:ext cx="57592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28</xdr:row>
      <xdr:rowOff>36000</xdr:rowOff>
    </xdr:from>
    <xdr:to>
      <xdr:col>11</xdr:col>
      <xdr:colOff>106200</xdr:colOff>
      <xdr:row>45</xdr:row>
      <xdr:rowOff>111600</xdr:rowOff>
    </xdr:to>
    <xdr:graphicFrame>
      <xdr:nvGraphicFramePr>
        <xdr:cNvPr id="24" name=""/>
        <xdr:cNvGraphicFramePr/>
      </xdr:nvGraphicFramePr>
      <xdr:xfrm>
        <a:off x="3287520" y="519840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36360</xdr:colOff>
      <xdr:row>55</xdr:row>
      <xdr:rowOff>36000</xdr:rowOff>
    </xdr:from>
    <xdr:to>
      <xdr:col>11</xdr:col>
      <xdr:colOff>106200</xdr:colOff>
      <xdr:row>72</xdr:row>
      <xdr:rowOff>111600</xdr:rowOff>
    </xdr:to>
    <xdr:graphicFrame>
      <xdr:nvGraphicFramePr>
        <xdr:cNvPr id="25" name=""/>
        <xdr:cNvGraphicFramePr/>
      </xdr:nvGraphicFramePr>
      <xdr:xfrm>
        <a:off x="3287520" y="1019844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36360</xdr:colOff>
      <xdr:row>82</xdr:row>
      <xdr:rowOff>36000</xdr:rowOff>
    </xdr:from>
    <xdr:to>
      <xdr:col>11</xdr:col>
      <xdr:colOff>106200</xdr:colOff>
      <xdr:row>99</xdr:row>
      <xdr:rowOff>111600</xdr:rowOff>
    </xdr:to>
    <xdr:graphicFrame>
      <xdr:nvGraphicFramePr>
        <xdr:cNvPr id="26" name=""/>
        <xdr:cNvGraphicFramePr/>
      </xdr:nvGraphicFramePr>
      <xdr:xfrm>
        <a:off x="3287520" y="15198480"/>
        <a:ext cx="57592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36360</xdr:colOff>
      <xdr:row>119</xdr:row>
      <xdr:rowOff>66960</xdr:rowOff>
    </xdr:from>
    <xdr:to>
      <xdr:col>11</xdr:col>
      <xdr:colOff>106200</xdr:colOff>
      <xdr:row>136</xdr:row>
      <xdr:rowOff>167040</xdr:rowOff>
    </xdr:to>
    <xdr:graphicFrame>
      <xdr:nvGraphicFramePr>
        <xdr:cNvPr id="27" name=""/>
        <xdr:cNvGraphicFramePr/>
      </xdr:nvGraphicFramePr>
      <xdr:xfrm>
        <a:off x="3287520" y="22089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36360</xdr:colOff>
      <xdr:row>136</xdr:row>
      <xdr:rowOff>38880</xdr:rowOff>
    </xdr:from>
    <xdr:to>
      <xdr:col>11</xdr:col>
      <xdr:colOff>106200</xdr:colOff>
      <xdr:row>153</xdr:row>
      <xdr:rowOff>112320</xdr:rowOff>
    </xdr:to>
    <xdr:graphicFrame>
      <xdr:nvGraphicFramePr>
        <xdr:cNvPr id="28" name=""/>
        <xdr:cNvGraphicFramePr/>
      </xdr:nvGraphicFramePr>
      <xdr:xfrm>
        <a:off x="3287520" y="2520108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36360</xdr:colOff>
      <xdr:row>174</xdr:row>
      <xdr:rowOff>70920</xdr:rowOff>
    </xdr:from>
    <xdr:to>
      <xdr:col>11</xdr:col>
      <xdr:colOff>106200</xdr:colOff>
      <xdr:row>191</xdr:row>
      <xdr:rowOff>167040</xdr:rowOff>
    </xdr:to>
    <xdr:graphicFrame>
      <xdr:nvGraphicFramePr>
        <xdr:cNvPr id="29" name=""/>
        <xdr:cNvGraphicFramePr/>
      </xdr:nvGraphicFramePr>
      <xdr:xfrm>
        <a:off x="3287520" y="32279760"/>
        <a:ext cx="57592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36360</xdr:colOff>
      <xdr:row>190</xdr:row>
      <xdr:rowOff>38880</xdr:rowOff>
    </xdr:from>
    <xdr:to>
      <xdr:col>11</xdr:col>
      <xdr:colOff>106200</xdr:colOff>
      <xdr:row>207</xdr:row>
      <xdr:rowOff>112320</xdr:rowOff>
    </xdr:to>
    <xdr:graphicFrame>
      <xdr:nvGraphicFramePr>
        <xdr:cNvPr id="30" name=""/>
        <xdr:cNvGraphicFramePr/>
      </xdr:nvGraphicFramePr>
      <xdr:xfrm>
        <a:off x="3287520" y="35201160"/>
        <a:ext cx="5759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5760</xdr:colOff>
      <xdr:row>8</xdr:row>
      <xdr:rowOff>17280</xdr:rowOff>
    </xdr:from>
    <xdr:to>
      <xdr:col>19</xdr:col>
      <xdr:colOff>76320</xdr:colOff>
      <xdr:row>28</xdr:row>
      <xdr:rowOff>6840</xdr:rowOff>
    </xdr:to>
    <xdr:graphicFrame>
      <xdr:nvGraphicFramePr>
        <xdr:cNvPr id="31" name=""/>
        <xdr:cNvGraphicFramePr/>
      </xdr:nvGraphicFramePr>
      <xdr:xfrm>
        <a:off x="9759240" y="1317600"/>
        <a:ext cx="57600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32040</xdr:colOff>
      <xdr:row>34</xdr:row>
      <xdr:rowOff>154080</xdr:rowOff>
    </xdr:from>
    <xdr:to>
      <xdr:col>19</xdr:col>
      <xdr:colOff>102600</xdr:colOff>
      <xdr:row>54</xdr:row>
      <xdr:rowOff>138960</xdr:rowOff>
    </xdr:to>
    <xdr:graphicFrame>
      <xdr:nvGraphicFramePr>
        <xdr:cNvPr id="32" name=""/>
        <xdr:cNvGraphicFramePr/>
      </xdr:nvGraphicFramePr>
      <xdr:xfrm>
        <a:off x="9785520" y="568080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9720</xdr:colOff>
      <xdr:row>61</xdr:row>
      <xdr:rowOff>153720</xdr:rowOff>
    </xdr:from>
    <xdr:to>
      <xdr:col>19</xdr:col>
      <xdr:colOff>80280</xdr:colOff>
      <xdr:row>81</xdr:row>
      <xdr:rowOff>138600</xdr:rowOff>
    </xdr:to>
    <xdr:graphicFrame>
      <xdr:nvGraphicFramePr>
        <xdr:cNvPr id="33" name=""/>
        <xdr:cNvGraphicFramePr/>
      </xdr:nvGraphicFramePr>
      <xdr:xfrm>
        <a:off x="9763200" y="1006956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97920</xdr:colOff>
      <xdr:row>88</xdr:row>
      <xdr:rowOff>135000</xdr:rowOff>
    </xdr:from>
    <xdr:to>
      <xdr:col>19</xdr:col>
      <xdr:colOff>168480</xdr:colOff>
      <xdr:row>108</xdr:row>
      <xdr:rowOff>119880</xdr:rowOff>
    </xdr:to>
    <xdr:graphicFrame>
      <xdr:nvGraphicFramePr>
        <xdr:cNvPr id="34" name=""/>
        <xdr:cNvGraphicFramePr/>
      </xdr:nvGraphicFramePr>
      <xdr:xfrm>
        <a:off x="9851400" y="1443996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111240</xdr:colOff>
      <xdr:row>115</xdr:row>
      <xdr:rowOff>115560</xdr:rowOff>
    </xdr:from>
    <xdr:to>
      <xdr:col>19</xdr:col>
      <xdr:colOff>181800</xdr:colOff>
      <xdr:row>135</xdr:row>
      <xdr:rowOff>100440</xdr:rowOff>
    </xdr:to>
    <xdr:graphicFrame>
      <xdr:nvGraphicFramePr>
        <xdr:cNvPr id="35" name=""/>
        <xdr:cNvGraphicFramePr/>
      </xdr:nvGraphicFramePr>
      <xdr:xfrm>
        <a:off x="9864720" y="1880964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19440</xdr:colOff>
      <xdr:row>142</xdr:row>
      <xdr:rowOff>96840</xdr:rowOff>
    </xdr:from>
    <xdr:to>
      <xdr:col>19</xdr:col>
      <xdr:colOff>90000</xdr:colOff>
      <xdr:row>162</xdr:row>
      <xdr:rowOff>81720</xdr:rowOff>
    </xdr:to>
    <xdr:graphicFrame>
      <xdr:nvGraphicFramePr>
        <xdr:cNvPr id="36" name=""/>
        <xdr:cNvGraphicFramePr/>
      </xdr:nvGraphicFramePr>
      <xdr:xfrm>
        <a:off x="9772920" y="2318004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19440</xdr:colOff>
      <xdr:row>169</xdr:row>
      <xdr:rowOff>134640</xdr:rowOff>
    </xdr:from>
    <xdr:to>
      <xdr:col>19</xdr:col>
      <xdr:colOff>90000</xdr:colOff>
      <xdr:row>189</xdr:row>
      <xdr:rowOff>119520</xdr:rowOff>
    </xdr:to>
    <xdr:graphicFrame>
      <xdr:nvGraphicFramePr>
        <xdr:cNvPr id="37" name=""/>
        <xdr:cNvGraphicFramePr/>
      </xdr:nvGraphicFramePr>
      <xdr:xfrm>
        <a:off x="9772920" y="2760696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76680</xdr:colOff>
      <xdr:row>196</xdr:row>
      <xdr:rowOff>93240</xdr:rowOff>
    </xdr:from>
    <xdr:to>
      <xdr:col>19</xdr:col>
      <xdr:colOff>147240</xdr:colOff>
      <xdr:row>216</xdr:row>
      <xdr:rowOff>78120</xdr:rowOff>
    </xdr:to>
    <xdr:graphicFrame>
      <xdr:nvGraphicFramePr>
        <xdr:cNvPr id="38" name=""/>
        <xdr:cNvGraphicFramePr/>
      </xdr:nvGraphicFramePr>
      <xdr:xfrm>
        <a:off x="9830160" y="3195468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37800</xdr:colOff>
      <xdr:row>223</xdr:row>
      <xdr:rowOff>104400</xdr:rowOff>
    </xdr:from>
    <xdr:to>
      <xdr:col>19</xdr:col>
      <xdr:colOff>108360</xdr:colOff>
      <xdr:row>243</xdr:row>
      <xdr:rowOff>89280</xdr:rowOff>
    </xdr:to>
    <xdr:graphicFrame>
      <xdr:nvGraphicFramePr>
        <xdr:cNvPr id="39" name=""/>
        <xdr:cNvGraphicFramePr/>
      </xdr:nvGraphicFramePr>
      <xdr:xfrm>
        <a:off x="9791280" y="36354960"/>
        <a:ext cx="57600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3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3.27"/>
    <col collapsed="false" customWidth="false" hidden="false" outlineLevel="0" max="8" min="6" style="0" width="11.52"/>
    <col collapsed="false" customWidth="true" hidden="false" outlineLevel="0" max="9" min="9" style="0" width="1.66"/>
    <col collapsed="false" customWidth="false" hidden="false" outlineLevel="0" max="12" min="10" style="0" width="11.52"/>
    <col collapsed="false" customWidth="true" hidden="false" outlineLevel="0" max="13" min="13" style="0" width="2.6"/>
    <col collapsed="false" customWidth="false" hidden="false" outlineLevel="0" max="16" min="14" style="0" width="11.52"/>
    <col collapsed="false" customWidth="true" hidden="false" outlineLevel="0" max="17" min="17" style="0" width="2.6"/>
    <col collapsed="false" customWidth="false" hidden="false" outlineLevel="0" max="20" min="18" style="0" width="11.52"/>
    <col collapsed="false" customWidth="true" hidden="false" outlineLevel="0" max="21" min="21" style="0" width="2.12"/>
    <col collapsed="false" customWidth="false" hidden="false" outlineLevel="0" max="24" min="22" style="0" width="11.52"/>
    <col collapsed="false" customWidth="true" hidden="false" outlineLevel="0" max="25" min="25" style="0" width="11.11"/>
    <col collapsed="false" customWidth="false" hidden="false" outlineLevel="0" max="1025" min="26" style="0" width="11.52"/>
  </cols>
  <sheetData>
    <row r="2" customFormat="false" ht="12.8" hidden="false" customHeight="false" outlineLevel="0" collapsed="false">
      <c r="B2" s="0" t="s">
        <v>0</v>
      </c>
      <c r="N2" s="0" t="s">
        <v>1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</row>
    <row r="3" customFormat="false" ht="12.8" hidden="false" customHeight="false" outlineLevel="0" collapsed="false">
      <c r="B3" s="1" t="s">
        <v>3</v>
      </c>
      <c r="C3" s="1"/>
      <c r="D3" s="1"/>
      <c r="F3" s="1" t="s">
        <v>4</v>
      </c>
      <c r="G3" s="1"/>
      <c r="H3" s="1"/>
      <c r="J3" s="1" t="s">
        <v>5</v>
      </c>
      <c r="K3" s="1"/>
      <c r="L3" s="1"/>
      <c r="N3" s="1" t="s">
        <v>6</v>
      </c>
      <c r="O3" s="1"/>
      <c r="P3" s="1"/>
      <c r="R3" s="1" t="s">
        <v>7</v>
      </c>
      <c r="S3" s="1"/>
      <c r="T3" s="1"/>
      <c r="V3" s="1" t="s">
        <v>6</v>
      </c>
      <c r="W3" s="1"/>
      <c r="X3" s="1"/>
      <c r="Z3" s="1" t="s">
        <v>7</v>
      </c>
      <c r="AA3" s="1"/>
      <c r="AB3" s="1"/>
    </row>
    <row r="4" customFormat="false" ht="14.65" hidden="false" customHeight="false" outlineLevel="0" collapsed="false">
      <c r="B4" s="2" t="s">
        <v>8</v>
      </c>
      <c r="C4" s="2" t="s">
        <v>9</v>
      </c>
      <c r="D4" s="2" t="s">
        <v>10</v>
      </c>
      <c r="F4" s="2" t="s">
        <v>8</v>
      </c>
      <c r="G4" s="2" t="s">
        <v>9</v>
      </c>
      <c r="H4" s="2" t="s">
        <v>10</v>
      </c>
      <c r="J4" s="2" t="s">
        <v>8</v>
      </c>
      <c r="K4" s="2" t="s">
        <v>9</v>
      </c>
      <c r="L4" s="2" t="s">
        <v>10</v>
      </c>
      <c r="N4" s="0" t="s">
        <v>11</v>
      </c>
      <c r="O4" s="0" t="s">
        <v>12</v>
      </c>
      <c r="P4" s="0" t="s">
        <v>13</v>
      </c>
      <c r="R4" s="0" t="s">
        <v>11</v>
      </c>
      <c r="S4" s="0" t="s">
        <v>12</v>
      </c>
      <c r="T4" s="0" t="s">
        <v>13</v>
      </c>
      <c r="V4" s="0" t="s">
        <v>11</v>
      </c>
      <c r="W4" s="0" t="s">
        <v>12</v>
      </c>
      <c r="X4" s="0" t="s">
        <v>13</v>
      </c>
      <c r="Z4" s="0" t="s">
        <v>11</v>
      </c>
      <c r="AA4" s="0" t="s">
        <v>12</v>
      </c>
      <c r="AB4" s="0" t="s">
        <v>13</v>
      </c>
    </row>
    <row r="5" customFormat="false" ht="14.65" hidden="false" customHeight="false" outlineLevel="0" collapsed="false">
      <c r="B5" s="2" t="n">
        <v>6112.18</v>
      </c>
      <c r="C5" s="2" t="n">
        <v>44642.24</v>
      </c>
      <c r="D5" s="2" t="n">
        <v>3722.59</v>
      </c>
      <c r="F5" s="2" t="n">
        <v>2822.8</v>
      </c>
      <c r="G5" s="2" t="n">
        <v>42018.05</v>
      </c>
      <c r="H5" s="2" t="n">
        <v>6228.99</v>
      </c>
      <c r="J5" s="2" t="n">
        <v>1288.58</v>
      </c>
      <c r="K5" s="2" t="n">
        <v>12703.42</v>
      </c>
      <c r="L5" s="2" t="n">
        <v>1910.69</v>
      </c>
      <c r="N5" s="0" t="n">
        <f aca="false">J5/B5</f>
        <v>0.210821670827757</v>
      </c>
      <c r="O5" s="0" t="n">
        <f aca="false">K5/C5</f>
        <v>0.284560541764929</v>
      </c>
      <c r="P5" s="0" t="n">
        <f aca="false">L5/D5</f>
        <v>0.513268987452285</v>
      </c>
      <c r="R5" s="0" t="n">
        <f aca="false">J5/F5</f>
        <v>0.456490009919229</v>
      </c>
      <c r="S5" s="0" t="n">
        <f aca="false">K5/G5</f>
        <v>0.302332449982805</v>
      </c>
      <c r="T5" s="0" t="n">
        <f aca="false">L5/H5</f>
        <v>0.306741542368827</v>
      </c>
      <c r="V5" s="0" t="n">
        <v>0.21002532508739</v>
      </c>
      <c r="W5" s="0" t="n">
        <v>0.284373771202677</v>
      </c>
      <c r="X5" s="0" t="n">
        <v>0.512900131627452</v>
      </c>
      <c r="Z5" s="0" t="n">
        <v>0.452244291363969</v>
      </c>
      <c r="AA5" s="0" t="n">
        <v>0.300236962008353</v>
      </c>
      <c r="AB5" s="0" t="n">
        <v>0.304419844725725</v>
      </c>
    </row>
    <row r="6" customFormat="false" ht="14.65" hidden="false" customHeight="false" outlineLevel="0" collapsed="false">
      <c r="B6" s="2" t="n">
        <v>6614.36</v>
      </c>
      <c r="C6" s="2" t="n">
        <v>48330.1</v>
      </c>
      <c r="D6" s="2" t="n">
        <v>4031.84</v>
      </c>
      <c r="F6" s="2" t="n">
        <v>3061.41</v>
      </c>
      <c r="G6" s="2" t="n">
        <v>45547.78</v>
      </c>
      <c r="H6" s="2" t="n">
        <v>6750.44</v>
      </c>
      <c r="J6" s="2" t="n">
        <v>1394.23</v>
      </c>
      <c r="K6" s="2" t="n">
        <v>13752.09</v>
      </c>
      <c r="L6" s="2" t="n">
        <v>2068.06</v>
      </c>
      <c r="N6" s="0" t="n">
        <f aca="false">J6/B6</f>
        <v>0.210788345357676</v>
      </c>
      <c r="O6" s="0" t="n">
        <f aca="false">K6/C6</f>
        <v>0.284545035081657</v>
      </c>
      <c r="P6" s="0" t="n">
        <f aca="false">L6/D6</f>
        <v>0.512932060796063</v>
      </c>
      <c r="R6" s="0" t="n">
        <f aca="false">J6/F6</f>
        <v>0.455420868162056</v>
      </c>
      <c r="S6" s="0" t="n">
        <f aca="false">K6/G6</f>
        <v>0.301926680070906</v>
      </c>
      <c r="T6" s="0" t="n">
        <f aca="false">L6/H6</f>
        <v>0.306359289172261</v>
      </c>
      <c r="V6" s="0" t="n">
        <v>0.210226367343173</v>
      </c>
      <c r="W6" s="0" t="n">
        <v>0.284646420329867</v>
      </c>
      <c r="X6" s="0" t="n">
        <v>0.513392444819977</v>
      </c>
      <c r="Z6" s="0" t="n">
        <v>0.452671266045339</v>
      </c>
      <c r="AA6" s="0" t="n">
        <v>0.300520567753291</v>
      </c>
      <c r="AB6" s="0" t="n">
        <v>0.304707402898834</v>
      </c>
    </row>
    <row r="7" customFormat="false" ht="14.65" hidden="false" customHeight="false" outlineLevel="0" collapsed="false">
      <c r="B7" s="2" t="n">
        <v>8828.55</v>
      </c>
      <c r="C7" s="2" t="n">
        <v>64506.11</v>
      </c>
      <c r="D7" s="2" t="n">
        <v>5381.74</v>
      </c>
      <c r="F7" s="2" t="n">
        <v>4091.31</v>
      </c>
      <c r="G7" s="2" t="n">
        <v>60865.38</v>
      </c>
      <c r="H7" s="2" t="n">
        <v>9020.69</v>
      </c>
      <c r="J7" s="2" t="n">
        <v>1862.6</v>
      </c>
      <c r="K7" s="2" t="n">
        <v>18374.78</v>
      </c>
      <c r="L7" s="2" t="n">
        <v>2763.22</v>
      </c>
      <c r="N7" s="0" t="n">
        <f aca="false">J7/B7</f>
        <v>0.210974622106688</v>
      </c>
      <c r="O7" s="0" t="n">
        <f aca="false">K7/C7</f>
        <v>0.284853326297307</v>
      </c>
      <c r="P7" s="0" t="n">
        <f aca="false">L7/D7</f>
        <v>0.513443607457811</v>
      </c>
      <c r="R7" s="0" t="n">
        <f aca="false">J7/F7</f>
        <v>0.455257606976739</v>
      </c>
      <c r="S7" s="0" t="n">
        <f aca="false">K7/G7</f>
        <v>0.301892142955486</v>
      </c>
      <c r="T7" s="0" t="n">
        <f aca="false">L7/H7</f>
        <v>0.306320248229348</v>
      </c>
      <c r="V7" s="0" t="n">
        <v>0.210375086945933</v>
      </c>
      <c r="W7" s="0" t="n">
        <v>0.28484811080953</v>
      </c>
      <c r="X7" s="0" t="n">
        <v>0.513756630849998</v>
      </c>
      <c r="Z7" s="0" t="n">
        <v>0.452987114346735</v>
      </c>
      <c r="AA7" s="0" t="n">
        <v>0.300730360911355</v>
      </c>
      <c r="AB7" s="0" t="n">
        <v>0.304920119807101</v>
      </c>
    </row>
    <row r="8" customFormat="false" ht="14.65" hidden="false" customHeight="false" outlineLevel="0" collapsed="false">
      <c r="B8" s="2" t="n">
        <v>10782.78</v>
      </c>
      <c r="C8" s="2" t="n">
        <v>78810.74</v>
      </c>
      <c r="D8" s="2" t="n">
        <v>6575.89</v>
      </c>
      <c r="F8" s="2" t="n">
        <v>5007.66</v>
      </c>
      <c r="G8" s="2" t="n">
        <v>74493.29</v>
      </c>
      <c r="H8" s="2" t="n">
        <v>11038.09</v>
      </c>
      <c r="J8" s="2" t="n">
        <v>2278.11</v>
      </c>
      <c r="K8" s="2" t="n">
        <v>22479.63</v>
      </c>
      <c r="L8" s="2" t="n">
        <v>3380.06</v>
      </c>
      <c r="N8" s="0" t="n">
        <f aca="false">J8/B8</f>
        <v>0.211272974130975</v>
      </c>
      <c r="O8" s="0" t="n">
        <f aca="false">K8/C8</f>
        <v>0.285235616363963</v>
      </c>
      <c r="P8" s="0" t="n">
        <f aca="false">L8/D8</f>
        <v>0.514007989793017</v>
      </c>
      <c r="R8" s="0" t="n">
        <f aca="false">J8/F8</f>
        <v>0.454925054816022</v>
      </c>
      <c r="S8" s="0" t="n">
        <f aca="false">K8/G8</f>
        <v>0.301767179298968</v>
      </c>
      <c r="T8" s="0" t="n">
        <f aca="false">L8/H8</f>
        <v>0.306217832976538</v>
      </c>
      <c r="V8" s="0" t="n">
        <v>0.21048576553939</v>
      </c>
      <c r="W8" s="0" t="n">
        <v>0.284998210958401</v>
      </c>
      <c r="X8" s="0" t="n">
        <v>0.514027662116123</v>
      </c>
      <c r="Z8" s="0" t="n">
        <v>0.45322216997552</v>
      </c>
      <c r="AA8" s="0" t="n">
        <v>0.300886489824159</v>
      </c>
      <c r="AB8" s="0" t="n">
        <v>0.305078424586508</v>
      </c>
    </row>
    <row r="9" customFormat="false" ht="14.65" hidden="false" customHeight="false" outlineLevel="0" collapsed="false">
      <c r="B9" s="2" t="n">
        <v>12283.44</v>
      </c>
      <c r="C9" s="2" t="n">
        <v>89747.29</v>
      </c>
      <c r="D9" s="2" t="n">
        <v>7488.86</v>
      </c>
      <c r="F9" s="2" t="n">
        <v>5707.92</v>
      </c>
      <c r="G9" s="2" t="n">
        <v>84897.49</v>
      </c>
      <c r="H9" s="2" t="n">
        <v>12582.41</v>
      </c>
      <c r="J9" s="2" t="n">
        <v>2596.24</v>
      </c>
      <c r="K9" s="2" t="n">
        <v>25617.02</v>
      </c>
      <c r="L9" s="2" t="n">
        <v>3852.38</v>
      </c>
      <c r="N9" s="0" t="n">
        <f aca="false">J9/B9</f>
        <v>0.211360986824538</v>
      </c>
      <c r="O9" s="0" t="n">
        <f aca="false">K9/C9</f>
        <v>0.285435025391853</v>
      </c>
      <c r="P9" s="0" t="n">
        <f aca="false">L9/D9</f>
        <v>0.514414744033137</v>
      </c>
      <c r="R9" s="0" t="n">
        <f aca="false">J9/F9</f>
        <v>0.454848701453419</v>
      </c>
      <c r="S9" s="0" t="n">
        <f aca="false">K9/G9</f>
        <v>0.301740605052046</v>
      </c>
      <c r="T9" s="0" t="n">
        <f aca="false">L9/H9</f>
        <v>0.306171870094839</v>
      </c>
      <c r="V9" s="0" t="n">
        <v>0.210569969049378</v>
      </c>
      <c r="W9" s="0" t="n">
        <v>0.285112406176659</v>
      </c>
      <c r="X9" s="0" t="n">
        <v>0.514233861081079</v>
      </c>
      <c r="Z9" s="0" t="n">
        <v>0.453400997651802</v>
      </c>
      <c r="AA9" s="0" t="n">
        <v>0.301005270923735</v>
      </c>
      <c r="AB9" s="0" t="n">
        <v>0.305198861060586</v>
      </c>
    </row>
    <row r="10" customFormat="false" ht="14.65" hidden="false" customHeight="false" outlineLevel="0" collapsed="false">
      <c r="B10" s="2" t="n">
        <v>13556.25</v>
      </c>
      <c r="C10" s="2" t="n">
        <v>98952.62</v>
      </c>
      <c r="D10" s="2" t="n">
        <v>8257.68</v>
      </c>
      <c r="F10" s="2" t="n">
        <v>6295.07</v>
      </c>
      <c r="G10" s="2" t="n">
        <v>93606</v>
      </c>
      <c r="H10" s="2" t="n">
        <v>13881.4</v>
      </c>
      <c r="J10" s="2" t="n">
        <v>2863.07</v>
      </c>
      <c r="K10" s="2" t="n">
        <v>28243.24</v>
      </c>
      <c r="L10" s="2" t="n">
        <v>4249.02</v>
      </c>
      <c r="N10" s="0" t="n">
        <f aca="false">J10/B10</f>
        <v>0.211199262332872</v>
      </c>
      <c r="O10" s="0" t="n">
        <f aca="false">K10/C10</f>
        <v>0.285421851387058</v>
      </c>
      <c r="P10" s="0" t="n">
        <f aca="false">L10/D10</f>
        <v>0.514553724532799</v>
      </c>
      <c r="R10" s="0" t="n">
        <f aca="false">J10/F10</f>
        <v>0.454811463573876</v>
      </c>
      <c r="S10" s="0" t="n">
        <f aca="false">K10/G10</f>
        <v>0.301724675768647</v>
      </c>
      <c r="T10" s="0" t="n">
        <f aca="false">L10/H10</f>
        <v>0.30609448614693</v>
      </c>
      <c r="V10" s="0" t="n">
        <v>0.210635424299334</v>
      </c>
      <c r="W10" s="0" t="n">
        <v>0.285201175393242</v>
      </c>
      <c r="X10" s="0" t="n">
        <v>0.514394149141171</v>
      </c>
      <c r="Z10" s="0" t="n">
        <v>0.453540007993878</v>
      </c>
      <c r="AA10" s="0" t="n">
        <v>0.301097604501555</v>
      </c>
      <c r="AB10" s="0" t="n">
        <v>0.305292481431069</v>
      </c>
    </row>
    <row r="11" customFormat="false" ht="14.65" hidden="false" customHeight="false" outlineLevel="0" collapsed="false">
      <c r="B11" s="2" t="n">
        <v>14180.04</v>
      </c>
      <c r="C11" s="2" t="n">
        <v>103466.3</v>
      </c>
      <c r="D11" s="2" t="n">
        <v>8635.62</v>
      </c>
      <c r="F11" s="2" t="n">
        <v>6588.17</v>
      </c>
      <c r="G11" s="2" t="n">
        <v>97937.79</v>
      </c>
      <c r="H11" s="2" t="n">
        <v>14527.26</v>
      </c>
      <c r="J11" s="2" t="n">
        <v>2994.35</v>
      </c>
      <c r="K11" s="2" t="n">
        <v>29537.69</v>
      </c>
      <c r="L11" s="2" t="n">
        <v>4444.47</v>
      </c>
      <c r="N11" s="0" t="n">
        <f aca="false">J11/B11</f>
        <v>0.211166541138107</v>
      </c>
      <c r="O11" s="0" t="n">
        <f aca="false">K11/C11</f>
        <v>0.28548126298128</v>
      </c>
      <c r="P11" s="0" t="n">
        <f aca="false">L11/D11</f>
        <v>0.514667157656312</v>
      </c>
      <c r="R11" s="0" t="n">
        <f aca="false">J11/F11</f>
        <v>0.454504058031289</v>
      </c>
      <c r="S11" s="0" t="n">
        <f aca="false">K11/G11</f>
        <v>0.301596452196849</v>
      </c>
      <c r="T11" s="0" t="n">
        <f aca="false">L11/H11</f>
        <v>0.30594000520401</v>
      </c>
      <c r="V11" s="0" t="n">
        <v>0.210687282092352</v>
      </c>
      <c r="W11" s="0" t="n">
        <v>0.285271504009173</v>
      </c>
      <c r="X11" s="0" t="n">
        <v>0.514521139582266</v>
      </c>
      <c r="Z11" s="0" t="n">
        <v>0.453650140407299</v>
      </c>
      <c r="AA11" s="0" t="n">
        <v>0.301170756747519</v>
      </c>
      <c r="AB11" s="0" t="n">
        <v>0.305366653152008</v>
      </c>
    </row>
    <row r="12" customFormat="false" ht="14.65" hidden="false" customHeight="false" outlineLevel="0" collapsed="false">
      <c r="B12" s="2" t="n">
        <v>14268.8</v>
      </c>
      <c r="C12" s="2" t="n">
        <v>104085.6</v>
      </c>
      <c r="D12" s="2" t="n">
        <v>8687.96</v>
      </c>
      <c r="F12" s="2" t="n">
        <v>6631.93</v>
      </c>
      <c r="G12" s="2" t="n">
        <v>98571.33</v>
      </c>
      <c r="H12" s="2" t="n">
        <v>14623.56</v>
      </c>
      <c r="J12" s="2" t="n">
        <v>3013.3</v>
      </c>
      <c r="K12" s="2" t="n">
        <v>29723.14</v>
      </c>
      <c r="L12" s="2" t="n">
        <v>4472.86</v>
      </c>
      <c r="N12" s="0" t="n">
        <f aca="false">J12/B12</f>
        <v>0.211181038349406</v>
      </c>
      <c r="O12" s="0" t="n">
        <f aca="false">K12/C12</f>
        <v>0.285564381624355</v>
      </c>
      <c r="P12" s="0" t="n">
        <f aca="false">L12/D12</f>
        <v>0.514834322441632</v>
      </c>
      <c r="R12" s="0" t="n">
        <f aca="false">J12/F12</f>
        <v>0.454362455574772</v>
      </c>
      <c r="S12" s="0" t="n">
        <f aca="false">K12/G12</f>
        <v>0.301539402988678</v>
      </c>
      <c r="T12" s="0" t="n">
        <f aca="false">L12/H12</f>
        <v>0.305866697302162</v>
      </c>
      <c r="V12" s="0" t="n">
        <v>0.210729052972218</v>
      </c>
      <c r="W12" s="0" t="n">
        <v>0.285328152947481</v>
      </c>
      <c r="X12" s="0" t="n">
        <v>0.514623429039948</v>
      </c>
      <c r="Z12" s="0" t="n">
        <v>0.453738850605929</v>
      </c>
      <c r="AA12" s="0" t="n">
        <v>0.30122967990684</v>
      </c>
      <c r="AB12" s="0" t="n">
        <v>0.305426397484825</v>
      </c>
    </row>
    <row r="13" customFormat="false" ht="14.65" hidden="false" customHeight="false" outlineLevel="0" collapsed="false">
      <c r="B13" s="2" t="n">
        <v>14104.21</v>
      </c>
      <c r="C13" s="2" t="n">
        <v>102827.28</v>
      </c>
      <c r="D13" s="2" t="n">
        <v>8583.66</v>
      </c>
      <c r="F13" s="2" t="n">
        <v>6555.31</v>
      </c>
      <c r="G13" s="2" t="n">
        <v>97412.33</v>
      </c>
      <c r="H13" s="2" t="n">
        <v>14456.52</v>
      </c>
      <c r="J13" s="2" t="n">
        <v>2977.34</v>
      </c>
      <c r="K13" s="2" t="n">
        <v>29365.75</v>
      </c>
      <c r="L13" s="2" t="n">
        <v>4420.07</v>
      </c>
      <c r="N13" s="0" t="n">
        <f aca="false">J13/B13</f>
        <v>0.211095835924167</v>
      </c>
      <c r="O13" s="0" t="n">
        <f aca="false">K13/C13</f>
        <v>0.285583261562496</v>
      </c>
      <c r="P13" s="0" t="n">
        <f aca="false">L13/D13</f>
        <v>0.51494001393345</v>
      </c>
      <c r="R13" s="0" t="n">
        <f aca="false">J13/F13</f>
        <v>0.45418752126139</v>
      </c>
      <c r="S13" s="0" t="n">
        <f aca="false">K13/G13</f>
        <v>0.301458244556926</v>
      </c>
      <c r="T13" s="0" t="n">
        <f aca="false">L13/H13</f>
        <v>0.305749239789382</v>
      </c>
      <c r="V13" s="0" t="n">
        <v>0.210763188340326</v>
      </c>
      <c r="W13" s="0" t="n">
        <v>0.28537444674757</v>
      </c>
      <c r="X13" s="0" t="n">
        <v>0.514707020526122</v>
      </c>
      <c r="Z13" s="0" t="n">
        <v>0.453811344853544</v>
      </c>
      <c r="AA13" s="0" t="n">
        <v>0.301277832090979</v>
      </c>
      <c r="AB13" s="0" t="n">
        <v>0.305475220734425</v>
      </c>
    </row>
    <row r="14" customFormat="false" ht="14.65" hidden="false" customHeight="false" outlineLevel="0" collapsed="false">
      <c r="B14" s="2" t="n">
        <v>13410.79</v>
      </c>
      <c r="C14" s="2" t="n">
        <v>97734.71</v>
      </c>
      <c r="D14" s="2" t="n">
        <v>8160.03</v>
      </c>
      <c r="F14" s="2" t="n">
        <v>6233.62</v>
      </c>
      <c r="G14" s="2" t="n">
        <v>92601.06</v>
      </c>
      <c r="H14" s="2" t="n">
        <v>13745.56</v>
      </c>
      <c r="J14" s="2" t="n">
        <v>2828.71</v>
      </c>
      <c r="K14" s="2" t="n">
        <v>27900.12</v>
      </c>
      <c r="L14" s="2" t="n">
        <v>4200.07</v>
      </c>
      <c r="N14" s="0" t="n">
        <f aca="false">J14/B14</f>
        <v>0.210927916998178</v>
      </c>
      <c r="O14" s="0" t="n">
        <f aca="false">K14/C14</f>
        <v>0.285467875230816</v>
      </c>
      <c r="P14" s="0" t="n">
        <f aca="false">L14/D14</f>
        <v>0.514712568458694</v>
      </c>
      <c r="R14" s="0" t="n">
        <f aca="false">J14/F14</f>
        <v>0.45378287415659</v>
      </c>
      <c r="S14" s="0" t="n">
        <f aca="false">K14/G14</f>
        <v>0.301293743289764</v>
      </c>
      <c r="T14" s="0" t="n">
        <f aca="false">L14/H14</f>
        <v>0.305558303917774</v>
      </c>
      <c r="V14" s="0" t="n">
        <v>0.21079143938864</v>
      </c>
      <c r="W14" s="0" t="n">
        <v>0.285412760340703</v>
      </c>
      <c r="X14" s="0" t="n">
        <v>0.514776202379263</v>
      </c>
      <c r="Z14" s="0" t="n">
        <v>0.453871342294213</v>
      </c>
      <c r="AA14" s="0" t="n">
        <v>0.301317683634355</v>
      </c>
      <c r="AB14" s="0" t="n">
        <v>0.305515627662662</v>
      </c>
    </row>
    <row r="15" customFormat="false" ht="14.65" hidden="false" customHeight="false" outlineLevel="0" collapsed="false">
      <c r="B15" s="2" t="n">
        <v>12322.23</v>
      </c>
      <c r="C15" s="2" t="n">
        <v>89739.21</v>
      </c>
      <c r="D15" s="2" t="n">
        <v>7493.47</v>
      </c>
      <c r="F15" s="2" t="n">
        <v>5724.89</v>
      </c>
      <c r="G15" s="2" t="n">
        <v>85013.72</v>
      </c>
      <c r="H15" s="2" t="n">
        <v>12624.48</v>
      </c>
      <c r="J15" s="2" t="n">
        <v>2596.56</v>
      </c>
      <c r="K15" s="2" t="n">
        <v>25605.95</v>
      </c>
      <c r="L15" s="2" t="n">
        <v>3855.73</v>
      </c>
      <c r="N15" s="0" t="n">
        <f aca="false">J15/B15</f>
        <v>0.210721598282129</v>
      </c>
      <c r="O15" s="0" t="n">
        <f aca="false">K15/C15</f>
        <v>0.285337368135957</v>
      </c>
      <c r="P15" s="0" t="n">
        <f aca="false">L15/D15</f>
        <v>0.514545330801351</v>
      </c>
      <c r="R15" s="0" t="n">
        <f aca="false">J15/F15</f>
        <v>0.453556312872387</v>
      </c>
      <c r="S15" s="0" t="n">
        <f aca="false">K15/G15</f>
        <v>0.301197853711142</v>
      </c>
      <c r="T15" s="0" t="n">
        <f aca="false">L15/H15</f>
        <v>0.30541693598469</v>
      </c>
      <c r="V15" s="0" t="n">
        <v>0.210815083140243</v>
      </c>
      <c r="W15" s="0" t="n">
        <v>0.285444825600614</v>
      </c>
      <c r="X15" s="0" t="n">
        <v>0.514834101790866</v>
      </c>
      <c r="Z15" s="0" t="n">
        <v>0.453921555029528</v>
      </c>
      <c r="AA15" s="0" t="n">
        <v>0.301351035972156</v>
      </c>
      <c r="AB15" s="0" t="n">
        <v>0.305549444810148</v>
      </c>
    </row>
    <row r="16" customFormat="false" ht="14.65" hidden="false" customHeight="false" outlineLevel="0" collapsed="false">
      <c r="B16" s="2" t="n">
        <v>11120.9</v>
      </c>
      <c r="C16" s="2" t="n">
        <v>80904.5</v>
      </c>
      <c r="D16" s="2" t="n">
        <v>6756.04</v>
      </c>
      <c r="F16" s="2" t="n">
        <v>5164.88</v>
      </c>
      <c r="G16" s="2" t="n">
        <v>76674.81</v>
      </c>
      <c r="H16" s="2" t="n">
        <v>11393.5</v>
      </c>
      <c r="J16" s="2" t="n">
        <v>2342.28</v>
      </c>
      <c r="K16" s="2" t="n">
        <v>23090.07</v>
      </c>
      <c r="L16" s="2" t="n">
        <v>3478.32</v>
      </c>
      <c r="N16" s="0" t="n">
        <f aca="false">J16/B16</f>
        <v>0.210619644093554</v>
      </c>
      <c r="O16" s="0" t="n">
        <f aca="false">K16/C16</f>
        <v>0.285399081633284</v>
      </c>
      <c r="P16" s="0" t="n">
        <f aca="false">L16/D16</f>
        <v>0.514845974861013</v>
      </c>
      <c r="R16" s="0" t="n">
        <f aca="false">J16/F16</f>
        <v>0.453501339818156</v>
      </c>
      <c r="S16" s="0" t="n">
        <f aca="false">K16/G16</f>
        <v>0.301142839480137</v>
      </c>
      <c r="T16" s="0" t="n">
        <f aca="false">L16/H16</f>
        <v>0.305289858252512</v>
      </c>
      <c r="V16" s="0" t="n">
        <v>0.210835068225663</v>
      </c>
      <c r="W16" s="0" t="n">
        <v>0.285471929041942</v>
      </c>
      <c r="X16" s="0" t="n">
        <v>0.514883041782174</v>
      </c>
      <c r="Z16" s="0" t="n">
        <v>0.453963997723425</v>
      </c>
      <c r="AA16" s="0" t="n">
        <v>0.301379227286588</v>
      </c>
      <c r="AB16" s="0" t="n">
        <v>0.305578029008461</v>
      </c>
    </row>
    <row r="17" customFormat="false" ht="14.65" hidden="false" customHeight="false" outlineLevel="0" collapsed="false">
      <c r="B17" s="2" t="n">
        <v>10137.1</v>
      </c>
      <c r="C17" s="2" t="n">
        <v>73671.72</v>
      </c>
      <c r="D17" s="2" t="n">
        <v>6151.52</v>
      </c>
      <c r="F17" s="2" t="n">
        <v>4704.3</v>
      </c>
      <c r="G17" s="2" t="n">
        <v>69829.44</v>
      </c>
      <c r="H17" s="2" t="n">
        <v>10382.87</v>
      </c>
      <c r="J17" s="2" t="n">
        <v>2134.71</v>
      </c>
      <c r="K17" s="2" t="n">
        <v>21034.71</v>
      </c>
      <c r="L17" s="2" t="n">
        <v>3169.97</v>
      </c>
      <c r="N17" s="0" t="n">
        <f aca="false">J17/B17</f>
        <v>0.210583894802261</v>
      </c>
      <c r="O17" s="0" t="n">
        <f aca="false">K17/C17</f>
        <v>0.285519463913697</v>
      </c>
      <c r="P17" s="0" t="n">
        <f aca="false">L17/D17</f>
        <v>0.515314914037506</v>
      </c>
      <c r="R17" s="0" t="n">
        <f aca="false">J17/F17</f>
        <v>0.453778458006505</v>
      </c>
      <c r="S17" s="0" t="n">
        <f aca="false">K17/G17</f>
        <v>0.301229825128198</v>
      </c>
      <c r="T17" s="0" t="n">
        <f aca="false">L17/H17</f>
        <v>0.30530768467678</v>
      </c>
      <c r="V17" s="0" t="n">
        <v>0.210852111125573</v>
      </c>
      <c r="W17" s="0" t="n">
        <v>0.285495042342413</v>
      </c>
      <c r="X17" s="0" t="n">
        <v>0.514924776883444</v>
      </c>
      <c r="Z17" s="0" t="n">
        <v>0.4540001920042</v>
      </c>
      <c r="AA17" s="0" t="n">
        <v>0.301403268275108</v>
      </c>
      <c r="AB17" s="0" t="n">
        <v>0.305602405040487</v>
      </c>
    </row>
    <row r="18" customFormat="false" ht="14.65" hidden="false" customHeight="false" outlineLevel="0" collapsed="false">
      <c r="B18" s="2" t="n">
        <v>9350.7</v>
      </c>
      <c r="C18" s="2" t="n">
        <v>67912.06</v>
      </c>
      <c r="D18" s="2" t="n">
        <v>5670.9</v>
      </c>
      <c r="F18" s="2" t="n">
        <v>4337.74</v>
      </c>
      <c r="G18" s="2" t="n">
        <v>64372.94</v>
      </c>
      <c r="H18" s="2" t="n">
        <v>9575.45</v>
      </c>
      <c r="J18" s="2" t="n">
        <v>1968.08</v>
      </c>
      <c r="K18" s="2" t="n">
        <v>19388.54</v>
      </c>
      <c r="L18" s="2" t="n">
        <v>2922.64</v>
      </c>
      <c r="N18" s="0" t="n">
        <f aca="false">J18/B18</f>
        <v>0.210474082154277</v>
      </c>
      <c r="O18" s="0" t="n">
        <f aca="false">K18/C18</f>
        <v>0.285494800187183</v>
      </c>
      <c r="P18" s="0" t="n">
        <f aca="false">L18/D18</f>
        <v>0.51537498457035</v>
      </c>
      <c r="R18" s="0" t="n">
        <f aca="false">J18/F18</f>
        <v>0.453710918588943</v>
      </c>
      <c r="S18" s="0" t="n">
        <f aca="false">K18/G18</f>
        <v>0.301190841990439</v>
      </c>
      <c r="T18" s="0" t="n">
        <f aca="false">L18/H18</f>
        <v>0.305222208877912</v>
      </c>
      <c r="V18" s="0" t="n">
        <v>0.210866761116482</v>
      </c>
      <c r="W18" s="0" t="n">
        <v>0.285514910420777</v>
      </c>
      <c r="X18" s="0" t="n">
        <v>0.514960652173264</v>
      </c>
      <c r="Z18" s="0" t="n">
        <v>0.4540313043965</v>
      </c>
      <c r="AA18" s="0" t="n">
        <v>0.301423933767808</v>
      </c>
      <c r="AB18" s="0" t="n">
        <v>0.305623358534618</v>
      </c>
    </row>
    <row r="19" customFormat="false" ht="14.65" hidden="false" customHeight="false" outlineLevel="0" collapsed="false">
      <c r="B19" s="2" t="n">
        <v>8426.31</v>
      </c>
      <c r="C19" s="2" t="n">
        <v>61180.96</v>
      </c>
      <c r="D19" s="2" t="n">
        <v>5109.94</v>
      </c>
      <c r="F19" s="2" t="n">
        <v>3911.56</v>
      </c>
      <c r="G19" s="2" t="n">
        <v>58024.52</v>
      </c>
      <c r="H19" s="2" t="n">
        <v>8632.59</v>
      </c>
      <c r="J19" s="2" t="n">
        <v>1772.64</v>
      </c>
      <c r="K19" s="2" t="n">
        <v>17463.2</v>
      </c>
      <c r="L19" s="2" t="n">
        <v>2632.69</v>
      </c>
      <c r="N19" s="0" t="n">
        <f aca="false">J19/B19</f>
        <v>0.2103696635894</v>
      </c>
      <c r="O19" s="0" t="n">
        <f aca="false">K19/C19</f>
        <v>0.285435207293249</v>
      </c>
      <c r="P19" s="0" t="n">
        <f aca="false">L19/D19</f>
        <v>0.515209571932351</v>
      </c>
      <c r="R19" s="0" t="n">
        <f aca="false">J19/F19</f>
        <v>0.453179805499596</v>
      </c>
      <c r="S19" s="0" t="n">
        <f aca="false">K19/G19</f>
        <v>0.300962420714553</v>
      </c>
      <c r="T19" s="0" t="n">
        <f aca="false">L19/H19</f>
        <v>0.304971045769578</v>
      </c>
      <c r="V19" s="0" t="n">
        <v>0.210879444987212</v>
      </c>
      <c r="W19" s="0" t="n">
        <v>0.285532112080347</v>
      </c>
      <c r="X19" s="0" t="n">
        <v>0.514991712780603</v>
      </c>
      <c r="Z19" s="0" t="n">
        <v>0.454058241289892</v>
      </c>
      <c r="AA19" s="0" t="n">
        <v>0.301441825807577</v>
      </c>
      <c r="AB19" s="0" t="n">
        <v>0.305641499924021</v>
      </c>
    </row>
    <row r="20" customFormat="false" ht="14.65" hidden="false" customHeight="false" outlineLevel="0" collapsed="false">
      <c r="B20" s="2" t="n">
        <v>7400.8</v>
      </c>
      <c r="C20" s="2" t="n">
        <v>53713.95</v>
      </c>
      <c r="D20" s="2" t="n">
        <v>4487.02</v>
      </c>
      <c r="F20" s="2" t="n">
        <v>3437.76</v>
      </c>
      <c r="G20" s="2" t="n">
        <v>50976.27</v>
      </c>
      <c r="H20" s="2" t="n">
        <v>7585.76</v>
      </c>
      <c r="J20" s="2" t="n">
        <v>1556.57</v>
      </c>
      <c r="K20" s="2" t="n">
        <v>15332.73</v>
      </c>
      <c r="L20" s="2" t="n">
        <v>2311.86</v>
      </c>
      <c r="N20" s="0" t="n">
        <f aca="false">J20/B20</f>
        <v>0.21032455950708</v>
      </c>
      <c r="O20" s="0" t="n">
        <f aca="false">K20/C20</f>
        <v>0.285451544710452</v>
      </c>
      <c r="P20" s="0" t="n">
        <f aca="false">L20/D20</f>
        <v>0.515232827132484</v>
      </c>
      <c r="R20" s="0" t="n">
        <f aca="false">J20/F20</f>
        <v>0.452786116541003</v>
      </c>
      <c r="S20" s="0" t="n">
        <f aca="false">K20/G20</f>
        <v>0.300781716669344</v>
      </c>
      <c r="T20" s="0" t="n">
        <f aca="false">L20/H20</f>
        <v>0.304763135137415</v>
      </c>
      <c r="V20" s="0" t="n">
        <v>0.21089049840104</v>
      </c>
      <c r="W20" s="0" t="n">
        <v>0.285547102541701</v>
      </c>
      <c r="X20" s="0" t="n">
        <v>0.515018780684729</v>
      </c>
      <c r="Z20" s="0" t="n">
        <v>0.454081715545295</v>
      </c>
      <c r="AA20" s="0" t="n">
        <v>0.301457417891501</v>
      </c>
      <c r="AB20" s="0" t="n">
        <v>0.305657309304601</v>
      </c>
    </row>
    <row r="21" customFormat="false" ht="14.65" hidden="false" customHeight="false" outlineLevel="0" collapsed="false">
      <c r="B21" s="2" t="n">
        <v>6353.05</v>
      </c>
      <c r="C21" s="2" t="n">
        <v>46059.53</v>
      </c>
      <c r="D21" s="2" t="n">
        <v>3848.54</v>
      </c>
      <c r="F21" s="2" t="n">
        <v>2952.42</v>
      </c>
      <c r="G21" s="2" t="n">
        <v>43752.18</v>
      </c>
      <c r="H21" s="2" t="n">
        <v>6515.05</v>
      </c>
      <c r="J21" s="2" t="n">
        <v>1335.07</v>
      </c>
      <c r="K21" s="2" t="n">
        <v>13147.07</v>
      </c>
      <c r="L21" s="2" t="n">
        <v>1983.16</v>
      </c>
      <c r="N21" s="0" t="n">
        <f aca="false">J21/B21</f>
        <v>0.210146307678989</v>
      </c>
      <c r="O21" s="0" t="n">
        <f aca="false">K21/C21</f>
        <v>0.285436477532445</v>
      </c>
      <c r="P21" s="0" t="n">
        <f aca="false">L21/D21</f>
        <v>0.515301906697085</v>
      </c>
      <c r="R21" s="0" t="n">
        <f aca="false">J21/F21</f>
        <v>0.452195148386747</v>
      </c>
      <c r="S21" s="0" t="n">
        <f aca="false">K21/G21</f>
        <v>0.300489484181131</v>
      </c>
      <c r="T21" s="0" t="n">
        <f aca="false">L21/H21</f>
        <v>0.304396742925994</v>
      </c>
      <c r="V21" s="0" t="n">
        <v>0.210900188269797</v>
      </c>
      <c r="W21" s="0" t="n">
        <v>0.285560243785988</v>
      </c>
      <c r="X21" s="0" t="n">
        <v>0.515042509505177</v>
      </c>
      <c r="Z21" s="0" t="n">
        <v>0.454102294012557</v>
      </c>
      <c r="AA21" s="0" t="n">
        <v>0.301471086533047</v>
      </c>
      <c r="AB21" s="0" t="n">
        <v>0.305671168437046</v>
      </c>
    </row>
    <row r="22" customFormat="false" ht="14.65" hidden="false" customHeight="false" outlineLevel="0" collapsed="false">
      <c r="B22" s="2" t="n">
        <v>5272.36</v>
      </c>
      <c r="C22" s="2" t="n">
        <v>38165.58</v>
      </c>
      <c r="D22" s="2" t="n">
        <v>3189.83</v>
      </c>
      <c r="F22" s="2" t="n">
        <v>2450.3</v>
      </c>
      <c r="G22" s="2" t="n">
        <v>36283.31</v>
      </c>
      <c r="H22" s="2" t="n">
        <v>5408.01</v>
      </c>
      <c r="J22" s="2" t="n">
        <v>1106.42</v>
      </c>
      <c r="K22" s="2" t="n">
        <v>10890.81</v>
      </c>
      <c r="L22" s="2" t="n">
        <v>1643.81</v>
      </c>
      <c r="N22" s="0" t="n">
        <f aca="false">J22/B22</f>
        <v>0.209852893201526</v>
      </c>
      <c r="O22" s="0" t="n">
        <f aca="false">K22/C22</f>
        <v>0.285356858195264</v>
      </c>
      <c r="P22" s="0" t="n">
        <f aca="false">L22/D22</f>
        <v>0.515328403081042</v>
      </c>
      <c r="R22" s="0" t="n">
        <f aca="false">J22/F22</f>
        <v>0.451544708811166</v>
      </c>
      <c r="S22" s="0" t="n">
        <f aca="false">K22/G22</f>
        <v>0.300160321646509</v>
      </c>
      <c r="T22" s="0" t="n">
        <f aca="false">L22/H22</f>
        <v>0.30395838765091</v>
      </c>
      <c r="V22" s="0" t="n">
        <v>0.210908728970866</v>
      </c>
      <c r="W22" s="0" t="n">
        <v>0.285571826548095</v>
      </c>
      <c r="X22" s="0" t="n">
        <v>0.515063424214137</v>
      </c>
      <c r="Z22" s="0" t="n">
        <v>0.454120431971595</v>
      </c>
      <c r="AA22" s="0" t="n">
        <v>0.301483134138601</v>
      </c>
      <c r="AB22" s="0" t="n">
        <v>0.305683383942182</v>
      </c>
    </row>
    <row r="23" customFormat="false" ht="14.65" hidden="false" customHeight="false" outlineLevel="0" collapsed="false">
      <c r="B23" s="2" t="n">
        <v>4247.58</v>
      </c>
      <c r="C23" s="2" t="n">
        <v>30718.45</v>
      </c>
      <c r="D23" s="2" t="n">
        <v>2567.93</v>
      </c>
      <c r="F23" s="2" t="n">
        <v>1973.89</v>
      </c>
      <c r="G23" s="2" t="n">
        <v>29212.01</v>
      </c>
      <c r="H23" s="2" t="n">
        <v>4356.56</v>
      </c>
      <c r="J23" s="2" t="n">
        <v>890.41</v>
      </c>
      <c r="K23" s="2" t="n">
        <v>8762.16</v>
      </c>
      <c r="L23" s="2" t="n">
        <v>1322.99</v>
      </c>
      <c r="N23" s="0" t="n">
        <f aca="false">J23/B23</f>
        <v>0.209627599715603</v>
      </c>
      <c r="O23" s="0" t="n">
        <f aca="false">K23/C23</f>
        <v>0.285240954540349</v>
      </c>
      <c r="P23" s="0" t="n">
        <f aca="false">L23/D23</f>
        <v>0.515197065340566</v>
      </c>
      <c r="R23" s="0" t="n">
        <f aca="false">J23/F23</f>
        <v>0.451094032595535</v>
      </c>
      <c r="S23" s="0" t="n">
        <f aca="false">K23/G23</f>
        <v>0.299950602509037</v>
      </c>
      <c r="T23" s="0" t="n">
        <f aca="false">L23/H23</f>
        <v>0.3036776722919</v>
      </c>
      <c r="V23" s="0" t="n">
        <v>0.210916294278105</v>
      </c>
      <c r="W23" s="0" t="n">
        <v>0.28558208649715</v>
      </c>
      <c r="X23" s="0" t="n">
        <v>0.515081950353097</v>
      </c>
      <c r="Z23" s="0" t="n">
        <v>0.454136498470865</v>
      </c>
      <c r="AA23" s="0" t="n">
        <v>0.301493805837807</v>
      </c>
      <c r="AB23" s="0" t="n">
        <v>0.305694204365865</v>
      </c>
    </row>
    <row r="24" customFormat="false" ht="14.65" hidden="false" customHeight="false" outlineLevel="0" collapsed="false">
      <c r="B24" s="2" t="n">
        <v>3398.74</v>
      </c>
      <c r="C24" s="2" t="n">
        <v>24574.53</v>
      </c>
      <c r="D24" s="2" t="n">
        <v>2054.46</v>
      </c>
      <c r="F24" s="2" t="n">
        <v>1578.82</v>
      </c>
      <c r="G24" s="2" t="n">
        <v>23360.44</v>
      </c>
      <c r="H24" s="2" t="n">
        <v>3484.3</v>
      </c>
      <c r="J24" s="2" t="n">
        <v>712.07</v>
      </c>
      <c r="K24" s="2" t="n">
        <v>7006.49</v>
      </c>
      <c r="L24" s="2" t="n">
        <v>1057.98</v>
      </c>
      <c r="N24" s="0" t="n">
        <f aca="false">J24/B24</f>
        <v>0.209509994880456</v>
      </c>
      <c r="O24" s="0" t="n">
        <f aca="false">K24/C24</f>
        <v>0.285111861752798</v>
      </c>
      <c r="P24" s="0" t="n">
        <f aca="false">L24/D24</f>
        <v>0.514967436698695</v>
      </c>
      <c r="R24" s="0" t="n">
        <f aca="false">J24/F24</f>
        <v>0.451014048466576</v>
      </c>
      <c r="S24" s="0" t="n">
        <f aca="false">K24/G24</f>
        <v>0.299929710228061</v>
      </c>
      <c r="T24" s="0" t="n">
        <f aca="false">L24/H24</f>
        <v>0.303642051488104</v>
      </c>
      <c r="V24" s="0" t="n">
        <v>0.210923026266016</v>
      </c>
      <c r="W24" s="0" t="n">
        <v>0.285591216312173</v>
      </c>
      <c r="X24" s="0" t="n">
        <v>0.515098435837501</v>
      </c>
      <c r="Z24" s="0" t="n">
        <v>0.454150795237634</v>
      </c>
      <c r="AA24" s="0" t="n">
        <v>0.301503302044172</v>
      </c>
      <c r="AB24" s="0" t="n">
        <v>0.305703832914634</v>
      </c>
    </row>
    <row r="25" customFormat="false" ht="14.65" hidden="false" customHeight="false" outlineLevel="0" collapsed="false">
      <c r="B25" s="2" t="n">
        <v>2674.87</v>
      </c>
      <c r="C25" s="2" t="n">
        <v>19337.21</v>
      </c>
      <c r="D25" s="2" t="n">
        <v>1617.29</v>
      </c>
      <c r="F25" s="2" t="n">
        <v>1243.88</v>
      </c>
      <c r="G25" s="2" t="n">
        <v>18392.8</v>
      </c>
      <c r="H25" s="2" t="n">
        <v>2743.6</v>
      </c>
      <c r="J25" s="2" t="n">
        <v>559.73</v>
      </c>
      <c r="K25" s="2" t="n">
        <v>5508.57</v>
      </c>
      <c r="L25" s="2" t="n">
        <v>831.84</v>
      </c>
      <c r="N25" s="0" t="n">
        <f aca="false">J25/B25</f>
        <v>0.209255029216373</v>
      </c>
      <c r="O25" s="0" t="n">
        <f aca="false">K25/C25</f>
        <v>0.284868913354098</v>
      </c>
      <c r="P25" s="0" t="n">
        <f aca="false">L25/D25</f>
        <v>0.514341892919637</v>
      </c>
      <c r="R25" s="0" t="n">
        <f aca="false">J25/F25</f>
        <v>0.449987137022864</v>
      </c>
      <c r="S25" s="0" t="n">
        <f aca="false">K25/G25</f>
        <v>0.29949599843417</v>
      </c>
      <c r="T25" s="0" t="n">
        <f aca="false">L25/H25</f>
        <v>0.303192885260242</v>
      </c>
      <c r="V25" s="0" t="n">
        <v>0.210929042049815</v>
      </c>
      <c r="W25" s="0" t="n">
        <v>0.285599374822843</v>
      </c>
      <c r="X25" s="0" t="n">
        <v>0.515113167461962</v>
      </c>
      <c r="Z25" s="0" t="n">
        <v>0.454163570992228</v>
      </c>
      <c r="AA25" s="0" t="n">
        <v>0.30151178796289</v>
      </c>
      <c r="AB25" s="0" t="n">
        <v>0.305712437096038</v>
      </c>
    </row>
    <row r="26" customFormat="false" ht="14.65" hidden="false" customHeight="false" outlineLevel="0" collapsed="false">
      <c r="B26" s="2" t="n">
        <v>1980.37</v>
      </c>
      <c r="C26" s="2" t="n">
        <v>14311.68</v>
      </c>
      <c r="D26" s="2" t="n">
        <v>1197.67</v>
      </c>
      <c r="F26" s="2" t="n">
        <v>922.85</v>
      </c>
      <c r="G26" s="2" t="n">
        <v>13633.06</v>
      </c>
      <c r="H26" s="2" t="n">
        <v>2033.97</v>
      </c>
      <c r="J26" s="2" t="n">
        <v>413.86</v>
      </c>
      <c r="K26" s="2" t="n">
        <v>4074.01</v>
      </c>
      <c r="L26" s="2" t="n">
        <v>615.28</v>
      </c>
      <c r="N26" s="0" t="n">
        <f aca="false">J26/B26</f>
        <v>0.208981149987124</v>
      </c>
      <c r="O26" s="0" t="n">
        <f aca="false">K26/C26</f>
        <v>0.284663295993203</v>
      </c>
      <c r="P26" s="0" t="n">
        <f aca="false">L26/D26</f>
        <v>0.51373082735645</v>
      </c>
      <c r="R26" s="0" t="n">
        <f aca="false">J26/F26</f>
        <v>0.448458579400769</v>
      </c>
      <c r="S26" s="0" t="n">
        <f aca="false">K26/G26</f>
        <v>0.298833130639783</v>
      </c>
      <c r="T26" s="0" t="n">
        <f aca="false">L26/H26</f>
        <v>0.302502003471044</v>
      </c>
      <c r="V26" s="0" t="n">
        <v>0.2109344389627</v>
      </c>
      <c r="W26" s="0" t="n">
        <v>0.285606694030811</v>
      </c>
      <c r="X26" s="0" t="n">
        <v>0.515126383578452</v>
      </c>
      <c r="Z26" s="0" t="n">
        <v>0.45417503244324</v>
      </c>
      <c r="AA26" s="0" t="n">
        <v>0.301519400894085</v>
      </c>
      <c r="AB26" s="0" t="n">
        <v>0.305720156123665</v>
      </c>
    </row>
    <row r="27" customFormat="false" ht="14.65" hidden="false" customHeight="false" outlineLevel="0" collapsed="false">
      <c r="B27" s="2" t="n">
        <v>1401.22</v>
      </c>
      <c r="C27" s="2" t="n">
        <v>10120.02</v>
      </c>
      <c r="D27" s="2" t="n">
        <v>847.17</v>
      </c>
      <c r="F27" s="2" t="n">
        <v>653.81</v>
      </c>
      <c r="G27" s="2" t="n">
        <v>9652.21</v>
      </c>
      <c r="H27" s="2" t="n">
        <v>1440.55</v>
      </c>
      <c r="J27" s="2" t="n">
        <v>292.64</v>
      </c>
      <c r="K27" s="2" t="n">
        <v>2880.51</v>
      </c>
      <c r="L27" s="2" t="n">
        <v>435.13</v>
      </c>
      <c r="N27" s="0" t="n">
        <f aca="false">J27/B27</f>
        <v>0.208846576554717</v>
      </c>
      <c r="O27" s="0" t="n">
        <f aca="false">K27/C27</f>
        <v>0.284634812974678</v>
      </c>
      <c r="P27" s="0" t="n">
        <f aca="false">L27/D27</f>
        <v>0.51362772524995</v>
      </c>
      <c r="R27" s="0" t="n">
        <f aca="false">J27/F27</f>
        <v>0.44759180801762</v>
      </c>
      <c r="S27" s="0" t="n">
        <f aca="false">K27/G27</f>
        <v>0.298430100464039</v>
      </c>
      <c r="T27" s="0" t="n">
        <f aca="false">L27/H27</f>
        <v>0.302058241643817</v>
      </c>
      <c r="V27" s="0" t="n">
        <v>0.210939298595968</v>
      </c>
      <c r="W27" s="0" t="n">
        <v>0.285613284588837</v>
      </c>
      <c r="X27" s="0" t="n">
        <v>0.515138283989814</v>
      </c>
      <c r="Z27" s="0" t="n">
        <v>0.454185352867698</v>
      </c>
      <c r="AA27" s="0" t="n">
        <v>0.301526255931943</v>
      </c>
      <c r="AB27" s="0" t="n">
        <v>0.305727106695692</v>
      </c>
    </row>
    <row r="28" customFormat="false" ht="14.65" hidden="false" customHeight="false" outlineLevel="0" collapsed="false">
      <c r="B28" s="2" t="n">
        <v>967.5</v>
      </c>
      <c r="C28" s="2" t="n">
        <v>6979.45</v>
      </c>
      <c r="D28" s="2" t="n">
        <v>584.45</v>
      </c>
      <c r="F28" s="2" t="n">
        <v>451.85</v>
      </c>
      <c r="G28" s="2" t="n">
        <v>6666.05</v>
      </c>
      <c r="H28" s="2" t="n">
        <v>995.57</v>
      </c>
      <c r="J28" s="2" t="n">
        <v>201.84</v>
      </c>
      <c r="K28" s="2" t="n">
        <v>1986.46</v>
      </c>
      <c r="L28" s="2" t="n">
        <v>300.21</v>
      </c>
      <c r="N28" s="0" t="n">
        <f aca="false">J28/B28</f>
        <v>0.20862015503876</v>
      </c>
      <c r="O28" s="0" t="n">
        <f aca="false">K28/C28</f>
        <v>0.284615549935883</v>
      </c>
      <c r="P28" s="0" t="n">
        <f aca="false">L28/D28</f>
        <v>0.513662417657627</v>
      </c>
      <c r="R28" s="0" t="n">
        <f aca="false">J28/F28</f>
        <v>0.446696912692265</v>
      </c>
      <c r="S28" s="0" t="n">
        <f aca="false">K28/G28</f>
        <v>0.297996564682233</v>
      </c>
      <c r="T28" s="0" t="n">
        <f aca="false">L28/H28</f>
        <v>0.301545848107114</v>
      </c>
      <c r="V28" s="0" t="n">
        <v>0.210943690005939</v>
      </c>
      <c r="W28" s="0" t="n">
        <v>0.285619240149958</v>
      </c>
      <c r="X28" s="0" t="n">
        <v>0.515149037802956</v>
      </c>
      <c r="Z28" s="0" t="n">
        <v>0.454194678921739</v>
      </c>
      <c r="AA28" s="0" t="n">
        <v>0.301532450488498</v>
      </c>
      <c r="AB28" s="0" t="n">
        <v>0.305733387581721</v>
      </c>
    </row>
    <row r="29" customFormat="false" ht="14.65" hidden="false" customHeight="false" outlineLevel="0" collapsed="false">
      <c r="B29" s="2" t="n">
        <v>648.93</v>
      </c>
      <c r="C29" s="2" t="n">
        <v>4675.96</v>
      </c>
      <c r="D29" s="2" t="n">
        <v>391.69</v>
      </c>
      <c r="F29" s="2" t="n">
        <v>303.27</v>
      </c>
      <c r="G29" s="2" t="n">
        <v>4470.94</v>
      </c>
      <c r="H29" s="2" t="n">
        <v>668.17</v>
      </c>
      <c r="J29" s="2" t="n">
        <v>135.2</v>
      </c>
      <c r="K29" s="2" t="n">
        <v>1330.43</v>
      </c>
      <c r="L29" s="2" t="n">
        <v>201.15</v>
      </c>
      <c r="N29" s="0" t="n">
        <f aca="false">J29/B29</f>
        <v>0.20834296457245</v>
      </c>
      <c r="O29" s="0" t="n">
        <f aca="false">K29/C29</f>
        <v>0.284525530586233</v>
      </c>
      <c r="P29" s="0" t="n">
        <f aca="false">L29/D29</f>
        <v>0.513543873981976</v>
      </c>
      <c r="R29" s="0" t="n">
        <f aca="false">J29/F29</f>
        <v>0.445807366373199</v>
      </c>
      <c r="S29" s="0" t="n">
        <f aca="false">K29/G29</f>
        <v>0.29757276993205</v>
      </c>
      <c r="T29" s="0" t="n">
        <f aca="false">L29/H29</f>
        <v>0.301046140952153</v>
      </c>
      <c r="V29" s="0" t="n">
        <v>0.210947672302335</v>
      </c>
      <c r="W29" s="0" t="n">
        <v>0.285624640877808</v>
      </c>
      <c r="X29" s="0" t="n">
        <v>0.515158789767316</v>
      </c>
      <c r="Z29" s="0" t="n">
        <v>0.454203136137631</v>
      </c>
      <c r="AA29" s="0" t="n">
        <v>0.301538067944876</v>
      </c>
      <c r="AB29" s="0" t="n">
        <v>0.305739083324906</v>
      </c>
    </row>
    <row r="30" customFormat="false" ht="14.65" hidden="false" customHeight="false" outlineLevel="0" collapsed="false">
      <c r="B30" s="2" t="n">
        <v>952.35</v>
      </c>
      <c r="C30" s="2" t="n">
        <v>6864.49</v>
      </c>
      <c r="D30" s="2" t="n">
        <v>575.9</v>
      </c>
      <c r="F30" s="2" t="n">
        <v>448.03</v>
      </c>
      <c r="G30" s="2" t="n">
        <v>6587.7</v>
      </c>
      <c r="H30" s="2" t="n">
        <v>983.97</v>
      </c>
      <c r="J30" s="2" t="n">
        <v>197.83</v>
      </c>
      <c r="K30" s="2" t="n">
        <v>1948.56</v>
      </c>
      <c r="L30" s="2" t="n">
        <v>294.48</v>
      </c>
      <c r="N30" s="0" t="n">
        <f aca="false">J30/B30</f>
        <v>0.207728251168163</v>
      </c>
      <c r="O30" s="0" t="n">
        <f aca="false">K30/C30</f>
        <v>0.283860854921487</v>
      </c>
      <c r="P30" s="0" t="n">
        <f aca="false">L30/D30</f>
        <v>0.511338774092724</v>
      </c>
      <c r="R30" s="0" t="n">
        <f aca="false">J30/F30</f>
        <v>0.441555252996451</v>
      </c>
      <c r="S30" s="0" t="n">
        <f aca="false">K30/G30</f>
        <v>0.29578760417141</v>
      </c>
      <c r="T30" s="0" t="n">
        <f aca="false">L30/H30</f>
        <v>0.299277416994421</v>
      </c>
      <c r="V30" s="0" t="n">
        <v>0.210953129578874</v>
      </c>
      <c r="W30" s="0" t="n">
        <v>0.285632041950827</v>
      </c>
      <c r="X30" s="0" t="n">
        <v>0.515172153707177</v>
      </c>
      <c r="Z30" s="0" t="n">
        <v>0.454214725771864</v>
      </c>
      <c r="AA30" s="0" t="n">
        <v>0.30154576601786</v>
      </c>
      <c r="AB30" s="0" t="n">
        <v>0.305746888680887</v>
      </c>
    </row>
    <row r="31" customFormat="false" ht="12.8" hidden="false" customHeight="false" outlineLevel="0" collapsed="false">
      <c r="B31" s="0" t="s">
        <v>14</v>
      </c>
      <c r="N31" s="0" t="s">
        <v>2</v>
      </c>
    </row>
    <row r="32" customFormat="false" ht="12.8" hidden="false" customHeight="false" outlineLevel="0" collapsed="false">
      <c r="B32" s="0" t="n">
        <v>2841.61749233807</v>
      </c>
      <c r="C32" s="0" t="n">
        <v>20690.2928674228</v>
      </c>
      <c r="D32" s="0" t="n">
        <v>1727.50432242192</v>
      </c>
      <c r="F32" s="0" t="n">
        <v>1319.66649220123</v>
      </c>
      <c r="G32" s="0" t="n">
        <v>19597.1094652668</v>
      </c>
      <c r="H32" s="0" t="n">
        <v>2910.5763297248</v>
      </c>
      <c r="J32" s="0" t="n">
        <v>596.811637602318</v>
      </c>
      <c r="K32" s="0" t="n">
        <v>5883.77660999686</v>
      </c>
      <c r="L32" s="0" t="n">
        <v>886.037194357192</v>
      </c>
      <c r="N32" s="0" t="n">
        <f aca="false">J32/B32</f>
        <v>0.21002532508739</v>
      </c>
      <c r="O32" s="0" t="n">
        <f aca="false">K32/C32</f>
        <v>0.284373771202676</v>
      </c>
      <c r="P32" s="0" t="n">
        <f aca="false">L32/D32</f>
        <v>0.51290013162745</v>
      </c>
      <c r="R32" s="0" t="n">
        <f aca="false">J32/F32</f>
        <v>0.452244291363968</v>
      </c>
      <c r="S32" s="0" t="n">
        <f aca="false">K32/G32</f>
        <v>0.300236962008354</v>
      </c>
      <c r="T32" s="0" t="n">
        <f aca="false">L32/H32</f>
        <v>0.304419844725724</v>
      </c>
    </row>
    <row r="33" customFormat="false" ht="12.8" hidden="false" customHeight="false" outlineLevel="0" collapsed="false">
      <c r="B33" s="0" t="n">
        <v>5771.57700804072</v>
      </c>
      <c r="C33" s="0" t="n">
        <v>42023.8188022243</v>
      </c>
      <c r="D33" s="0" t="n">
        <v>3508.7106131268</v>
      </c>
      <c r="F33" s="0" t="n">
        <v>2680.39471301511</v>
      </c>
      <c r="G33" s="0" t="n">
        <v>39804.0296545165</v>
      </c>
      <c r="H33" s="0" t="n">
        <v>5911.72220530866</v>
      </c>
      <c r="J33" s="0" t="n">
        <v>1213.33766824178</v>
      </c>
      <c r="K33" s="0" t="n">
        <v>11961.9295906441</v>
      </c>
      <c r="L33" s="0" t="n">
        <v>1801.34551983897</v>
      </c>
      <c r="N33" s="0" t="n">
        <f aca="false">J33/B33</f>
        <v>0.210226367343173</v>
      </c>
      <c r="O33" s="0" t="n">
        <f aca="false">K33/C33</f>
        <v>0.284646420329867</v>
      </c>
      <c r="P33" s="0" t="n">
        <f aca="false">L33/D33</f>
        <v>0.513392444819977</v>
      </c>
      <c r="R33" s="0" t="n">
        <f aca="false">J33/F33</f>
        <v>0.452671266045338</v>
      </c>
      <c r="S33" s="0" t="n">
        <f aca="false">K33/G33</f>
        <v>0.30052056775329</v>
      </c>
      <c r="T33" s="0" t="n">
        <f aca="false">L33/H33</f>
        <v>0.304707402898834</v>
      </c>
    </row>
    <row r="34" customFormat="false" ht="12.8" hidden="false" customHeight="false" outlineLevel="0" collapsed="false">
      <c r="B34" s="0" t="n">
        <v>8537.48317252457</v>
      </c>
      <c r="C34" s="0" t="n">
        <v>62162.8448116307</v>
      </c>
      <c r="D34" s="0" t="n">
        <v>5190.18178957164</v>
      </c>
      <c r="F34" s="0" t="n">
        <v>3964.9555314823</v>
      </c>
      <c r="G34" s="0" t="n">
        <v>58879.8844701897</v>
      </c>
      <c r="H34" s="0" t="n">
        <v>8744.88148370206</v>
      </c>
      <c r="J34" s="0" t="n">
        <v>1796.07376471929</v>
      </c>
      <c r="K34" s="0" t="n">
        <v>17706.968907139</v>
      </c>
      <c r="L34" s="0" t="n">
        <v>2666.49030970933</v>
      </c>
      <c r="N34" s="0" t="n">
        <f aca="false">J34/B34</f>
        <v>0.210375086945932</v>
      </c>
      <c r="O34" s="0" t="n">
        <f aca="false">K34/C34</f>
        <v>0.28484811080953</v>
      </c>
      <c r="P34" s="0" t="n">
        <f aca="false">L34/D34</f>
        <v>0.513756630849996</v>
      </c>
      <c r="R34" s="0" t="n">
        <f aca="false">J34/F34</f>
        <v>0.452987114346734</v>
      </c>
      <c r="S34" s="0" t="n">
        <f aca="false">K34/G34</f>
        <v>0.300730360911354</v>
      </c>
      <c r="T34" s="0" t="n">
        <f aca="false">L34/H34</f>
        <v>0.304920119807101</v>
      </c>
    </row>
    <row r="35" customFormat="false" ht="12.8" hidden="false" customHeight="false" outlineLevel="0" collapsed="false">
      <c r="B35" s="0" t="n">
        <v>11007.2936983595</v>
      </c>
      <c r="C35" s="0" t="n">
        <v>80145.9488868108</v>
      </c>
      <c r="D35" s="0" t="n">
        <v>6691.64672988012</v>
      </c>
      <c r="F35" s="0" t="n">
        <v>5112.01524131363</v>
      </c>
      <c r="G35" s="0" t="n">
        <v>75913.8506406627</v>
      </c>
      <c r="H35" s="0" t="n">
        <v>11274.7780474129</v>
      </c>
      <c r="J35" s="0" t="n">
        <v>2316.8786406161</v>
      </c>
      <c r="K35" s="0" t="n">
        <v>22841.4520483045</v>
      </c>
      <c r="L35" s="0" t="n">
        <v>3439.69152426728</v>
      </c>
      <c r="N35" s="0" t="n">
        <f aca="false">J35/B35</f>
        <v>0.21048576553939</v>
      </c>
      <c r="O35" s="0" t="n">
        <f aca="false">K35/C35</f>
        <v>0.284998210958401</v>
      </c>
      <c r="P35" s="0" t="n">
        <f aca="false">L35/D35</f>
        <v>0.514027662116123</v>
      </c>
      <c r="R35" s="0" t="n">
        <f aca="false">J35/F35</f>
        <v>0.453222169975521</v>
      </c>
      <c r="S35" s="0" t="n">
        <f aca="false">K35/G35</f>
        <v>0.300886489824159</v>
      </c>
      <c r="T35" s="0" t="n">
        <f aca="false">L35/H35</f>
        <v>0.305078424586509</v>
      </c>
    </row>
    <row r="36" customFormat="false" ht="12.8" hidden="false" customHeight="false" outlineLevel="0" collapsed="false">
      <c r="B36" s="0" t="n">
        <v>13022.1192153405</v>
      </c>
      <c r="C36" s="0" t="n">
        <v>94816.2309129796</v>
      </c>
      <c r="D36" s="0" t="n">
        <v>7916.51285636195</v>
      </c>
      <c r="F36" s="0" t="n">
        <v>6047.77504754716</v>
      </c>
      <c r="G36" s="0" t="n">
        <v>89810.0011911442</v>
      </c>
      <c r="H36" s="0" t="n">
        <v>13338.6440508927</v>
      </c>
      <c r="J36" s="0" t="n">
        <v>2742.06724013156</v>
      </c>
      <c r="K36" s="0" t="n">
        <v>27033.2837402013</v>
      </c>
      <c r="L36" s="0" t="n">
        <v>4070.938972425</v>
      </c>
      <c r="N36" s="0" t="n">
        <f aca="false">J36/B36</f>
        <v>0.210569969049378</v>
      </c>
      <c r="O36" s="0" t="n">
        <f aca="false">K36/C36</f>
        <v>0.285112406176659</v>
      </c>
      <c r="P36" s="0" t="n">
        <f aca="false">L36/D36</f>
        <v>0.514233861081078</v>
      </c>
      <c r="R36" s="0" t="n">
        <f aca="false">J36/F36</f>
        <v>0.453400997651803</v>
      </c>
      <c r="S36" s="0" t="n">
        <f aca="false">K36/G36</f>
        <v>0.301005270923735</v>
      </c>
      <c r="T36" s="0" t="n">
        <f aca="false">L36/H36</f>
        <v>0.305198861060585</v>
      </c>
    </row>
    <row r="37" customFormat="false" ht="12.8" hidden="false" customHeight="false" outlineLevel="0" collapsed="false">
      <c r="B37" s="0" t="n">
        <v>14458.6214110405</v>
      </c>
      <c r="C37" s="0" t="n">
        <v>105275.643981018</v>
      </c>
      <c r="D37" s="0" t="n">
        <v>8789.79989250244</v>
      </c>
      <c r="F37" s="0" t="n">
        <v>6714.9486308142</v>
      </c>
      <c r="G37" s="0" t="n">
        <v>99717.6229726924</v>
      </c>
      <c r="H37" s="0" t="n">
        <v>14810.1309787605</v>
      </c>
      <c r="J37" s="0" t="n">
        <v>3045.49785569795</v>
      </c>
      <c r="K37" s="0" t="n">
        <v>30024.7374036669</v>
      </c>
      <c r="L37" s="0" t="n">
        <v>4521.42163682495</v>
      </c>
      <c r="N37" s="0" t="n">
        <f aca="false">J37/B37</f>
        <v>0.210635424299334</v>
      </c>
      <c r="O37" s="0" t="n">
        <f aca="false">K37/C37</f>
        <v>0.285201175393243</v>
      </c>
      <c r="P37" s="0" t="n">
        <f aca="false">L37/D37</f>
        <v>0.514394149141171</v>
      </c>
      <c r="R37" s="0" t="n">
        <f aca="false">J37/F37</f>
        <v>0.453540007993878</v>
      </c>
      <c r="S37" s="0" t="n">
        <f aca="false">K37/G37</f>
        <v>0.301097604501555</v>
      </c>
      <c r="T37" s="0" t="n">
        <f aca="false">L37/H37</f>
        <v>0.30529248143107</v>
      </c>
    </row>
    <row r="38" customFormat="false" ht="12.8" hidden="false" customHeight="false" outlineLevel="0" collapsed="false">
      <c r="B38" s="0" t="n">
        <v>15258.8144609814</v>
      </c>
      <c r="C38" s="0" t="n">
        <v>111101.983591608</v>
      </c>
      <c r="D38" s="0" t="n">
        <v>9276.25702187691</v>
      </c>
      <c r="F38" s="0" t="n">
        <v>7086.60234040552</v>
      </c>
      <c r="G38" s="0" t="n">
        <v>105236.744429841</v>
      </c>
      <c r="H38" s="0" t="n">
        <v>15629.8347730138</v>
      </c>
      <c r="J38" s="0" t="n">
        <v>3214.83814673565</v>
      </c>
      <c r="K38" s="0" t="n">
        <v>31694.2299575805</v>
      </c>
      <c r="L38" s="0" t="n">
        <v>4772.83033395411</v>
      </c>
      <c r="N38" s="0" t="n">
        <f aca="false">J38/B38</f>
        <v>0.210687282092352</v>
      </c>
      <c r="O38" s="0" t="n">
        <f aca="false">K38/C38</f>
        <v>0.285271504009173</v>
      </c>
      <c r="P38" s="0" t="n">
        <f aca="false">L38/D38</f>
        <v>0.514521139582267</v>
      </c>
      <c r="R38" s="0" t="n">
        <f aca="false">J38/F38</f>
        <v>0.453650140407298</v>
      </c>
      <c r="S38" s="0" t="n">
        <f aca="false">K38/G38</f>
        <v>0.301170756747519</v>
      </c>
      <c r="T38" s="0" t="n">
        <f aca="false">L38/H38</f>
        <v>0.305366653152009</v>
      </c>
    </row>
    <row r="39" customFormat="false" ht="12.8" hidden="false" customHeight="false" outlineLevel="0" collapsed="false">
      <c r="B39" s="0" t="n">
        <v>15437.5268879517</v>
      </c>
      <c r="C39" s="0" t="n">
        <v>112403.218702609</v>
      </c>
      <c r="D39" s="0" t="n">
        <v>9384.89916577281</v>
      </c>
      <c r="F39" s="0" t="n">
        <v>7169.62062425762</v>
      </c>
      <c r="G39" s="0" t="n">
        <v>106469.597510065</v>
      </c>
      <c r="H39" s="0" t="n">
        <v>15812.9389917062</v>
      </c>
      <c r="J39" s="0" t="n">
        <v>3253.13542133122</v>
      </c>
      <c r="K39" s="0" t="n">
        <v>32071.8027777671</v>
      </c>
      <c r="L39" s="0" t="n">
        <v>4829.68898988415</v>
      </c>
      <c r="N39" s="0" t="n">
        <f aca="false">J39/B39</f>
        <v>0.210729052972218</v>
      </c>
      <c r="O39" s="0" t="n">
        <f aca="false">K39/C39</f>
        <v>0.28532815294748</v>
      </c>
      <c r="P39" s="0" t="n">
        <f aca="false">L39/D39</f>
        <v>0.514623429039948</v>
      </c>
      <c r="R39" s="0" t="n">
        <f aca="false">J39/F39</f>
        <v>0.45373885060593</v>
      </c>
      <c r="S39" s="0" t="n">
        <f aca="false">K39/G39</f>
        <v>0.301229679906841</v>
      </c>
      <c r="T39" s="0" t="n">
        <f aca="false">L39/H39</f>
        <v>0.305426397484825</v>
      </c>
    </row>
    <row r="40" customFormat="false" ht="12.8" hidden="false" customHeight="false" outlineLevel="0" collapsed="false">
      <c r="B40" s="0" t="n">
        <v>15072.0652925529</v>
      </c>
      <c r="C40" s="0" t="n">
        <v>109742.231620081</v>
      </c>
      <c r="D40" s="0" t="n">
        <v>9162.72328579958</v>
      </c>
      <c r="F40" s="0" t="n">
        <v>6999.90551570981</v>
      </c>
      <c r="G40" s="0" t="n">
        <v>103949.329481258</v>
      </c>
      <c r="H40" s="0" t="n">
        <v>15438.6270382282</v>
      </c>
      <c r="J40" s="0" t="n">
        <v>3176.63653593201</v>
      </c>
      <c r="K40" s="0" t="n">
        <v>31317.6286334241</v>
      </c>
      <c r="L40" s="0" t="n">
        <v>4716.11800233922</v>
      </c>
      <c r="N40" s="0" t="n">
        <f aca="false">J40/B40</f>
        <v>0.210763188340325</v>
      </c>
      <c r="O40" s="0" t="n">
        <f aca="false">K40/C40</f>
        <v>0.285374446747568</v>
      </c>
      <c r="P40" s="0" t="n">
        <f aca="false">L40/D40</f>
        <v>0.514707020526122</v>
      </c>
      <c r="R40" s="0" t="n">
        <f aca="false">J40/F40</f>
        <v>0.453811344853544</v>
      </c>
      <c r="S40" s="0" t="n">
        <f aca="false">K40/G40</f>
        <v>0.301277832090977</v>
      </c>
      <c r="T40" s="0" t="n">
        <f aca="false">L40/H40</f>
        <v>0.305475220734425</v>
      </c>
    </row>
    <row r="41" customFormat="false" ht="12.8" hidden="false" customHeight="false" outlineLevel="0" collapsed="false">
      <c r="B41" s="0" t="n">
        <v>14280.0006676646</v>
      </c>
      <c r="C41" s="0" t="n">
        <v>103975.076433624</v>
      </c>
      <c r="D41" s="0" t="n">
        <v>8681.20408675481</v>
      </c>
      <c r="F41" s="0" t="n">
        <v>6632.05982557173</v>
      </c>
      <c r="G41" s="0" t="n">
        <v>98486.7971027126</v>
      </c>
      <c r="H41" s="0" t="n">
        <v>14627.3279244273</v>
      </c>
      <c r="J41" s="0" t="n">
        <v>3010.10189520777</v>
      </c>
      <c r="K41" s="0" t="n">
        <v>29675.8135715561</v>
      </c>
      <c r="L41" s="0" t="n">
        <v>4468.87727185898</v>
      </c>
      <c r="N41" s="0" t="n">
        <f aca="false">J41/B41</f>
        <v>0.210791439388641</v>
      </c>
      <c r="O41" s="0" t="n">
        <f aca="false">K41/C41</f>
        <v>0.285412760340702</v>
      </c>
      <c r="P41" s="0" t="n">
        <f aca="false">L41/D41</f>
        <v>0.514776202379263</v>
      </c>
      <c r="R41" s="0" t="n">
        <f aca="false">J41/F41</f>
        <v>0.453871342294214</v>
      </c>
      <c r="S41" s="0" t="n">
        <f aca="false">K41/G41</f>
        <v>0.301317683634355</v>
      </c>
      <c r="T41" s="0" t="n">
        <f aca="false">L41/H41</f>
        <v>0.305515627662661</v>
      </c>
    </row>
    <row r="42" customFormat="false" ht="12.8" hidden="false" customHeight="false" outlineLevel="0" collapsed="false">
      <c r="B42" s="0" t="n">
        <v>13193.4045429519</v>
      </c>
      <c r="C42" s="0" t="n">
        <v>96063.3880696794</v>
      </c>
      <c r="D42" s="0" t="n">
        <v>8020.63148170183</v>
      </c>
      <c r="F42" s="0" t="n">
        <v>6127.4214559922</v>
      </c>
      <c r="G42" s="0" t="n">
        <v>90992.8746907884</v>
      </c>
      <c r="H42" s="0" t="n">
        <v>13514.3253401859</v>
      </c>
      <c r="J42" s="0" t="n">
        <v>2781.36867562527</v>
      </c>
      <c r="K42" s="0" t="n">
        <v>27420.7970541537</v>
      </c>
      <c r="L42" s="0" t="n">
        <v>4129.29460467751</v>
      </c>
      <c r="N42" s="0" t="n">
        <f aca="false">J42/B42</f>
        <v>0.210815083140243</v>
      </c>
      <c r="O42" s="0" t="n">
        <f aca="false">K42/C42</f>
        <v>0.285444825600614</v>
      </c>
      <c r="P42" s="0" t="n">
        <f aca="false">L42/D42</f>
        <v>0.514834101790867</v>
      </c>
      <c r="R42" s="0" t="n">
        <f aca="false">J42/F42</f>
        <v>0.453921555029527</v>
      </c>
      <c r="S42" s="0" t="n">
        <f aca="false">K42/G42</f>
        <v>0.301351035972156</v>
      </c>
      <c r="T42" s="0" t="n">
        <f aca="false">L42/H42</f>
        <v>0.305549444810147</v>
      </c>
    </row>
    <row r="43" customFormat="false" ht="12.8" hidden="false" customHeight="false" outlineLevel="0" collapsed="false">
      <c r="B43" s="0" t="n">
        <v>11936.9167825704</v>
      </c>
      <c r="C43" s="0" t="n">
        <v>86914.6902534802</v>
      </c>
      <c r="D43" s="0" t="n">
        <v>7256.77742758163</v>
      </c>
      <c r="F43" s="0" t="n">
        <v>5543.87721686816</v>
      </c>
      <c r="G43" s="0" t="n">
        <v>82327.1879489883</v>
      </c>
      <c r="H43" s="0" t="n">
        <v>12227.2914959668</v>
      </c>
      <c r="J43" s="0" t="n">
        <v>2516.72066425728</v>
      </c>
      <c r="K43" s="0" t="n">
        <v>24811.7042887438</v>
      </c>
      <c r="L43" s="0" t="n">
        <v>3736.39163544945</v>
      </c>
      <c r="N43" s="0" t="n">
        <f aca="false">J43/B43</f>
        <v>0.210835068225662</v>
      </c>
      <c r="O43" s="0" t="n">
        <f aca="false">K43/C43</f>
        <v>0.285471929041941</v>
      </c>
      <c r="P43" s="0" t="n">
        <f aca="false">L43/D43</f>
        <v>0.514883041782174</v>
      </c>
      <c r="R43" s="0" t="n">
        <f aca="false">J43/F43</f>
        <v>0.453963997723424</v>
      </c>
      <c r="S43" s="0" t="n">
        <f aca="false">K43/G43</f>
        <v>0.301379227286588</v>
      </c>
      <c r="T43" s="0" t="n">
        <f aca="false">L43/H43</f>
        <v>0.305578029008461</v>
      </c>
    </row>
    <row r="44" customFormat="false" ht="12.8" hidden="false" customHeight="false" outlineLevel="0" collapsed="false">
      <c r="B44" s="0" t="n">
        <v>10613.6829404352</v>
      </c>
      <c r="C44" s="0" t="n">
        <v>77280.0030375962</v>
      </c>
      <c r="D44" s="0" t="n">
        <v>6452.3468790117</v>
      </c>
      <c r="F44" s="0" t="n">
        <v>4929.33151620238</v>
      </c>
      <c r="G44" s="0" t="n">
        <v>73201.1230857065</v>
      </c>
      <c r="H44" s="0" t="n">
        <v>10871.8819690228</v>
      </c>
      <c r="J44" s="0" t="n">
        <v>2237.91745480824</v>
      </c>
      <c r="K44" s="0" t="n">
        <v>22063.0577394404</v>
      </c>
      <c r="L44" s="0" t="n">
        <v>3322.47327704968</v>
      </c>
      <c r="N44" s="0" t="n">
        <f aca="false">J44/B44</f>
        <v>0.210852111125573</v>
      </c>
      <c r="O44" s="0" t="n">
        <f aca="false">K44/C44</f>
        <v>0.285495042342414</v>
      </c>
      <c r="P44" s="0" t="n">
        <f aca="false">L44/D44</f>
        <v>0.514924776883443</v>
      </c>
      <c r="R44" s="0" t="n">
        <f aca="false">J44/F44</f>
        <v>0.454000192004201</v>
      </c>
      <c r="S44" s="0" t="n">
        <f aca="false">K44/G44</f>
        <v>0.301403268275108</v>
      </c>
      <c r="T44" s="0" t="n">
        <f aca="false">L44/H44</f>
        <v>0.305602405040488</v>
      </c>
    </row>
    <row r="45" customFormat="false" ht="12.8" hidden="false" customHeight="false" outlineLevel="0" collapsed="false">
      <c r="B45" s="0" t="n">
        <v>9299.59693525569</v>
      </c>
      <c r="C45" s="0" t="n">
        <v>67711.9227546393</v>
      </c>
      <c r="D45" s="0" t="n">
        <v>5653.47776871254</v>
      </c>
      <c r="F45" s="0" t="n">
        <v>4319.03233639951</v>
      </c>
      <c r="G45" s="0" t="n">
        <v>64138.1170965731</v>
      </c>
      <c r="H45" s="0" t="n">
        <v>9525.83798824229</v>
      </c>
      <c r="J45" s="0" t="n">
        <v>1960.97588542613</v>
      </c>
      <c r="K45" s="0" t="n">
        <v>19332.7635597094</v>
      </c>
      <c r="L45" s="0" t="n">
        <v>2911.31859882326</v>
      </c>
      <c r="N45" s="0" t="n">
        <f aca="false">J45/B45</f>
        <v>0.210866761116482</v>
      </c>
      <c r="O45" s="0" t="n">
        <f aca="false">K45/C45</f>
        <v>0.285514910420777</v>
      </c>
      <c r="P45" s="0" t="n">
        <f aca="false">L45/D45</f>
        <v>0.514960652173264</v>
      </c>
      <c r="R45" s="0" t="n">
        <f aca="false">J45/F45</f>
        <v>0.454031304396499</v>
      </c>
      <c r="S45" s="0" t="n">
        <f aca="false">K45/G45</f>
        <v>0.301423933767809</v>
      </c>
      <c r="T45" s="0" t="n">
        <f aca="false">L45/H45</f>
        <v>0.305623358534618</v>
      </c>
    </row>
    <row r="46" customFormat="false" ht="12.8" hidden="false" customHeight="false" outlineLevel="0" collapsed="false">
      <c r="B46" s="0" t="n">
        <v>8043.94492183399</v>
      </c>
      <c r="C46" s="0" t="n">
        <v>58569.3101520233</v>
      </c>
      <c r="D46" s="0" t="n">
        <v>4890.13244469874</v>
      </c>
      <c r="F46" s="0" t="n">
        <v>3735.87017340593</v>
      </c>
      <c r="G46" s="0" t="n">
        <v>55478.0969296256</v>
      </c>
      <c r="H46" s="0" t="n">
        <v>8239.64574197364</v>
      </c>
      <c r="J46" s="0" t="n">
        <v>1696.30264062406</v>
      </c>
      <c r="K46" s="0" t="n">
        <v>16723.4188307961</v>
      </c>
      <c r="L46" s="0" t="n">
        <v>2518.3776834194</v>
      </c>
      <c r="N46" s="0" t="n">
        <f aca="false">J46/B46</f>
        <v>0.210879444987213</v>
      </c>
      <c r="O46" s="0" t="n">
        <f aca="false">K46/C46</f>
        <v>0.285532112080347</v>
      </c>
      <c r="P46" s="0" t="n">
        <f aca="false">L46/D46</f>
        <v>0.514991712780603</v>
      </c>
      <c r="R46" s="0" t="n">
        <f aca="false">J46/F46</f>
        <v>0.454058241289892</v>
      </c>
      <c r="S46" s="0" t="n">
        <f aca="false">K46/G46</f>
        <v>0.301441825807577</v>
      </c>
      <c r="T46" s="0" t="n">
        <f aca="false">L46/H46</f>
        <v>0.305641499924021</v>
      </c>
    </row>
    <row r="47" customFormat="false" ht="12.8" hidden="false" customHeight="false" outlineLevel="0" collapsed="false">
      <c r="B47" s="0" t="n">
        <v>6873.80611722362</v>
      </c>
      <c r="C47" s="0" t="n">
        <v>50049.3335442624</v>
      </c>
      <c r="D47" s="0" t="n">
        <v>4178.77305812667</v>
      </c>
      <c r="F47" s="0" t="n">
        <v>3192.42186669549</v>
      </c>
      <c r="G47" s="0" t="n">
        <v>47407.8305243461</v>
      </c>
      <c r="H47" s="0" t="n">
        <v>7041.04413550892</v>
      </c>
      <c r="J47" s="0" t="n">
        <v>1449.6203979734</v>
      </c>
      <c r="K47" s="0" t="n">
        <v>14291.4421777073</v>
      </c>
      <c r="L47" s="0" t="n">
        <v>2152.14660515459</v>
      </c>
      <c r="N47" s="0" t="n">
        <f aca="false">J47/B47</f>
        <v>0.210890498401039</v>
      </c>
      <c r="O47" s="0" t="n">
        <f aca="false">K47/C47</f>
        <v>0.285547102541701</v>
      </c>
      <c r="P47" s="0" t="n">
        <f aca="false">L47/D47</f>
        <v>0.515018780684728</v>
      </c>
      <c r="R47" s="0" t="n">
        <f aca="false">J47/F47</f>
        <v>0.454081715545295</v>
      </c>
      <c r="S47" s="0" t="n">
        <f aca="false">K47/G47</f>
        <v>0.301457417891502</v>
      </c>
      <c r="T47" s="0" t="n">
        <f aca="false">L47/H47</f>
        <v>0.3056573093046</v>
      </c>
    </row>
    <row r="48" customFormat="false" ht="12.8" hidden="false" customHeight="false" outlineLevel="0" collapsed="false">
      <c r="B48" s="0" t="n">
        <v>5799.94755876963</v>
      </c>
      <c r="C48" s="0" t="n">
        <v>42230.3895334975</v>
      </c>
      <c r="D48" s="0" t="n">
        <v>3525.94514956422</v>
      </c>
      <c r="F48" s="0" t="n">
        <v>2693.6882905631</v>
      </c>
      <c r="G48" s="0" t="n">
        <v>40001.5818068869</v>
      </c>
      <c r="H48" s="0" t="n">
        <v>5941.06289937245</v>
      </c>
      <c r="J48" s="0" t="n">
        <v>1223.21003209946</v>
      </c>
      <c r="K48" s="0" t="n">
        <v>12059.3203303628</v>
      </c>
      <c r="L48" s="0" t="n">
        <v>1816.01163820916</v>
      </c>
      <c r="N48" s="0" t="n">
        <f aca="false">J48/B48</f>
        <v>0.210900188269796</v>
      </c>
      <c r="O48" s="0" t="n">
        <f aca="false">K48/C48</f>
        <v>0.285560243785988</v>
      </c>
      <c r="P48" s="0" t="n">
        <f aca="false">L48/D48</f>
        <v>0.515042509505176</v>
      </c>
      <c r="R48" s="0" t="n">
        <f aca="false">J48/F48</f>
        <v>0.454102294012554</v>
      </c>
      <c r="S48" s="0" t="n">
        <f aca="false">K48/G48</f>
        <v>0.301471086533048</v>
      </c>
      <c r="T48" s="0" t="n">
        <f aca="false">L48/H48</f>
        <v>0.305671168437046</v>
      </c>
    </row>
    <row r="49" customFormat="false" ht="12.8" hidden="false" customHeight="false" outlineLevel="0" collapsed="false">
      <c r="B49" s="0" t="n">
        <v>4822.77056902358</v>
      </c>
      <c r="C49" s="0" t="n">
        <v>35115.4002164389</v>
      </c>
      <c r="D49" s="0" t="n">
        <v>2931.89266703058</v>
      </c>
      <c r="F49" s="0" t="n">
        <v>2239.85608049999</v>
      </c>
      <c r="G49" s="0" t="n">
        <v>33262.1226339172</v>
      </c>
      <c r="H49" s="0" t="n">
        <v>4940.11371188799</v>
      </c>
      <c r="J49" s="0" t="n">
        <v>1017.16441083086</v>
      </c>
      <c r="K49" s="0" t="n">
        <v>10027.9689797758</v>
      </c>
      <c r="L49" s="0" t="n">
        <v>1510.11067650909</v>
      </c>
      <c r="N49" s="0" t="n">
        <f aca="false">J49/B49</f>
        <v>0.210908728970865</v>
      </c>
      <c r="O49" s="0" t="n">
        <f aca="false">K49/C49</f>
        <v>0.285571826548094</v>
      </c>
      <c r="P49" s="0" t="n">
        <f aca="false">L49/D49</f>
        <v>0.515063424214137</v>
      </c>
      <c r="R49" s="0" t="n">
        <f aca="false">J49/F49</f>
        <v>0.454120431971595</v>
      </c>
      <c r="S49" s="0" t="n">
        <f aca="false">K49/G49</f>
        <v>0.301483134138599</v>
      </c>
      <c r="T49" s="0" t="n">
        <f aca="false">L49/H49</f>
        <v>0.305683383942181</v>
      </c>
    </row>
    <row r="50" customFormat="false" ht="12.8" hidden="false" customHeight="false" outlineLevel="0" collapsed="false">
      <c r="B50" s="0" t="n">
        <v>3937.62378306161</v>
      </c>
      <c r="C50" s="0" t="n">
        <v>28670.498226079</v>
      </c>
      <c r="D50" s="0" t="n">
        <v>2393.78789881163</v>
      </c>
      <c r="F50" s="0" t="n">
        <v>1828.7651826733</v>
      </c>
      <c r="G50" s="0" t="n">
        <v>27157.3761907441</v>
      </c>
      <c r="H50" s="0" t="n">
        <v>4033.43250229189</v>
      </c>
      <c r="J50" s="0" t="n">
        <v>830.509016584685</v>
      </c>
      <c r="K50" s="0" t="n">
        <v>8187.78070431648</v>
      </c>
      <c r="L50" s="0" t="n">
        <v>1232.99693965154</v>
      </c>
      <c r="N50" s="0" t="n">
        <f aca="false">J50/B50</f>
        <v>0.210916294278104</v>
      </c>
      <c r="O50" s="0" t="n">
        <f aca="false">K50/C50</f>
        <v>0.28558208649715</v>
      </c>
      <c r="P50" s="0" t="n">
        <f aca="false">L50/D50</f>
        <v>0.515081950353099</v>
      </c>
      <c r="R50" s="0" t="n">
        <f aca="false">J50/F50</f>
        <v>0.454136498470865</v>
      </c>
      <c r="S50" s="0" t="n">
        <f aca="false">K50/G50</f>
        <v>0.301493805837807</v>
      </c>
      <c r="T50" s="0" t="n">
        <f aca="false">L50/H50</f>
        <v>0.305694204365865</v>
      </c>
    </row>
    <row r="51" customFormat="false" ht="12.8" hidden="false" customHeight="false" outlineLevel="0" collapsed="false">
      <c r="B51" s="0" t="n">
        <v>3139.24480206422</v>
      </c>
      <c r="C51" s="0" t="n">
        <v>22857.3671552821</v>
      </c>
      <c r="D51" s="0" t="n">
        <v>1908.43167387482</v>
      </c>
      <c r="F51" s="0" t="n">
        <v>1457.97171508812</v>
      </c>
      <c r="G51" s="0" t="n">
        <v>21651.0507291709</v>
      </c>
      <c r="H51" s="0" t="n">
        <v>3215.62919490829</v>
      </c>
      <c r="J51" s="0" t="n">
        <v>662.139013841246</v>
      </c>
      <c r="K51" s="0" t="n">
        <v>6527.86328757093</v>
      </c>
      <c r="L51" s="0" t="n">
        <v>983.030170115663</v>
      </c>
      <c r="N51" s="0" t="n">
        <f aca="false">J51/B51</f>
        <v>0.210923026266016</v>
      </c>
      <c r="O51" s="0" t="n">
        <f aca="false">K51/C51</f>
        <v>0.285591216312173</v>
      </c>
      <c r="P51" s="0" t="n">
        <f aca="false">L51/D51</f>
        <v>0.515098435837501</v>
      </c>
      <c r="R51" s="0" t="n">
        <f aca="false">J51/F51</f>
        <v>0.454150795237633</v>
      </c>
      <c r="S51" s="0" t="n">
        <f aca="false">K51/G51</f>
        <v>0.301503302044173</v>
      </c>
      <c r="T51" s="0" t="n">
        <f aca="false">L51/H51</f>
        <v>0.305703832914634</v>
      </c>
    </row>
    <row r="52" customFormat="false" ht="12.8" hidden="false" customHeight="false" outlineLevel="0" collapsed="false">
      <c r="B52" s="0" t="n">
        <v>2425.16721915077</v>
      </c>
      <c r="C52" s="0" t="n">
        <v>17658.0486824836</v>
      </c>
      <c r="D52" s="0" t="n">
        <v>1474.32458378976</v>
      </c>
      <c r="F52" s="0" t="n">
        <v>1126.33031581223</v>
      </c>
      <c r="G52" s="0" t="n">
        <v>16726.1376358836</v>
      </c>
      <c r="H52" s="0" t="n">
        <v>2484.17765870744</v>
      </c>
      <c r="J52" s="0" t="n">
        <v>511.538198346087</v>
      </c>
      <c r="K52" s="0" t="n">
        <v>5043.12766430865</v>
      </c>
      <c r="L52" s="0" t="n">
        <v>759.444006222984</v>
      </c>
      <c r="N52" s="0" t="n">
        <f aca="false">J52/B52</f>
        <v>0.210929042049815</v>
      </c>
      <c r="O52" s="0" t="n">
        <f aca="false">K52/C52</f>
        <v>0.285599374822843</v>
      </c>
      <c r="P52" s="0" t="n">
        <f aca="false">L52/D52</f>
        <v>0.515113167461963</v>
      </c>
      <c r="R52" s="0" t="n">
        <f aca="false">J52/F52</f>
        <v>0.454163570992229</v>
      </c>
      <c r="S52" s="0" t="n">
        <f aca="false">K52/G52</f>
        <v>0.30151178796289</v>
      </c>
      <c r="T52" s="0" t="n">
        <f aca="false">L52/H52</f>
        <v>0.305712437096039</v>
      </c>
    </row>
    <row r="53" customFormat="false" ht="12.8" hidden="false" customHeight="false" outlineLevel="0" collapsed="false">
      <c r="B53" s="0" t="n">
        <v>1797.69305762743</v>
      </c>
      <c r="C53" s="0" t="n">
        <v>13089.3042249119</v>
      </c>
      <c r="D53" s="0" t="n">
        <v>1092.86608006385</v>
      </c>
      <c r="F53" s="0" t="n">
        <v>834.910220621105</v>
      </c>
      <c r="G53" s="0" t="n">
        <v>12398.5153053345</v>
      </c>
      <c r="H53" s="0" t="n">
        <v>1841.43616402947</v>
      </c>
      <c r="J53" s="0" t="n">
        <v>379.195376537783</v>
      </c>
      <c r="K53" s="0" t="n">
        <v>3738.39290684062</v>
      </c>
      <c r="L53" s="0" t="n">
        <v>562.964151558851</v>
      </c>
      <c r="N53" s="0" t="n">
        <f aca="false">J53/B53</f>
        <v>0.2109344389627</v>
      </c>
      <c r="O53" s="0" t="n">
        <f aca="false">K53/C53</f>
        <v>0.285606694030811</v>
      </c>
      <c r="P53" s="0" t="n">
        <f aca="false">L53/D53</f>
        <v>0.515126383578453</v>
      </c>
      <c r="R53" s="0" t="n">
        <f aca="false">J53/F53</f>
        <v>0.45417503244324</v>
      </c>
      <c r="S53" s="0" t="n">
        <f aca="false">K53/G53</f>
        <v>0.301519400894086</v>
      </c>
      <c r="T53" s="0" t="n">
        <f aca="false">L53/H53</f>
        <v>0.305720156123664</v>
      </c>
    </row>
    <row r="54" customFormat="false" ht="12.8" hidden="false" customHeight="false" outlineLevel="0" collapsed="false">
      <c r="B54" s="0" t="n">
        <v>1263.70794304778</v>
      </c>
      <c r="C54" s="0" t="n">
        <v>9201.26917540679</v>
      </c>
      <c r="D54" s="0" t="n">
        <v>768.242111315093</v>
      </c>
      <c r="F54" s="0" t="n">
        <v>586.909431256586</v>
      </c>
      <c r="G54" s="0" t="n">
        <v>8715.67453869462</v>
      </c>
      <c r="H54" s="0" t="n">
        <v>1294.45807795343</v>
      </c>
      <c r="J54" s="0" t="n">
        <v>266.565667136653</v>
      </c>
      <c r="K54" s="0" t="n">
        <v>2628.00471157395</v>
      </c>
      <c r="L54" s="0" t="n">
        <v>395.750922911569</v>
      </c>
      <c r="N54" s="0" t="n">
        <f aca="false">J54/B54</f>
        <v>0.210939298595969</v>
      </c>
      <c r="O54" s="0" t="n">
        <f aca="false">K54/C54</f>
        <v>0.285613284588837</v>
      </c>
      <c r="P54" s="0" t="n">
        <f aca="false">L54/D54</f>
        <v>0.515138283989814</v>
      </c>
      <c r="R54" s="0" t="n">
        <f aca="false">J54/F54</f>
        <v>0.454185352867699</v>
      </c>
      <c r="S54" s="0" t="n">
        <f aca="false">K54/G54</f>
        <v>0.301526255931943</v>
      </c>
      <c r="T54" s="0" t="n">
        <f aca="false">L54/H54</f>
        <v>0.305727106695692</v>
      </c>
    </row>
    <row r="55" customFormat="false" ht="12.8" hidden="false" customHeight="false" outlineLevel="0" collapsed="false">
      <c r="B55" s="0" t="n">
        <v>831.683083304473</v>
      </c>
      <c r="C55" s="0" t="n">
        <v>6055.62381736756</v>
      </c>
      <c r="D55" s="0" t="n">
        <v>505.602545539019</v>
      </c>
      <c r="F55" s="0" t="n">
        <v>386.262337824507</v>
      </c>
      <c r="G55" s="0" t="n">
        <v>5736.04157877026</v>
      </c>
      <c r="H55" s="0" t="n">
        <v>851.920906988059</v>
      </c>
      <c r="J55" s="0" t="n">
        <v>175.438298507762</v>
      </c>
      <c r="K55" s="0" t="n">
        <v>1729.60267335051</v>
      </c>
      <c r="L55" s="0" t="n">
        <v>260.460664845151</v>
      </c>
      <c r="N55" s="0" t="n">
        <f aca="false">J55/B55</f>
        <v>0.210943690005939</v>
      </c>
      <c r="O55" s="0" t="n">
        <f aca="false">K55/C55</f>
        <v>0.285619240149958</v>
      </c>
      <c r="P55" s="0" t="n">
        <f aca="false">L55/D55</f>
        <v>0.515149037802956</v>
      </c>
      <c r="R55" s="0" t="n">
        <f aca="false">J55/F55</f>
        <v>0.454194678921738</v>
      </c>
      <c r="S55" s="0" t="n">
        <f aca="false">K55/G55</f>
        <v>0.301532450488498</v>
      </c>
      <c r="T55" s="0" t="n">
        <f aca="false">L55/H55</f>
        <v>0.30573338758172</v>
      </c>
    </row>
    <row r="56" customFormat="false" ht="12.8" hidden="false" customHeight="false" outlineLevel="0" collapsed="false">
      <c r="B56" s="0" t="n">
        <v>506.244213703871</v>
      </c>
      <c r="C56" s="0" t="n">
        <v>3686.04890426438</v>
      </c>
      <c r="D56" s="0" t="n">
        <v>307.759485298666</v>
      </c>
      <c r="F56" s="0" t="n">
        <v>235.117351688647</v>
      </c>
      <c r="G56" s="0" t="n">
        <v>3491.52066176605</v>
      </c>
      <c r="H56" s="0" t="n">
        <v>518.563090664429</v>
      </c>
      <c r="J56" s="0" t="n">
        <v>106.791038497358</v>
      </c>
      <c r="K56" s="0" t="n">
        <v>1052.82639453855</v>
      </c>
      <c r="L56" s="0" t="n">
        <v>158.545003985873</v>
      </c>
      <c r="N56" s="0" t="n">
        <f aca="false">J56/B56</f>
        <v>0.210947672302336</v>
      </c>
      <c r="O56" s="0" t="n">
        <f aca="false">K56/C56</f>
        <v>0.285624640877808</v>
      </c>
      <c r="P56" s="0" t="n">
        <f aca="false">L56/D56</f>
        <v>0.515158789767316</v>
      </c>
      <c r="R56" s="0" t="n">
        <f aca="false">J56/F56</f>
        <v>0.454203136137632</v>
      </c>
      <c r="S56" s="0" t="n">
        <f aca="false">K56/G56</f>
        <v>0.301538067944876</v>
      </c>
      <c r="T56" s="0" t="n">
        <f aca="false">L56/H56</f>
        <v>0.305739083324907</v>
      </c>
    </row>
    <row r="57" customFormat="false" ht="12.8" hidden="false" customHeight="false" outlineLevel="0" collapsed="false">
      <c r="B57" s="0" t="n">
        <v>623.856223181625</v>
      </c>
      <c r="C57" s="0" t="n">
        <v>4542.40164258407</v>
      </c>
      <c r="D57" s="0" t="n">
        <v>379.258980810442</v>
      </c>
      <c r="F57" s="0" t="n">
        <v>289.740546090354</v>
      </c>
      <c r="G57" s="0" t="n">
        <v>4302.68172445583</v>
      </c>
      <c r="H57" s="0" t="n">
        <v>639.037299119761</v>
      </c>
      <c r="J57" s="0" t="n">
        <v>131.60442268742</v>
      </c>
      <c r="K57" s="0" t="n">
        <v>1297.45545653208</v>
      </c>
      <c r="L57" s="0" t="n">
        <v>195.383665956904</v>
      </c>
      <c r="N57" s="0" t="n">
        <f aca="false">J57/B57</f>
        <v>0.210953129578874</v>
      </c>
      <c r="O57" s="0" t="n">
        <f aca="false">K57/C57</f>
        <v>0.285632041950827</v>
      </c>
      <c r="P57" s="0" t="n">
        <f aca="false">L57/D57</f>
        <v>0.515172153707176</v>
      </c>
      <c r="R57" s="0" t="n">
        <f aca="false">J57/F57</f>
        <v>0.454214725771863</v>
      </c>
      <c r="S57" s="0" t="n">
        <f aca="false">K57/G57</f>
        <v>0.30154576601786</v>
      </c>
      <c r="T57" s="0" t="n">
        <f aca="false">L57/H57</f>
        <v>0.305746888680887</v>
      </c>
    </row>
    <row r="60" customFormat="false" ht="12.8" hidden="false" customHeight="false" outlineLevel="0" collapsed="false">
      <c r="H60" s="0" t="s">
        <v>15</v>
      </c>
    </row>
    <row r="61" customFormat="false" ht="12.8" hidden="false" customHeight="false" outlineLevel="0" collapsed="false">
      <c r="A61" s="0" t="s">
        <v>16</v>
      </c>
      <c r="B61" s="0" t="s">
        <v>17</v>
      </c>
      <c r="C61" s="0" t="n">
        <v>1</v>
      </c>
      <c r="D61" s="0" t="n">
        <v>1</v>
      </c>
      <c r="K61" s="0" t="s">
        <v>16</v>
      </c>
      <c r="L61" s="0" t="s">
        <v>17</v>
      </c>
      <c r="M61" s="0" t="n">
        <v>1</v>
      </c>
      <c r="N61" s="0" t="n">
        <v>1</v>
      </c>
      <c r="W61" s="0" t="s">
        <v>16</v>
      </c>
      <c r="X61" s="0" t="s">
        <v>17</v>
      </c>
      <c r="Y61" s="0" t="n">
        <v>1</v>
      </c>
      <c r="Z61" s="0" t="n">
        <v>1</v>
      </c>
      <c r="AA61" s="0" t="n">
        <v>1</v>
      </c>
    </row>
    <row r="62" customFormat="false" ht="14.65" hidden="false" customHeight="false" outlineLevel="0" collapsed="false">
      <c r="B62" s="0" t="n">
        <v>1</v>
      </c>
      <c r="C62" s="0" t="n">
        <v>3854.54556112819</v>
      </c>
      <c r="H62" s="0" t="n">
        <v>6112.18</v>
      </c>
      <c r="K62" s="0" t="n">
        <v>1</v>
      </c>
      <c r="L62" s="0" t="n">
        <v>2713.59322222495</v>
      </c>
      <c r="N62" s="0" t="n">
        <f aca="false">H62/L62*L62</f>
        <v>6112.18</v>
      </c>
      <c r="P62" s="0" t="n">
        <f aca="false">$O$87*L62</f>
        <v>3835.19869924033</v>
      </c>
      <c r="R62" s="0" t="n">
        <f aca="false">H62/P62</f>
        <v>1.59370621428576</v>
      </c>
      <c r="T62" s="0" t="n">
        <f aca="false">R62*P62</f>
        <v>6112.18</v>
      </c>
      <c r="W62" s="0" t="n">
        <v>1</v>
      </c>
      <c r="X62" s="0" t="n">
        <v>6112.18</v>
      </c>
    </row>
    <row r="63" customFormat="false" ht="14.65" hidden="false" customHeight="false" outlineLevel="0" collapsed="false">
      <c r="B63" s="0" t="n">
        <v>2</v>
      </c>
      <c r="C63" s="0" t="n">
        <v>5771.57700804072</v>
      </c>
      <c r="H63" s="0" t="n">
        <v>6614.36</v>
      </c>
      <c r="K63" s="0" t="n">
        <v>2</v>
      </c>
      <c r="L63" s="0" t="n">
        <v>4063.17995265429</v>
      </c>
      <c r="P63" s="0" t="n">
        <f aca="false">$O$87*L63</f>
        <v>5742.60811884772</v>
      </c>
      <c r="R63" s="0" t="n">
        <f aca="false">H63/P63</f>
        <v>1.15180417383717</v>
      </c>
      <c r="T63" s="0" t="n">
        <f aca="false">R63*P63</f>
        <v>6614.36</v>
      </c>
      <c r="W63" s="0" t="n">
        <v>2</v>
      </c>
      <c r="X63" s="0" t="n">
        <v>6614.35999999999</v>
      </c>
    </row>
    <row r="64" customFormat="false" ht="14.65" hidden="false" customHeight="false" outlineLevel="0" collapsed="false">
      <c r="B64" s="0" t="n">
        <v>3</v>
      </c>
      <c r="C64" s="0" t="n">
        <v>8537.48317252457</v>
      </c>
      <c r="H64" s="0" t="n">
        <v>8828.55</v>
      </c>
      <c r="K64" s="0" t="n">
        <v>3</v>
      </c>
      <c r="L64" s="0" t="n">
        <v>6010.37297508071</v>
      </c>
      <c r="P64" s="0" t="n">
        <f aca="false">$O$87*L64</f>
        <v>8494.63155611756</v>
      </c>
      <c r="T64" s="0" t="n">
        <f aca="false">P64</f>
        <v>8494.63155611756</v>
      </c>
      <c r="W64" s="0" t="n">
        <v>3</v>
      </c>
      <c r="X64" s="0" t="n">
        <v>8494.63155611754</v>
      </c>
    </row>
    <row r="65" customFormat="false" ht="14.65" hidden="false" customHeight="false" outlineLevel="0" collapsed="false">
      <c r="B65" s="0" t="n">
        <v>4</v>
      </c>
      <c r="C65" s="0" t="n">
        <v>11007.2936983595</v>
      </c>
      <c r="H65" s="0" t="n">
        <v>10782.78</v>
      </c>
      <c r="K65" s="0" t="n">
        <v>4</v>
      </c>
      <c r="L65" s="0" t="n">
        <v>7749.11519431233</v>
      </c>
      <c r="P65" s="0" t="n">
        <f aca="false">$O$87*L65</f>
        <v>10952.045527709</v>
      </c>
      <c r="T65" s="0" t="n">
        <f aca="false">P65</f>
        <v>10952.045527709</v>
      </c>
      <c r="W65" s="0" t="n">
        <v>4</v>
      </c>
      <c r="X65" s="0" t="n">
        <v>10952.0455277089</v>
      </c>
    </row>
    <row r="66" customFormat="false" ht="14.65" hidden="false" customHeight="false" outlineLevel="0" collapsed="false">
      <c r="B66" s="0" t="n">
        <v>5</v>
      </c>
      <c r="C66" s="0" t="n">
        <v>13022.1192153405</v>
      </c>
      <c r="H66" s="0" t="n">
        <v>12283.44</v>
      </c>
      <c r="K66" s="0" t="n">
        <v>5</v>
      </c>
      <c r="L66" s="0" t="n">
        <v>9167.54877620657</v>
      </c>
      <c r="P66" s="0" t="n">
        <f aca="false">$O$87*L66</f>
        <v>12956.7581661711</v>
      </c>
      <c r="T66" s="0" t="n">
        <f aca="false">P66</f>
        <v>12956.7581661711</v>
      </c>
      <c r="W66" s="0" t="n">
        <v>5</v>
      </c>
      <c r="X66" s="0" t="n">
        <v>12956.7581661711</v>
      </c>
    </row>
    <row r="67" customFormat="false" ht="14.65" hidden="false" customHeight="false" outlineLevel="0" collapsed="false">
      <c r="B67" s="0" t="n">
        <v>6</v>
      </c>
      <c r="C67" s="0" t="n">
        <v>14458.6214110405</v>
      </c>
      <c r="H67" s="0" t="n">
        <v>13556.25</v>
      </c>
      <c r="K67" s="0" t="n">
        <v>6</v>
      </c>
      <c r="L67" s="0" t="n">
        <v>10178.8437680919</v>
      </c>
      <c r="P67" s="0" t="n">
        <f aca="false">$O$87*L67</f>
        <v>14386.0502227922</v>
      </c>
      <c r="T67" s="0" t="n">
        <f aca="false">P67</f>
        <v>14386.0502227922</v>
      </c>
      <c r="W67" s="0" t="n">
        <v>6</v>
      </c>
      <c r="X67" s="0" t="n">
        <v>14386.0502227921</v>
      </c>
    </row>
    <row r="68" customFormat="false" ht="14.65" hidden="false" customHeight="false" outlineLevel="0" collapsed="false">
      <c r="B68" s="0" t="n">
        <v>7</v>
      </c>
      <c r="C68" s="0" t="n">
        <v>15258.8144609814</v>
      </c>
      <c r="H68" s="0" t="n">
        <v>14180.04</v>
      </c>
      <c r="K68" s="0" t="n">
        <v>7</v>
      </c>
      <c r="L68" s="0" t="n">
        <v>10742.178252626</v>
      </c>
      <c r="P68" s="0" t="n">
        <f aca="false">$O$87*L68</f>
        <v>15182.226917452</v>
      </c>
      <c r="T68" s="0" t="n">
        <f aca="false">P68</f>
        <v>15182.226917452</v>
      </c>
      <c r="W68" s="0" t="n">
        <v>7</v>
      </c>
      <c r="X68" s="0" t="n">
        <v>15182.2269174519</v>
      </c>
    </row>
    <row r="69" customFormat="false" ht="14.65" hidden="false" customHeight="false" outlineLevel="0" collapsed="false">
      <c r="B69" s="0" t="n">
        <v>8</v>
      </c>
      <c r="C69" s="0" t="n">
        <v>15437.5268879517</v>
      </c>
      <c r="H69" s="0" t="n">
        <v>14268.8</v>
      </c>
      <c r="K69" s="0" t="n">
        <v>8</v>
      </c>
      <c r="L69" s="0" t="n">
        <v>10867.9914834889</v>
      </c>
      <c r="P69" s="0" t="n">
        <f aca="false">$O$87*L69</f>
        <v>15360.0423451295</v>
      </c>
      <c r="T69" s="0" t="n">
        <f aca="false">P69</f>
        <v>15360.0423451295</v>
      </c>
      <c r="W69" s="0" t="n">
        <v>8</v>
      </c>
      <c r="X69" s="0" t="n">
        <v>15360.0423451295</v>
      </c>
    </row>
    <row r="70" customFormat="false" ht="14.65" hidden="false" customHeight="false" outlineLevel="0" collapsed="false">
      <c r="B70" s="0" t="n">
        <v>9</v>
      </c>
      <c r="C70" s="0" t="n">
        <v>15072.0652925529</v>
      </c>
      <c r="H70" s="0" t="n">
        <v>14104.21</v>
      </c>
      <c r="K70" s="0" t="n">
        <v>9</v>
      </c>
      <c r="L70" s="0" t="n">
        <v>10610.7071700645</v>
      </c>
      <c r="P70" s="0" t="n">
        <f aca="false">$O$87*L70</f>
        <v>14996.4150865933</v>
      </c>
      <c r="T70" s="0" t="n">
        <f aca="false">P70</f>
        <v>14996.4150865933</v>
      </c>
      <c r="W70" s="0" t="n">
        <v>9</v>
      </c>
      <c r="X70" s="0" t="n">
        <v>14996.4150865933</v>
      </c>
    </row>
    <row r="71" customFormat="false" ht="14.65" hidden="false" customHeight="false" outlineLevel="0" collapsed="false">
      <c r="B71" s="0" t="n">
        <v>10</v>
      </c>
      <c r="C71" s="0" t="n">
        <v>14280.0006676646</v>
      </c>
      <c r="H71" s="0" t="n">
        <v>13410.79</v>
      </c>
      <c r="K71" s="0" t="n">
        <v>10</v>
      </c>
      <c r="L71" s="0" t="n">
        <v>10053.0950823164</v>
      </c>
      <c r="P71" s="0" t="n">
        <f aca="false">$O$87*L71</f>
        <v>14208.3260185277</v>
      </c>
      <c r="T71" s="0" t="n">
        <f aca="false">P71</f>
        <v>14208.3260185277</v>
      </c>
      <c r="W71" s="0" t="n">
        <v>10</v>
      </c>
      <c r="X71" s="0" t="n">
        <v>14208.3260185277</v>
      </c>
    </row>
    <row r="72" customFormat="false" ht="14.65" hidden="false" customHeight="false" outlineLevel="0" collapsed="false">
      <c r="B72" s="0" t="n">
        <v>11</v>
      </c>
      <c r="C72" s="0" t="n">
        <v>13193.4045429519</v>
      </c>
      <c r="H72" s="0" t="n">
        <v>12322.23</v>
      </c>
      <c r="K72" s="0" t="n">
        <v>11</v>
      </c>
      <c r="L72" s="0" t="n">
        <v>9288.13334232516</v>
      </c>
      <c r="P72" s="0" t="n">
        <f aca="false">$O$87*L72</f>
        <v>13127.1837728312</v>
      </c>
      <c r="T72" s="0" t="n">
        <f aca="false">P72</f>
        <v>13127.1837728312</v>
      </c>
      <c r="W72" s="0" t="n">
        <v>11</v>
      </c>
      <c r="X72" s="0" t="n">
        <v>13127.1837728312</v>
      </c>
    </row>
    <row r="73" customFormat="false" ht="14.65" hidden="false" customHeight="false" outlineLevel="0" collapsed="false">
      <c r="B73" s="0" t="n">
        <v>12</v>
      </c>
      <c r="C73" s="0" t="n">
        <v>11936.9167825704</v>
      </c>
      <c r="H73" s="0" t="n">
        <v>11120.9</v>
      </c>
      <c r="K73" s="0" t="n">
        <v>12</v>
      </c>
      <c r="L73" s="0" t="n">
        <v>8403.56819286508</v>
      </c>
      <c r="P73" s="0" t="n">
        <f aca="false">$O$87*L73</f>
        <v>11877.0026171527</v>
      </c>
      <c r="T73" s="0" t="n">
        <f aca="false">P73</f>
        <v>11877.0026171527</v>
      </c>
      <c r="W73" s="0" t="n">
        <v>12</v>
      </c>
      <c r="X73" s="0" t="n">
        <v>11877.0026171527</v>
      </c>
    </row>
    <row r="74" customFormat="false" ht="14.65" hidden="false" customHeight="false" outlineLevel="0" collapsed="false">
      <c r="B74" s="0" t="n">
        <v>13</v>
      </c>
      <c r="C74" s="0" t="n">
        <v>10613.6829404352</v>
      </c>
      <c r="H74" s="0" t="n">
        <v>10137.1</v>
      </c>
      <c r="K74" s="0" t="n">
        <v>13</v>
      </c>
      <c r="L74" s="0" t="n">
        <v>7472.01392051508</v>
      </c>
      <c r="P74" s="0" t="n">
        <f aca="false">$O$87*L74</f>
        <v>10560.4103938499</v>
      </c>
      <c r="T74" s="0" t="n">
        <f aca="false">P74</f>
        <v>10560.4103938499</v>
      </c>
      <c r="W74" s="0" t="n">
        <v>13</v>
      </c>
      <c r="X74" s="0" t="n">
        <v>10560.4103938499</v>
      </c>
    </row>
    <row r="75" customFormat="false" ht="14.65" hidden="false" customHeight="false" outlineLevel="0" collapsed="false">
      <c r="B75" s="0" t="n">
        <v>14</v>
      </c>
      <c r="C75" s="0" t="n">
        <v>9299.5969352557</v>
      </c>
      <c r="H75" s="0" t="n">
        <v>9350.7</v>
      </c>
      <c r="K75" s="0" t="n">
        <v>14</v>
      </c>
      <c r="L75" s="0" t="n">
        <v>6546.89970911839</v>
      </c>
      <c r="P75" s="0" t="n">
        <f aca="false">$O$87*L75</f>
        <v>9252.92009237865</v>
      </c>
      <c r="T75" s="0" t="n">
        <f aca="false">P75</f>
        <v>9252.92009237865</v>
      </c>
      <c r="W75" s="0" t="n">
        <v>14</v>
      </c>
      <c r="X75" s="0" t="n">
        <v>9252.92009237862</v>
      </c>
    </row>
    <row r="76" customFormat="false" ht="14.65" hidden="false" customHeight="false" outlineLevel="0" collapsed="false">
      <c r="B76" s="0" t="n">
        <v>15</v>
      </c>
      <c r="C76" s="0" t="n">
        <v>8043.944921834</v>
      </c>
      <c r="H76" s="0" t="n">
        <v>8426.31</v>
      </c>
      <c r="K76" s="0" t="n">
        <v>15</v>
      </c>
      <c r="L76" s="0" t="n">
        <v>5662.92292403223</v>
      </c>
      <c r="P76" s="0" t="n">
        <f aca="false">$O$87*L76</f>
        <v>8003.57048885136</v>
      </c>
      <c r="T76" s="0" t="n">
        <f aca="false">P76</f>
        <v>8003.57048885136</v>
      </c>
      <c r="W76" s="0" t="n">
        <v>15</v>
      </c>
      <c r="X76" s="0" t="n">
        <v>8003.57048885133</v>
      </c>
    </row>
    <row r="77" customFormat="false" ht="14.65" hidden="false" customHeight="false" outlineLevel="0" collapsed="false">
      <c r="B77" s="0" t="n">
        <v>16</v>
      </c>
      <c r="C77" s="0" t="n">
        <v>6873.80611722362</v>
      </c>
      <c r="H77" s="0" t="n">
        <v>7400.8</v>
      </c>
      <c r="K77" s="0" t="n">
        <v>16</v>
      </c>
      <c r="L77" s="0" t="n">
        <v>4839.14728591946</v>
      </c>
      <c r="P77" s="0" t="n">
        <f aca="false">$O$87*L77</f>
        <v>6839.30488342449</v>
      </c>
      <c r="T77" s="0" t="n">
        <f aca="false">P77</f>
        <v>6839.30488342449</v>
      </c>
      <c r="W77" s="0" t="n">
        <v>16</v>
      </c>
      <c r="X77" s="0" t="n">
        <v>6839.30488342446</v>
      </c>
    </row>
    <row r="78" customFormat="false" ht="14.65" hidden="false" customHeight="false" outlineLevel="0" collapsed="false">
      <c r="B78" s="0" t="n">
        <v>17</v>
      </c>
      <c r="C78" s="0" t="n">
        <v>5799.94755876963</v>
      </c>
      <c r="H78" s="0" t="n">
        <v>6353.05</v>
      </c>
      <c r="K78" s="0" t="n">
        <v>17</v>
      </c>
      <c r="L78" s="0" t="n">
        <v>4083.15276992881</v>
      </c>
      <c r="P78" s="0" t="n">
        <f aca="false">$O$87*L78</f>
        <v>5770.83627117506</v>
      </c>
      <c r="T78" s="0" t="n">
        <f aca="false">P78</f>
        <v>5770.83627117506</v>
      </c>
      <c r="W78" s="0" t="n">
        <v>17</v>
      </c>
      <c r="X78" s="0" t="n">
        <v>5770.83627117504</v>
      </c>
    </row>
    <row r="79" customFormat="false" ht="14.65" hidden="false" customHeight="false" outlineLevel="0" collapsed="false">
      <c r="B79" s="0" t="n">
        <v>18</v>
      </c>
      <c r="C79" s="0" t="n">
        <v>4822.77056902358</v>
      </c>
      <c r="H79" s="0" t="n">
        <v>5272.36</v>
      </c>
      <c r="K79" s="0" t="n">
        <v>18</v>
      </c>
      <c r="L79" s="0" t="n">
        <v>3395.22190642309</v>
      </c>
      <c r="P79" s="0" t="n">
        <f aca="false">$O$87*L79</f>
        <v>4798.56396032326</v>
      </c>
      <c r="T79" s="0" t="n">
        <f aca="false">P79</f>
        <v>4798.56396032326</v>
      </c>
      <c r="W79" s="0" t="n">
        <v>18</v>
      </c>
      <c r="X79" s="0" t="n">
        <v>4798.56396032325</v>
      </c>
    </row>
    <row r="80" customFormat="false" ht="14.65" hidden="false" customHeight="false" outlineLevel="0" collapsed="false">
      <c r="B80" s="0" t="n">
        <v>19</v>
      </c>
      <c r="C80" s="0" t="n">
        <v>3937.62378306161</v>
      </c>
      <c r="H80" s="0" t="n">
        <v>4247.58</v>
      </c>
      <c r="K80" s="0" t="n">
        <v>19</v>
      </c>
      <c r="L80" s="0" t="n">
        <v>2772.08014276533</v>
      </c>
      <c r="P80" s="0" t="n">
        <f aca="false">$O$87*L80</f>
        <v>3917.85993222909</v>
      </c>
      <c r="T80" s="0" t="n">
        <f aca="false">P80</f>
        <v>3917.85993222909</v>
      </c>
      <c r="W80" s="0" t="n">
        <v>19</v>
      </c>
      <c r="X80" s="0" t="n">
        <v>3917.85993222908</v>
      </c>
    </row>
    <row r="81" customFormat="false" ht="14.65" hidden="false" customHeight="false" outlineLevel="0" collapsed="false">
      <c r="B81" s="0" t="n">
        <v>20</v>
      </c>
      <c r="C81" s="0" t="n">
        <v>3139.24480206421</v>
      </c>
      <c r="H81" s="0" t="n">
        <v>3398.74</v>
      </c>
      <c r="K81" s="0" t="n">
        <v>20</v>
      </c>
      <c r="L81" s="0" t="n">
        <v>2210.02275954238</v>
      </c>
      <c r="P81" s="0" t="n">
        <f aca="false">$O$87*L81</f>
        <v>3123.48820127833</v>
      </c>
      <c r="T81" s="0" t="n">
        <f aca="false">P81</f>
        <v>3123.48820127833</v>
      </c>
      <c r="W81" s="0" t="n">
        <v>20</v>
      </c>
      <c r="X81" s="0" t="n">
        <v>3123.48820127831</v>
      </c>
    </row>
    <row r="82" customFormat="false" ht="14.65" hidden="false" customHeight="false" outlineLevel="0" collapsed="false">
      <c r="B82" s="0" t="n">
        <v>21</v>
      </c>
      <c r="C82" s="0" t="n">
        <v>2425.16721915077</v>
      </c>
      <c r="H82" s="0" t="n">
        <v>2674.87</v>
      </c>
      <c r="K82" s="0" t="n">
        <v>21</v>
      </c>
      <c r="L82" s="0" t="n">
        <v>1707.31341069516</v>
      </c>
      <c r="P82" s="0" t="n">
        <f aca="false">$O$87*L82</f>
        <v>2412.99474006088</v>
      </c>
      <c r="T82" s="0" t="n">
        <f aca="false">P82</f>
        <v>2412.99474006088</v>
      </c>
      <c r="W82" s="0" t="n">
        <v>21</v>
      </c>
      <c r="X82" s="0" t="n">
        <v>2412.99474006087</v>
      </c>
    </row>
    <row r="83" customFormat="false" ht="14.65" hidden="false" customHeight="false" outlineLevel="0" collapsed="false">
      <c r="B83" s="0" t="n">
        <v>22</v>
      </c>
      <c r="C83" s="0" t="n">
        <v>1797.69305762743</v>
      </c>
      <c r="H83" s="0" t="n">
        <v>1980.37</v>
      </c>
      <c r="K83" s="0" t="n">
        <v>22</v>
      </c>
      <c r="L83" s="0" t="n">
        <v>1265.57271653856</v>
      </c>
      <c r="P83" s="0" t="n">
        <f aca="false">$O$87*L83</f>
        <v>1788.6700174918</v>
      </c>
      <c r="T83" s="0" t="n">
        <f aca="false">P83</f>
        <v>1788.6700174918</v>
      </c>
      <c r="W83" s="0" t="n">
        <v>22</v>
      </c>
      <c r="X83" s="0" t="n">
        <v>1788.67001749179</v>
      </c>
    </row>
    <row r="84" customFormat="false" ht="14.65" hidden="false" customHeight="false" outlineLevel="0" collapsed="false">
      <c r="B84" s="0" t="n">
        <v>23</v>
      </c>
      <c r="C84" s="0" t="n">
        <v>1263.70794304778</v>
      </c>
      <c r="H84" s="0" t="n">
        <v>1401.22</v>
      </c>
      <c r="K84" s="0" t="n">
        <v>23</v>
      </c>
      <c r="L84" s="0" t="n">
        <v>889.648145220679</v>
      </c>
      <c r="P84" s="0" t="n">
        <f aca="false">$O$87*L84</f>
        <v>1257.36509856638</v>
      </c>
      <c r="T84" s="0" t="n">
        <f aca="false">P84</f>
        <v>1257.36509856638</v>
      </c>
      <c r="W84" s="0" t="n">
        <v>23</v>
      </c>
      <c r="X84" s="0" t="n">
        <v>1257.36509856637</v>
      </c>
    </row>
    <row r="85" customFormat="false" ht="14.65" hidden="false" customHeight="false" outlineLevel="0" collapsed="false">
      <c r="B85" s="0" t="n">
        <v>24</v>
      </c>
      <c r="C85" s="0" t="n">
        <v>831.683083304473</v>
      </c>
      <c r="H85" s="0" t="n">
        <v>967.5</v>
      </c>
      <c r="K85" s="0" t="n">
        <v>24</v>
      </c>
      <c r="L85" s="0" t="n">
        <v>585.503412037398</v>
      </c>
      <c r="P85" s="0" t="n">
        <f aca="false">$O$87*L85</f>
        <v>827.50867221191</v>
      </c>
      <c r="T85" s="0" t="n">
        <f aca="false">P85</f>
        <v>827.50867221191</v>
      </c>
      <c r="W85" s="0" t="n">
        <v>24</v>
      </c>
      <c r="X85" s="0" t="n">
        <v>827.508672211907</v>
      </c>
    </row>
    <row r="86" customFormat="false" ht="14.65" hidden="false" customHeight="false" outlineLevel="0" collapsed="false">
      <c r="B86" s="0" t="n">
        <v>25</v>
      </c>
      <c r="C86" s="0" t="n">
        <v>506.244213703871</v>
      </c>
      <c r="H86" s="0" t="n">
        <v>648.93</v>
      </c>
      <c r="K86" s="0" t="n">
        <v>25</v>
      </c>
      <c r="L86" s="0" t="n">
        <v>356.395026420531</v>
      </c>
      <c r="P86" s="0" t="n">
        <f aca="false">$O$87*L86</f>
        <v>503.703256091947</v>
      </c>
      <c r="T86" s="0" t="n">
        <f aca="false">P86</f>
        <v>503.703256091947</v>
      </c>
      <c r="W86" s="0" t="n">
        <v>25</v>
      </c>
      <c r="X86" s="0" t="n">
        <v>503.703256091944</v>
      </c>
    </row>
    <row r="87" customFormat="false" ht="14.65" hidden="false" customHeight="false" outlineLevel="0" collapsed="false">
      <c r="B87" s="0" t="n">
        <v>26</v>
      </c>
      <c r="C87" s="0" t="n">
        <v>623.856223181628</v>
      </c>
      <c r="H87" s="0" t="n">
        <v>952.35</v>
      </c>
      <c r="J87" s="0" t="n">
        <f aca="false">SUM(H62:H87)</f>
        <v>200796.41</v>
      </c>
      <c r="K87" s="0" t="n">
        <v>26</v>
      </c>
      <c r="L87" s="0" t="n">
        <v>439.193671996194</v>
      </c>
      <c r="N87" s="0" t="n">
        <f aca="false">SUM(L62:L87)</f>
        <v>142073.41521341</v>
      </c>
      <c r="O87" s="0" t="n">
        <f aca="false">J87/N87</f>
        <v>1.41332852242892</v>
      </c>
      <c r="P87" s="0" t="n">
        <f aca="false">$O$87*L87</f>
        <v>620.724943502515</v>
      </c>
      <c r="T87" s="0" t="n">
        <f aca="false">P87</f>
        <v>620.724943502515</v>
      </c>
      <c r="W87" s="0" t="n">
        <v>26</v>
      </c>
      <c r="X87" s="0" t="n">
        <v>620.724943502512</v>
      </c>
    </row>
    <row r="88" customFormat="false" ht="12.8" hidden="false" customHeight="false" outlineLevel="0" collapsed="false">
      <c r="B88" s="0" t="s">
        <v>16</v>
      </c>
      <c r="C88" s="0" t="s">
        <v>17</v>
      </c>
      <c r="D88" s="0" t="n">
        <v>1</v>
      </c>
      <c r="E88" s="0" t="n">
        <v>2</v>
      </c>
      <c r="K88" s="0" t="s">
        <v>16</v>
      </c>
      <c r="L88" s="0" t="s">
        <v>17</v>
      </c>
      <c r="M88" s="0" t="n">
        <v>1</v>
      </c>
      <c r="N88" s="0" t="n">
        <v>2</v>
      </c>
      <c r="W88" s="0" t="s">
        <v>16</v>
      </c>
      <c r="X88" s="0" t="s">
        <v>17</v>
      </c>
      <c r="Z88" s="0" t="n">
        <v>2</v>
      </c>
      <c r="AA88" s="0" t="n">
        <v>2</v>
      </c>
    </row>
    <row r="89" customFormat="false" ht="14.65" hidden="false" customHeight="false" outlineLevel="0" collapsed="false">
      <c r="B89" s="0" t="n">
        <v>1</v>
      </c>
      <c r="C89" s="0" t="n">
        <v>1790.07371781477</v>
      </c>
      <c r="H89" s="0" t="n">
        <v>2822.8</v>
      </c>
      <c r="K89" s="0" t="n">
        <v>1</v>
      </c>
      <c r="L89" s="0" t="n">
        <v>1285.95928922178</v>
      </c>
      <c r="P89" s="0" t="n">
        <f aca="false">$O$114*L89</f>
        <v>1781.08939229173</v>
      </c>
      <c r="R89" s="0" t="n">
        <f aca="false">H89/P89</f>
        <v>1.5848727257692</v>
      </c>
      <c r="T89" s="0" t="n">
        <f aca="false">R89*P89</f>
        <v>2822.8</v>
      </c>
      <c r="W89" s="0" t="n">
        <v>1</v>
      </c>
      <c r="X89" s="0" t="n">
        <v>2822.79999999999</v>
      </c>
    </row>
    <row r="90" customFormat="false" ht="14.65" hidden="false" customHeight="false" outlineLevel="0" collapsed="false">
      <c r="B90" s="0" t="n">
        <v>2</v>
      </c>
      <c r="C90" s="0" t="n">
        <v>2680.39471301511</v>
      </c>
      <c r="H90" s="0" t="n">
        <v>3061.41</v>
      </c>
      <c r="K90" s="0" t="n">
        <v>2</v>
      </c>
      <c r="L90" s="0" t="n">
        <v>1925.55113550882</v>
      </c>
      <c r="P90" s="0" t="n">
        <f aca="false">$O$114*L90</f>
        <v>2666.94189350701</v>
      </c>
      <c r="R90" s="0" t="n">
        <f aca="false">H90/P90</f>
        <v>1.14791027410585</v>
      </c>
      <c r="T90" s="0" t="n">
        <f aca="false">R90*P90</f>
        <v>3061.41</v>
      </c>
      <c r="W90" s="0" t="n">
        <v>2</v>
      </c>
      <c r="X90" s="0" t="n">
        <v>3061.41</v>
      </c>
    </row>
    <row r="91" customFormat="false" ht="14.65" hidden="false" customHeight="false" outlineLevel="0" collapsed="false">
      <c r="B91" s="0" t="n">
        <v>3</v>
      </c>
      <c r="C91" s="0" t="n">
        <v>3964.9555314823</v>
      </c>
      <c r="H91" s="0" t="n">
        <v>4091.31</v>
      </c>
      <c r="K91" s="0" t="n">
        <v>3</v>
      </c>
      <c r="L91" s="0" t="n">
        <v>2848.3583364853</v>
      </c>
      <c r="P91" s="0" t="n">
        <f aca="false">$O$114*L91</f>
        <v>3945.05554031171</v>
      </c>
      <c r="T91" s="0" t="n">
        <f aca="false">P91</f>
        <v>3945.05554031171</v>
      </c>
      <c r="W91" s="0" t="n">
        <v>3</v>
      </c>
      <c r="X91" s="0" t="n">
        <v>3945.05554031171</v>
      </c>
    </row>
    <row r="92" customFormat="false" ht="14.65" hidden="false" customHeight="false" outlineLevel="0" collapsed="false">
      <c r="B92" s="0" t="n">
        <v>4</v>
      </c>
      <c r="C92" s="0" t="n">
        <v>5112.01524131363</v>
      </c>
      <c r="H92" s="0" t="n">
        <v>5007.66</v>
      </c>
      <c r="K92" s="0" t="n">
        <v>4</v>
      </c>
      <c r="L92" s="0" t="n">
        <v>3672.38702003602</v>
      </c>
      <c r="P92" s="0" t="n">
        <f aca="false">$O$114*L92</f>
        <v>5086.35819236106</v>
      </c>
      <c r="T92" s="0" t="n">
        <f aca="false">P92</f>
        <v>5086.35819236106</v>
      </c>
      <c r="W92" s="0" t="n">
        <v>4</v>
      </c>
      <c r="X92" s="0" t="n">
        <v>5086.35819236104</v>
      </c>
    </row>
    <row r="93" customFormat="false" ht="14.65" hidden="false" customHeight="false" outlineLevel="0" collapsed="false">
      <c r="B93" s="0" t="n">
        <v>5</v>
      </c>
      <c r="C93" s="0" t="n">
        <v>6047.77504754716</v>
      </c>
      <c r="H93" s="0" t="n">
        <v>5707.92</v>
      </c>
      <c r="K93" s="0" t="n">
        <v>5</v>
      </c>
      <c r="L93" s="0" t="n">
        <v>4344.62135504171</v>
      </c>
      <c r="P93" s="0" t="n">
        <f aca="false">$O$114*L93</f>
        <v>6017.42144859951</v>
      </c>
      <c r="T93" s="0" t="n">
        <f aca="false">P93</f>
        <v>6017.42144859951</v>
      </c>
      <c r="W93" s="0" t="n">
        <v>5</v>
      </c>
      <c r="X93" s="0" t="n">
        <v>6017.4214485995</v>
      </c>
    </row>
    <row r="94" customFormat="false" ht="14.65" hidden="false" customHeight="false" outlineLevel="0" collapsed="false">
      <c r="B94" s="0" t="n">
        <v>6</v>
      </c>
      <c r="C94" s="0" t="n">
        <v>6714.9486308142</v>
      </c>
      <c r="H94" s="0" t="n">
        <v>6295.07</v>
      </c>
      <c r="K94" s="0" t="n">
        <v>6</v>
      </c>
      <c r="L94" s="0" t="n">
        <v>4823.90779916256</v>
      </c>
      <c r="P94" s="0" t="n">
        <f aca="false">$O$114*L94</f>
        <v>6681.24650795226</v>
      </c>
      <c r="T94" s="0" t="n">
        <f aca="false">P94</f>
        <v>6681.24650795226</v>
      </c>
      <c r="W94" s="0" t="n">
        <v>6</v>
      </c>
      <c r="X94" s="0" t="n">
        <v>6681.24650795225</v>
      </c>
    </row>
    <row r="95" customFormat="false" ht="14.65" hidden="false" customHeight="false" outlineLevel="0" collapsed="false">
      <c r="B95" s="0" t="n">
        <v>7</v>
      </c>
      <c r="C95" s="0" t="n">
        <v>7086.60234040551</v>
      </c>
      <c r="H95" s="0" t="n">
        <v>6588.17</v>
      </c>
      <c r="K95" s="0" t="n">
        <v>7</v>
      </c>
      <c r="L95" s="0" t="n">
        <v>5090.89766414204</v>
      </c>
      <c r="P95" s="0" t="n">
        <f aca="false">$O$114*L95</f>
        <v>7051.03489888346</v>
      </c>
      <c r="T95" s="0" t="n">
        <f aca="false">P95</f>
        <v>7051.03489888346</v>
      </c>
      <c r="W95" s="0" t="n">
        <v>7</v>
      </c>
      <c r="X95" s="0" t="n">
        <v>7051.03489888346</v>
      </c>
    </row>
    <row r="96" customFormat="false" ht="14.65" hidden="false" customHeight="false" outlineLevel="0" collapsed="false">
      <c r="B96" s="0" t="n">
        <v>8</v>
      </c>
      <c r="C96" s="0" t="n">
        <v>7169.62062425762</v>
      </c>
      <c r="H96" s="0" t="n">
        <v>6631.93</v>
      </c>
      <c r="K96" s="0" t="n">
        <v>8</v>
      </c>
      <c r="L96" s="0" t="n">
        <v>5150.53662327116</v>
      </c>
      <c r="P96" s="0" t="n">
        <f aca="false">$O$114*L96</f>
        <v>7133.63651649492</v>
      </c>
      <c r="T96" s="0" t="n">
        <f aca="false">P96</f>
        <v>7133.63651649492</v>
      </c>
      <c r="W96" s="0" t="n">
        <v>8</v>
      </c>
      <c r="X96" s="0" t="n">
        <v>7133.63651649491</v>
      </c>
    </row>
    <row r="97" customFormat="false" ht="14.65" hidden="false" customHeight="false" outlineLevel="0" collapsed="false">
      <c r="B97" s="0" t="n">
        <v>9</v>
      </c>
      <c r="C97" s="0" t="n">
        <v>6999.90551570981</v>
      </c>
      <c r="H97" s="0" t="n">
        <v>6555.31</v>
      </c>
      <c r="K97" s="0" t="n">
        <v>9</v>
      </c>
      <c r="L97" s="0" t="n">
        <v>5028.61610224102</v>
      </c>
      <c r="P97" s="0" t="n">
        <f aca="false">$O$114*L97</f>
        <v>6964.77320291298</v>
      </c>
      <c r="T97" s="0" t="n">
        <f aca="false">P97</f>
        <v>6964.77320291298</v>
      </c>
      <c r="W97" s="0" t="n">
        <v>9</v>
      </c>
      <c r="X97" s="0" t="n">
        <v>6964.77320291297</v>
      </c>
    </row>
    <row r="98" customFormat="false" ht="14.65" hidden="false" customHeight="false" outlineLevel="0" collapsed="false">
      <c r="B98" s="0" t="n">
        <v>10</v>
      </c>
      <c r="C98" s="0" t="n">
        <v>6632.05982557173</v>
      </c>
      <c r="H98" s="0" t="n">
        <v>6233.62</v>
      </c>
      <c r="K98" s="0" t="n">
        <v>10</v>
      </c>
      <c r="L98" s="0" t="n">
        <v>4764.36185532056</v>
      </c>
      <c r="P98" s="0" t="n">
        <f aca="false">$O$114*L98</f>
        <v>6598.77371910125</v>
      </c>
      <c r="T98" s="0" t="n">
        <f aca="false">P98</f>
        <v>6598.77371910125</v>
      </c>
      <c r="W98" s="0" t="n">
        <v>10</v>
      </c>
      <c r="X98" s="0" t="n">
        <v>6598.77371910124</v>
      </c>
    </row>
    <row r="99" customFormat="false" ht="14.65" hidden="false" customHeight="false" outlineLevel="0" collapsed="false">
      <c r="B99" s="0" t="n">
        <v>11</v>
      </c>
      <c r="C99" s="0" t="n">
        <v>6127.42145599221</v>
      </c>
      <c r="H99" s="0" t="n">
        <v>5724.89</v>
      </c>
      <c r="K99" s="0" t="n">
        <v>11</v>
      </c>
      <c r="L99" s="0" t="n">
        <v>4401.8380147657</v>
      </c>
      <c r="P99" s="0" t="n">
        <f aca="false">$O$114*L99</f>
        <v>6096.66811414398</v>
      </c>
      <c r="T99" s="0" t="n">
        <f aca="false">P99</f>
        <v>6096.66811414398</v>
      </c>
      <c r="W99" s="0" t="n">
        <v>11</v>
      </c>
      <c r="X99" s="0" t="n">
        <v>6096.66811414397</v>
      </c>
    </row>
    <row r="100" customFormat="false" ht="14.65" hidden="false" customHeight="false" outlineLevel="0" collapsed="false">
      <c r="B100" s="0" t="n">
        <v>12</v>
      </c>
      <c r="C100" s="0" t="n">
        <v>5543.87721686816</v>
      </c>
      <c r="H100" s="0" t="n">
        <v>5164.88</v>
      </c>
      <c r="K100" s="0" t="n">
        <v>12</v>
      </c>
      <c r="L100" s="0" t="n">
        <v>3982.62950535889</v>
      </c>
      <c r="P100" s="0" t="n">
        <f aca="false">$O$114*L100</f>
        <v>5516.05266580055</v>
      </c>
      <c r="T100" s="0" t="n">
        <f aca="false">P100</f>
        <v>5516.05266580055</v>
      </c>
      <c r="W100" s="0" t="n">
        <v>12</v>
      </c>
      <c r="X100" s="0" t="n">
        <v>5516.05266580055</v>
      </c>
    </row>
    <row r="101" customFormat="false" ht="14.65" hidden="false" customHeight="false" outlineLevel="0" collapsed="false">
      <c r="B101" s="0" t="n">
        <v>13</v>
      </c>
      <c r="C101" s="0" t="n">
        <v>4929.33151620238</v>
      </c>
      <c r="H101" s="0" t="n">
        <v>4704.3</v>
      </c>
      <c r="K101" s="0" t="n">
        <v>13</v>
      </c>
      <c r="L101" s="0" t="n">
        <v>3541.15005981561</v>
      </c>
      <c r="P101" s="0" t="n">
        <f aca="false">$O$114*L101</f>
        <v>4904.5913513076</v>
      </c>
      <c r="T101" s="0" t="n">
        <f aca="false">P101</f>
        <v>4904.5913513076</v>
      </c>
      <c r="W101" s="0" t="n">
        <v>13</v>
      </c>
      <c r="X101" s="0" t="n">
        <v>4904.5913513076</v>
      </c>
    </row>
    <row r="102" customFormat="false" ht="14.65" hidden="false" customHeight="false" outlineLevel="0" collapsed="false">
      <c r="B102" s="0" t="n">
        <v>14</v>
      </c>
      <c r="C102" s="0" t="n">
        <v>4319.03233639951</v>
      </c>
      <c r="H102" s="0" t="n">
        <v>4337.74</v>
      </c>
      <c r="K102" s="0" t="n">
        <v>14</v>
      </c>
      <c r="L102" s="0" t="n">
        <v>3102.7212444761</v>
      </c>
      <c r="P102" s="0" t="n">
        <f aca="false">$O$114*L102</f>
        <v>4297.35524451857</v>
      </c>
      <c r="T102" s="0" t="n">
        <f aca="false">P102</f>
        <v>4297.35524451857</v>
      </c>
      <c r="W102" s="0" t="n">
        <v>14</v>
      </c>
      <c r="X102" s="0" t="n">
        <v>4297.35524451856</v>
      </c>
    </row>
    <row r="103" customFormat="false" ht="14.65" hidden="false" customHeight="false" outlineLevel="0" collapsed="false">
      <c r="B103" s="0" t="n">
        <v>15</v>
      </c>
      <c r="C103" s="0" t="n">
        <v>3735.87017340593</v>
      </c>
      <c r="H103" s="0" t="n">
        <v>3911.56</v>
      </c>
      <c r="K103" s="0" t="n">
        <v>15</v>
      </c>
      <c r="L103" s="0" t="n">
        <v>2683.78721222868</v>
      </c>
      <c r="P103" s="0" t="n">
        <f aca="false">$O$114*L103</f>
        <v>3717.11995467713</v>
      </c>
      <c r="T103" s="0" t="n">
        <f aca="false">P103</f>
        <v>3717.11995467713</v>
      </c>
      <c r="W103" s="0" t="n">
        <v>15</v>
      </c>
      <c r="X103" s="0" t="n">
        <v>3717.11995467713</v>
      </c>
    </row>
    <row r="104" customFormat="false" ht="14.65" hidden="false" customHeight="false" outlineLevel="0" collapsed="false">
      <c r="B104" s="2" t="n">
        <v>16</v>
      </c>
      <c r="C104" s="0" t="n">
        <v>3192.4218666955</v>
      </c>
      <c r="H104" s="0" t="n">
        <v>3437.76</v>
      </c>
      <c r="K104" s="0" t="n">
        <v>16</v>
      </c>
      <c r="L104" s="0" t="n">
        <v>2293.38295609601</v>
      </c>
      <c r="P104" s="0" t="n">
        <f aca="false">$O$114*L104</f>
        <v>3176.39919848255</v>
      </c>
      <c r="T104" s="0" t="n">
        <f aca="false">P104</f>
        <v>3176.39919848255</v>
      </c>
      <c r="W104" s="0" t="n">
        <v>16</v>
      </c>
      <c r="X104" s="0" t="n">
        <v>3176.39919848254</v>
      </c>
    </row>
    <row r="105" customFormat="false" ht="14.65" hidden="false" customHeight="false" outlineLevel="0" collapsed="false">
      <c r="B105" s="2" t="n">
        <v>17</v>
      </c>
      <c r="C105" s="0" t="n">
        <v>2693.6882905631</v>
      </c>
      <c r="H105" s="0" t="n">
        <v>2952.42</v>
      </c>
      <c r="K105" s="0" t="n">
        <v>17</v>
      </c>
      <c r="L105" s="0" t="n">
        <v>1935.1010212843</v>
      </c>
      <c r="P105" s="0" t="n">
        <f aca="false">$O$114*L105</f>
        <v>2680.16875099376</v>
      </c>
      <c r="T105" s="0" t="n">
        <f aca="false">P105</f>
        <v>2680.16875099376</v>
      </c>
      <c r="W105" s="0" t="n">
        <v>17</v>
      </c>
      <c r="X105" s="0" t="n">
        <v>2680.16875099376</v>
      </c>
    </row>
    <row r="106" customFormat="false" ht="14.65" hidden="false" customHeight="false" outlineLevel="0" collapsed="false">
      <c r="B106" s="2" t="n">
        <v>18</v>
      </c>
      <c r="C106" s="0" t="n">
        <v>2239.85608049999</v>
      </c>
      <c r="H106" s="0" t="n">
        <v>2450.3</v>
      </c>
      <c r="K106" s="0" t="n">
        <v>18</v>
      </c>
      <c r="L106" s="0" t="n">
        <v>1609.07548363709</v>
      </c>
      <c r="P106" s="0" t="n">
        <f aca="false">$O$114*L106</f>
        <v>2228.61431098418</v>
      </c>
      <c r="T106" s="0" t="n">
        <f aca="false">P106</f>
        <v>2228.61431098418</v>
      </c>
      <c r="W106" s="0" t="n">
        <v>18</v>
      </c>
      <c r="X106" s="0" t="n">
        <v>2228.61431098419</v>
      </c>
    </row>
    <row r="107" customFormat="false" ht="14.65" hidden="false" customHeight="false" outlineLevel="0" collapsed="false">
      <c r="B107" s="2" t="n">
        <v>19</v>
      </c>
      <c r="C107" s="0" t="n">
        <v>1828.7651826733</v>
      </c>
      <c r="H107" s="0" t="n">
        <v>1973.89</v>
      </c>
      <c r="K107" s="0" t="n">
        <v>19</v>
      </c>
      <c r="L107" s="0" t="n">
        <v>1313.75459628275</v>
      </c>
      <c r="P107" s="0" t="n">
        <f aca="false">$O$114*L107</f>
        <v>1819.58666586541</v>
      </c>
      <c r="T107" s="0" t="n">
        <f aca="false">P107</f>
        <v>1819.58666586541</v>
      </c>
      <c r="W107" s="0" t="n">
        <v>19</v>
      </c>
      <c r="X107" s="0" t="n">
        <v>1819.5866658654</v>
      </c>
    </row>
    <row r="108" customFormat="false" ht="14.65" hidden="false" customHeight="false" outlineLevel="0" collapsed="false">
      <c r="B108" s="2" t="n">
        <v>20</v>
      </c>
      <c r="C108" s="0" t="n">
        <v>1457.97171508812</v>
      </c>
      <c r="H108" s="0" t="n">
        <v>1578.82</v>
      </c>
      <c r="K108" s="0" t="n">
        <v>20</v>
      </c>
      <c r="L108" s="0" t="n">
        <v>1047.38271490235</v>
      </c>
      <c r="P108" s="0" t="n">
        <f aca="false">$O$114*L108</f>
        <v>1450.65419941188</v>
      </c>
      <c r="T108" s="0" t="n">
        <f aca="false">P108</f>
        <v>1450.65419941188</v>
      </c>
      <c r="W108" s="0" t="n">
        <v>20</v>
      </c>
      <c r="X108" s="0" t="n">
        <v>1450.65419941187</v>
      </c>
    </row>
    <row r="109" customFormat="false" ht="14.65" hidden="false" customHeight="false" outlineLevel="0" collapsed="false">
      <c r="B109" s="2" t="n">
        <v>21</v>
      </c>
      <c r="C109" s="0" t="n">
        <v>1126.33031581223</v>
      </c>
      <c r="H109" s="0" t="n">
        <v>1243.88</v>
      </c>
      <c r="K109" s="0" t="n">
        <v>21</v>
      </c>
      <c r="L109" s="0" t="n">
        <v>809.137030467655</v>
      </c>
      <c r="P109" s="0" t="n">
        <f aca="false">$O$114*L109</f>
        <v>1120.67729822808</v>
      </c>
      <c r="T109" s="0" t="n">
        <f aca="false">P109</f>
        <v>1120.67729822808</v>
      </c>
      <c r="W109" s="0" t="n">
        <v>21</v>
      </c>
      <c r="X109" s="0" t="n">
        <v>1120.67729822808</v>
      </c>
    </row>
    <row r="110" customFormat="false" ht="14.65" hidden="false" customHeight="false" outlineLevel="0" collapsed="false">
      <c r="B110" s="2" t="n">
        <v>22</v>
      </c>
      <c r="C110" s="0" t="n">
        <v>834.910220621106</v>
      </c>
      <c r="H110" s="0" t="n">
        <v>922.85</v>
      </c>
      <c r="K110" s="0" t="n">
        <v>22</v>
      </c>
      <c r="L110" s="0" t="n">
        <v>599.785664237664</v>
      </c>
      <c r="P110" s="0" t="n">
        <f aca="false">$O$114*L110</f>
        <v>830.719831627669</v>
      </c>
      <c r="T110" s="0" t="n">
        <f aca="false">P110</f>
        <v>830.719831627669</v>
      </c>
      <c r="W110" s="0" t="n">
        <v>22</v>
      </c>
      <c r="X110" s="0" t="n">
        <v>830.719831627667</v>
      </c>
    </row>
    <row r="111" customFormat="false" ht="14.65" hidden="false" customHeight="false" outlineLevel="0" collapsed="false">
      <c r="B111" s="2" t="n">
        <v>23</v>
      </c>
      <c r="C111" s="0" t="n">
        <v>586.909431256586</v>
      </c>
      <c r="H111" s="0" t="n">
        <v>653.81</v>
      </c>
      <c r="K111" s="0" t="n">
        <v>23</v>
      </c>
      <c r="L111" s="0" t="n">
        <v>421.626007658293</v>
      </c>
      <c r="P111" s="0" t="n">
        <f aca="false">$O$114*L111</f>
        <v>583.963750679036</v>
      </c>
      <c r="T111" s="0" t="n">
        <f aca="false">P111</f>
        <v>583.963750679036</v>
      </c>
      <c r="W111" s="0" t="n">
        <v>23</v>
      </c>
      <c r="X111" s="0" t="n">
        <v>583.963750679035</v>
      </c>
    </row>
    <row r="112" customFormat="false" ht="14.65" hidden="false" customHeight="false" outlineLevel="0" collapsed="false">
      <c r="B112" s="2" t="n">
        <v>24</v>
      </c>
      <c r="C112" s="0" t="n">
        <v>386.262337824507</v>
      </c>
      <c r="H112" s="0" t="n">
        <v>451.85</v>
      </c>
      <c r="K112" s="0" t="n">
        <v>24</v>
      </c>
      <c r="L112" s="0" t="n">
        <v>277.48446137085</v>
      </c>
      <c r="P112" s="0" t="n">
        <f aca="false">$O$114*L112</f>
        <v>384.323698903792</v>
      </c>
      <c r="T112" s="0" t="n">
        <f aca="false">P112</f>
        <v>384.323698903792</v>
      </c>
      <c r="W112" s="0" t="n">
        <v>24</v>
      </c>
      <c r="X112" s="0" t="n">
        <v>384.323698903791</v>
      </c>
    </row>
    <row r="113" customFormat="false" ht="14.65" hidden="false" customHeight="false" outlineLevel="0" collapsed="false">
      <c r="B113" s="2" t="n">
        <v>25</v>
      </c>
      <c r="C113" s="0" t="n">
        <v>235.117351688646</v>
      </c>
      <c r="H113" s="0" t="n">
        <v>303.27</v>
      </c>
      <c r="K113" s="0" t="n">
        <v>25</v>
      </c>
      <c r="L113" s="0" t="n">
        <v>168.904408490134</v>
      </c>
      <c r="P113" s="0" t="n">
        <f aca="false">$O$114*L113</f>
        <v>233.93730485445</v>
      </c>
      <c r="T113" s="0" t="n">
        <f aca="false">P113</f>
        <v>233.93730485445</v>
      </c>
      <c r="W113" s="0" t="n">
        <v>25</v>
      </c>
      <c r="X113" s="0" t="n">
        <v>233.937304854449</v>
      </c>
    </row>
    <row r="114" customFormat="false" ht="14.65" hidden="false" customHeight="false" outlineLevel="0" collapsed="false">
      <c r="B114" s="2" t="n">
        <v>26</v>
      </c>
      <c r="C114" s="0" t="n">
        <v>289.740546090356</v>
      </c>
      <c r="H114" s="0" t="n">
        <v>448.03</v>
      </c>
      <c r="J114" s="0" t="n">
        <f aca="false">SUM(H89:H114)</f>
        <v>93255.45</v>
      </c>
      <c r="K114" s="0" t="n">
        <v>26</v>
      </c>
      <c r="L114" s="0" t="n">
        <v>208.14480599376</v>
      </c>
      <c r="N114" s="0" t="n">
        <f aca="false">SUM(L89:L114)</f>
        <v>67331.1023674968</v>
      </c>
      <c r="O114" s="0" t="n">
        <f aca="false">J114/N114</f>
        <v>1.38502782103591</v>
      </c>
      <c r="P114" s="0" t="n">
        <f aca="false">$O$114*L114</f>
        <v>288.28634710548</v>
      </c>
      <c r="T114" s="0" t="n">
        <f aca="false">P114</f>
        <v>288.28634710548</v>
      </c>
      <c r="W114" s="0" t="n">
        <v>26</v>
      </c>
      <c r="X114" s="0" t="n">
        <v>288.286347105479</v>
      </c>
    </row>
    <row r="115" customFormat="false" ht="12.8" hidden="false" customHeight="false" outlineLevel="0" collapsed="false">
      <c r="B115" s="2" t="s">
        <v>16</v>
      </c>
      <c r="C115" s="0" t="s">
        <v>17</v>
      </c>
      <c r="D115" s="0" t="n">
        <v>1</v>
      </c>
      <c r="E115" s="0" t="n">
        <v>3</v>
      </c>
      <c r="K115" s="0" t="s">
        <v>16</v>
      </c>
      <c r="L115" s="0" t="s">
        <v>17</v>
      </c>
      <c r="M115" s="0" t="n">
        <v>1</v>
      </c>
      <c r="N115" s="0" t="n">
        <v>3</v>
      </c>
      <c r="W115" s="0" t="s">
        <v>16</v>
      </c>
      <c r="X115" s="0" t="s">
        <v>17</v>
      </c>
      <c r="Z115" s="0" t="n">
        <v>3</v>
      </c>
      <c r="AA115" s="0" t="n">
        <v>3</v>
      </c>
    </row>
    <row r="116" customFormat="false" ht="14.65" hidden="false" customHeight="false" outlineLevel="0" collapsed="false">
      <c r="B116" s="2" t="n">
        <v>1</v>
      </c>
      <c r="C116" s="0" t="n">
        <v>809.437874412565</v>
      </c>
      <c r="H116" s="0" t="n">
        <v>1288.58</v>
      </c>
      <c r="K116" s="0" t="n">
        <v>1</v>
      </c>
      <c r="L116" s="0" t="n">
        <v>592.89170408101</v>
      </c>
      <c r="P116" s="0" t="n">
        <f aca="false">$O$141*L116</f>
        <v>805.39066780249</v>
      </c>
      <c r="R116" s="0" t="n">
        <f aca="false">H116/P116</f>
        <v>1.59994404146238</v>
      </c>
      <c r="S116" s="0" t="n">
        <f aca="false">R116*P116</f>
        <v>1288.58</v>
      </c>
      <c r="W116" s="0" t="n">
        <v>1</v>
      </c>
      <c r="X116" s="0" t="n">
        <v>1288.58</v>
      </c>
    </row>
    <row r="117" customFormat="false" ht="14.65" hidden="false" customHeight="false" outlineLevel="0" collapsed="false">
      <c r="B117" s="2" t="n">
        <v>2</v>
      </c>
      <c r="C117" s="0" t="n">
        <v>1213.33766824178</v>
      </c>
      <c r="H117" s="0" t="n">
        <v>1394.23</v>
      </c>
      <c r="K117" s="0" t="n">
        <v>2</v>
      </c>
      <c r="L117" s="0" t="n">
        <v>888.737555395002</v>
      </c>
      <c r="P117" s="0" t="n">
        <f aca="false">$O$141*L117</f>
        <v>1207.270954061</v>
      </c>
      <c r="R117" s="0" t="n">
        <f aca="false">H117/P117</f>
        <v>1.15486088297752</v>
      </c>
      <c r="S117" s="0" t="n">
        <f aca="false">R117*P117</f>
        <v>1394.23</v>
      </c>
      <c r="W117" s="0" t="n">
        <v>2</v>
      </c>
      <c r="X117" s="0" t="n">
        <v>1394.23</v>
      </c>
    </row>
    <row r="118" customFormat="false" ht="14.65" hidden="false" customHeight="false" outlineLevel="0" collapsed="false">
      <c r="B118" s="2" t="n">
        <v>3</v>
      </c>
      <c r="C118" s="0" t="n">
        <v>1796.07376471929</v>
      </c>
      <c r="H118" s="0" t="n">
        <v>1862.6</v>
      </c>
      <c r="K118" s="0" t="n">
        <v>3</v>
      </c>
      <c r="L118" s="0" t="n">
        <v>1315.5762396125</v>
      </c>
      <c r="P118" s="0" t="n">
        <f aca="false">$O$141*L118</f>
        <v>1787.09335764602</v>
      </c>
      <c r="S118" s="0" t="n">
        <f aca="false">P118</f>
        <v>1787.09335764602</v>
      </c>
      <c r="W118" s="0" t="n">
        <v>3</v>
      </c>
      <c r="X118" s="0" t="n">
        <v>1787.09335764602</v>
      </c>
    </row>
    <row r="119" customFormat="false" ht="14.65" hidden="false" customHeight="false" outlineLevel="0" collapsed="false">
      <c r="B119" s="2" t="n">
        <v>4</v>
      </c>
      <c r="C119" s="0" t="n">
        <v>2316.87864061609</v>
      </c>
      <c r="H119" s="0" t="n">
        <v>2278.11</v>
      </c>
      <c r="K119" s="0" t="n">
        <v>4</v>
      </c>
      <c r="L119" s="0" t="n">
        <v>1697.05195272791</v>
      </c>
      <c r="P119" s="0" t="n">
        <f aca="false">$O$141*L119</f>
        <v>2305.29419807213</v>
      </c>
      <c r="S119" s="0" t="n">
        <f aca="false">P119</f>
        <v>2305.29419807213</v>
      </c>
      <c r="W119" s="0" t="n">
        <v>4</v>
      </c>
      <c r="X119" s="0" t="n">
        <v>2305.29419807213</v>
      </c>
    </row>
    <row r="120" customFormat="false" ht="14.65" hidden="false" customHeight="false" outlineLevel="0" collapsed="false">
      <c r="B120" s="2" t="n">
        <v>5</v>
      </c>
      <c r="C120" s="0" t="n">
        <v>2742.06724013156</v>
      </c>
      <c r="H120" s="0" t="n">
        <v>2596.24</v>
      </c>
      <c r="K120" s="0" t="n">
        <v>5</v>
      </c>
      <c r="L120" s="0" t="n">
        <v>2008.49128771763</v>
      </c>
      <c r="P120" s="0" t="n">
        <f aca="false">$O$141*L120</f>
        <v>2728.35684553508</v>
      </c>
      <c r="S120" s="0" t="n">
        <f aca="false">P120</f>
        <v>2728.35684553508</v>
      </c>
      <c r="W120" s="0" t="n">
        <v>5</v>
      </c>
      <c r="X120" s="0" t="n">
        <v>2728.35684553508</v>
      </c>
    </row>
    <row r="121" customFormat="false" ht="14.65" hidden="false" customHeight="false" outlineLevel="0" collapsed="false">
      <c r="B121" s="2" t="n">
        <v>6</v>
      </c>
      <c r="C121" s="0" t="n">
        <v>3045.49785569795</v>
      </c>
      <c r="H121" s="0" t="n">
        <v>2863.07</v>
      </c>
      <c r="K121" s="0" t="n">
        <v>6</v>
      </c>
      <c r="L121" s="0" t="n">
        <v>2230.74613941217</v>
      </c>
      <c r="P121" s="0" t="n">
        <f aca="false">$O$141*L121</f>
        <v>3030.2703015617</v>
      </c>
      <c r="S121" s="0" t="n">
        <f aca="false">P121</f>
        <v>3030.2703015617</v>
      </c>
      <c r="W121" s="0" t="n">
        <v>6</v>
      </c>
      <c r="X121" s="0" t="n">
        <v>3030.27030156171</v>
      </c>
    </row>
    <row r="122" customFormat="false" ht="14.65" hidden="false" customHeight="false" outlineLevel="0" collapsed="false">
      <c r="B122" s="2" t="n">
        <v>7</v>
      </c>
      <c r="C122" s="0" t="n">
        <v>3214.83814673565</v>
      </c>
      <c r="H122" s="0" t="n">
        <v>2994.35</v>
      </c>
      <c r="K122" s="0" t="n">
        <v>7</v>
      </c>
      <c r="L122" s="0" t="n">
        <v>2354.78339649725</v>
      </c>
      <c r="P122" s="0" t="n">
        <f aca="false">$O$141*L122</f>
        <v>3198.76388753789</v>
      </c>
      <c r="S122" s="0" t="n">
        <f aca="false">P122</f>
        <v>3198.76388753789</v>
      </c>
      <c r="W122" s="0" t="n">
        <v>7</v>
      </c>
      <c r="X122" s="0" t="n">
        <v>3198.7638875379</v>
      </c>
    </row>
    <row r="123" customFormat="false" ht="14.65" hidden="false" customHeight="false" outlineLevel="0" collapsed="false">
      <c r="B123" s="2" t="n">
        <v>8</v>
      </c>
      <c r="C123" s="0" t="n">
        <v>3253.13542133122</v>
      </c>
      <c r="H123" s="0" t="n">
        <v>3013.3</v>
      </c>
      <c r="K123" s="0" t="n">
        <v>8</v>
      </c>
      <c r="L123" s="0" t="n">
        <v>2382.83513105823</v>
      </c>
      <c r="P123" s="0" t="n">
        <f aca="false">$O$141*L123</f>
        <v>3236.86967494489</v>
      </c>
      <c r="S123" s="0" t="n">
        <f aca="false">P123</f>
        <v>3236.86967494489</v>
      </c>
      <c r="W123" s="0" t="n">
        <v>8</v>
      </c>
      <c r="X123" s="0" t="n">
        <v>3236.8696749449</v>
      </c>
    </row>
    <row r="124" customFormat="false" ht="14.65" hidden="false" customHeight="false" outlineLevel="0" collapsed="false">
      <c r="B124" s="2" t="n">
        <v>9</v>
      </c>
      <c r="C124" s="0" t="n">
        <v>3176.63653593201</v>
      </c>
      <c r="H124" s="0" t="n">
        <v>2977.34</v>
      </c>
      <c r="K124" s="0" t="n">
        <v>9</v>
      </c>
      <c r="L124" s="0" t="n">
        <v>2326.80173311827</v>
      </c>
      <c r="P124" s="0" t="n">
        <f aca="false">$O$141*L124</f>
        <v>3160.75328560182</v>
      </c>
      <c r="S124" s="0" t="n">
        <f aca="false">P124</f>
        <v>3160.75328560182</v>
      </c>
      <c r="W124" s="0" t="n">
        <v>9</v>
      </c>
      <c r="X124" s="0" t="n">
        <v>3160.75328560183</v>
      </c>
    </row>
    <row r="125" customFormat="false" ht="14.65" hidden="false" customHeight="false" outlineLevel="0" collapsed="false">
      <c r="B125" s="2" t="n">
        <v>10</v>
      </c>
      <c r="C125" s="0" t="n">
        <v>3010.10189520776</v>
      </c>
      <c r="H125" s="0" t="n">
        <v>2828.71</v>
      </c>
      <c r="K125" s="0" t="n">
        <v>10</v>
      </c>
      <c r="L125" s="0" t="n">
        <v>2204.81954023018</v>
      </c>
      <c r="P125" s="0" t="n">
        <f aca="false">$O$141*L125</f>
        <v>2995.05132162776</v>
      </c>
      <c r="S125" s="0" t="n">
        <f aca="false">P125</f>
        <v>2995.05132162776</v>
      </c>
      <c r="W125" s="0" t="n">
        <v>10</v>
      </c>
      <c r="X125" s="0" t="n">
        <v>2995.05132162777</v>
      </c>
    </row>
    <row r="126" customFormat="false" ht="14.65" hidden="false" customHeight="false" outlineLevel="0" collapsed="false">
      <c r="B126" s="2" t="n">
        <v>11</v>
      </c>
      <c r="C126" s="0" t="n">
        <v>2781.36867562527</v>
      </c>
      <c r="H126" s="0" t="n">
        <v>2596.56</v>
      </c>
      <c r="K126" s="0" t="n">
        <v>11</v>
      </c>
      <c r="L126" s="0" t="n">
        <v>2037.27854341605</v>
      </c>
      <c r="P126" s="0" t="n">
        <f aca="false">$O$141*L126</f>
        <v>2767.46177301436</v>
      </c>
      <c r="S126" s="0" t="n">
        <f aca="false">P126</f>
        <v>2767.46177301436</v>
      </c>
      <c r="W126" s="0" t="n">
        <v>11</v>
      </c>
      <c r="X126" s="0" t="n">
        <v>2767.46177301436</v>
      </c>
    </row>
    <row r="127" customFormat="false" ht="14.65" hidden="false" customHeight="false" outlineLevel="0" collapsed="false">
      <c r="B127" s="2" t="n">
        <v>12</v>
      </c>
      <c r="C127" s="0" t="n">
        <v>2516.72066425728</v>
      </c>
      <c r="H127" s="0" t="n">
        <v>2342.28</v>
      </c>
      <c r="K127" s="0" t="n">
        <v>12</v>
      </c>
      <c r="L127" s="0" t="n">
        <v>1843.43091730207</v>
      </c>
      <c r="P127" s="0" t="n">
        <f aca="false">$O$141*L127</f>
        <v>2504.13700733922</v>
      </c>
      <c r="S127" s="0" t="n">
        <f aca="false">P127</f>
        <v>2504.13700733922</v>
      </c>
      <c r="W127" s="0" t="n">
        <v>12</v>
      </c>
      <c r="X127" s="0" t="n">
        <v>2504.13700733922</v>
      </c>
    </row>
    <row r="128" customFormat="false" ht="14.65" hidden="false" customHeight="false" outlineLevel="0" collapsed="false">
      <c r="B128" s="2" t="n">
        <v>13</v>
      </c>
      <c r="C128" s="0" t="n">
        <v>2237.91745480824</v>
      </c>
      <c r="H128" s="0" t="n">
        <v>2134.71</v>
      </c>
      <c r="K128" s="0" t="n">
        <v>13</v>
      </c>
      <c r="L128" s="0" t="n">
        <v>1639.21498525977</v>
      </c>
      <c r="P128" s="0" t="n">
        <f aca="false">$O$141*L128</f>
        <v>2226.72781987489</v>
      </c>
      <c r="S128" s="0" t="n">
        <f aca="false">P128</f>
        <v>2226.72781987489</v>
      </c>
      <c r="W128" s="0" t="n">
        <v>13</v>
      </c>
      <c r="X128" s="0" t="n">
        <v>2226.72781987489</v>
      </c>
    </row>
    <row r="129" customFormat="false" ht="14.65" hidden="false" customHeight="false" outlineLevel="0" collapsed="false">
      <c r="B129" s="2" t="n">
        <v>14</v>
      </c>
      <c r="C129" s="0" t="n">
        <v>1960.97588542613</v>
      </c>
      <c r="H129" s="0" t="n">
        <v>1968.08</v>
      </c>
      <c r="K129" s="0" t="n">
        <v>14</v>
      </c>
      <c r="L129" s="0" t="n">
        <v>1436.36265502876</v>
      </c>
      <c r="P129" s="0" t="n">
        <f aca="false">$O$141*L129</f>
        <v>1951.17096423752</v>
      </c>
      <c r="S129" s="0" t="n">
        <f aca="false">P129</f>
        <v>1951.17096423752</v>
      </c>
      <c r="W129" s="0" t="n">
        <v>14</v>
      </c>
      <c r="X129" s="0" t="n">
        <v>1951.17096423752</v>
      </c>
    </row>
    <row r="130" customFormat="false" ht="14.65" hidden="false" customHeight="false" outlineLevel="0" collapsed="false">
      <c r="B130" s="0" t="n">
        <v>15</v>
      </c>
      <c r="C130" s="0" t="n">
        <v>1696.30264062406</v>
      </c>
      <c r="H130" s="0" t="n">
        <v>1772.64</v>
      </c>
      <c r="K130" s="0" t="n">
        <v>15</v>
      </c>
      <c r="L130" s="0" t="n">
        <v>1242.49654609577</v>
      </c>
      <c r="P130" s="0" t="n">
        <f aca="false">$O$141*L130</f>
        <v>1687.82109129601</v>
      </c>
      <c r="S130" s="0" t="n">
        <f aca="false">P130</f>
        <v>1687.82109129601</v>
      </c>
      <c r="W130" s="0" t="n">
        <v>15</v>
      </c>
      <c r="X130" s="0" t="n">
        <v>1687.82109129601</v>
      </c>
    </row>
    <row r="131" customFormat="false" ht="14.65" hidden="false" customHeight="false" outlineLevel="0" collapsed="false">
      <c r="B131" s="0" t="n">
        <v>16</v>
      </c>
      <c r="C131" s="0" t="n">
        <v>1449.6203979734</v>
      </c>
      <c r="H131" s="0" t="n">
        <v>1556.57</v>
      </c>
      <c r="K131" s="0" t="n">
        <v>16</v>
      </c>
      <c r="L131" s="0" t="n">
        <v>1061.80836750292</v>
      </c>
      <c r="P131" s="0" t="n">
        <f aca="false">$O$141*L131</f>
        <v>1442.37226511201</v>
      </c>
      <c r="S131" s="0" t="n">
        <f aca="false">P131</f>
        <v>1442.37226511201</v>
      </c>
      <c r="W131" s="0" t="n">
        <v>16</v>
      </c>
      <c r="X131" s="0" t="n">
        <v>1442.37226511202</v>
      </c>
    </row>
    <row r="132" customFormat="false" ht="14.65" hidden="false" customHeight="false" outlineLevel="0" collapsed="false">
      <c r="B132" s="0" t="n">
        <v>17</v>
      </c>
      <c r="C132" s="0" t="n">
        <v>1223.21003209947</v>
      </c>
      <c r="H132" s="0" t="n">
        <v>1335.07</v>
      </c>
      <c r="K132" s="0" t="n">
        <v>17</v>
      </c>
      <c r="L132" s="0" t="n">
        <v>895.968799219782</v>
      </c>
      <c r="P132" s="0" t="n">
        <f aca="false">$O$141*L132</f>
        <v>1217.09395588915</v>
      </c>
      <c r="S132" s="0" t="n">
        <f aca="false">P132</f>
        <v>1217.09395588915</v>
      </c>
      <c r="W132" s="0" t="n">
        <v>17</v>
      </c>
      <c r="X132" s="0" t="n">
        <v>1217.09395588915</v>
      </c>
    </row>
    <row r="133" customFormat="false" ht="14.65" hidden="false" customHeight="false" outlineLevel="0" collapsed="false">
      <c r="B133" s="0" t="n">
        <v>18</v>
      </c>
      <c r="C133" s="0" t="n">
        <v>1017.16441083086</v>
      </c>
      <c r="H133" s="0" t="n">
        <v>1106.42</v>
      </c>
      <c r="K133" s="0" t="n">
        <v>18</v>
      </c>
      <c r="L133" s="0" t="n">
        <v>745.045864459618</v>
      </c>
      <c r="P133" s="0" t="n">
        <f aca="false">$O$141*L133</f>
        <v>1012.07856711489</v>
      </c>
      <c r="S133" s="0" t="n">
        <f aca="false">P133</f>
        <v>1012.07856711489</v>
      </c>
      <c r="W133" s="0" t="n">
        <v>18</v>
      </c>
      <c r="X133" s="0" t="n">
        <v>1012.07856711489</v>
      </c>
    </row>
    <row r="134" customFormat="false" ht="14.65" hidden="false" customHeight="false" outlineLevel="0" collapsed="false">
      <c r="B134" s="0" t="n">
        <v>19</v>
      </c>
      <c r="C134" s="0" t="n">
        <v>830.509016584686</v>
      </c>
      <c r="H134" s="0" t="n">
        <v>890.41</v>
      </c>
      <c r="K134" s="0" t="n">
        <v>19</v>
      </c>
      <c r="L134" s="0" t="n">
        <v>608.325755024609</v>
      </c>
      <c r="P134" s="0" t="n">
        <f aca="false">$O$141*L134</f>
        <v>826.356453815014</v>
      </c>
      <c r="S134" s="0" t="n">
        <f aca="false">P134</f>
        <v>826.356453815014</v>
      </c>
      <c r="W134" s="0" t="n">
        <v>19</v>
      </c>
      <c r="X134" s="0" t="n">
        <v>826.356453815014</v>
      </c>
    </row>
    <row r="135" customFormat="false" ht="14.65" hidden="false" customHeight="false" outlineLevel="0" collapsed="false">
      <c r="B135" s="0" t="n">
        <v>20</v>
      </c>
      <c r="C135" s="0" t="n">
        <v>662.139013841245</v>
      </c>
      <c r="H135" s="0" t="n">
        <v>712.07</v>
      </c>
      <c r="K135" s="0" t="n">
        <v>20</v>
      </c>
      <c r="L135" s="0" t="n">
        <v>484.999208295955</v>
      </c>
      <c r="P135" s="0" t="n">
        <f aca="false">$O$141*L135</f>
        <v>658.828304670943</v>
      </c>
      <c r="S135" s="0" t="n">
        <f aca="false">P135</f>
        <v>658.828304670943</v>
      </c>
      <c r="W135" s="0" t="n">
        <v>20</v>
      </c>
      <c r="X135" s="0" t="n">
        <v>658.828304670944</v>
      </c>
    </row>
    <row r="136" customFormat="false" ht="14.65" hidden="false" customHeight="false" outlineLevel="0" collapsed="false">
      <c r="B136" s="0" t="n">
        <v>21</v>
      </c>
      <c r="C136" s="0" t="n">
        <v>511.538198346087</v>
      </c>
      <c r="H136" s="0" t="n">
        <v>559.73</v>
      </c>
      <c r="K136" s="0" t="n">
        <v>21</v>
      </c>
      <c r="L136" s="0" t="n">
        <v>374.688118393331</v>
      </c>
      <c r="P136" s="0" t="n">
        <f aca="false">$O$141*L136</f>
        <v>508.980496460498</v>
      </c>
      <c r="S136" s="0" t="n">
        <f aca="false">P136</f>
        <v>508.980496460498</v>
      </c>
      <c r="W136" s="0" t="n">
        <v>21</v>
      </c>
      <c r="X136" s="0" t="n">
        <v>508.980496460499</v>
      </c>
    </row>
    <row r="137" customFormat="false" ht="14.65" hidden="false" customHeight="false" outlineLevel="0" collapsed="false">
      <c r="B137" s="0" t="n">
        <v>22</v>
      </c>
      <c r="C137" s="0" t="n">
        <v>379.195376537783</v>
      </c>
      <c r="H137" s="0" t="n">
        <v>413.86</v>
      </c>
      <c r="K137" s="0" t="n">
        <v>22</v>
      </c>
      <c r="L137" s="0" t="n">
        <v>277.750523025979</v>
      </c>
      <c r="P137" s="0" t="n">
        <f aca="false">$O$141*L137</f>
        <v>377.299391579645</v>
      </c>
      <c r="S137" s="0" t="n">
        <f aca="false">P137</f>
        <v>377.299391579645</v>
      </c>
      <c r="W137" s="0" t="n">
        <v>22</v>
      </c>
      <c r="X137" s="0" t="n">
        <v>377.299391579646</v>
      </c>
    </row>
    <row r="138" customFormat="false" ht="14.65" hidden="false" customHeight="false" outlineLevel="0" collapsed="false">
      <c r="B138" s="0" t="n">
        <v>23</v>
      </c>
      <c r="C138" s="0" t="n">
        <v>266.565667136653</v>
      </c>
      <c r="H138" s="0" t="n">
        <v>292.64</v>
      </c>
      <c r="K138" s="0" t="n">
        <v>23</v>
      </c>
      <c r="L138" s="0" t="n">
        <v>195.252257936212</v>
      </c>
      <c r="P138" s="0" t="n">
        <f aca="false">$O$141*L138</f>
        <v>265.232833124113</v>
      </c>
      <c r="S138" s="0" t="n">
        <f aca="false">P138</f>
        <v>265.232833124113</v>
      </c>
      <c r="W138" s="0" t="n">
        <v>23</v>
      </c>
      <c r="X138" s="0" t="n">
        <v>265.232833124114</v>
      </c>
    </row>
    <row r="139" customFormat="false" ht="14.65" hidden="false" customHeight="false" outlineLevel="0" collapsed="false">
      <c r="B139" s="0" t="n">
        <v>24</v>
      </c>
      <c r="C139" s="0" t="n">
        <v>175.438298507762</v>
      </c>
      <c r="H139" s="0" t="n">
        <v>201.84</v>
      </c>
      <c r="K139" s="0" t="n">
        <v>24</v>
      </c>
      <c r="L139" s="0" t="n">
        <v>128.503885290552</v>
      </c>
      <c r="P139" s="0" t="n">
        <f aca="false">$O$141*L139</f>
        <v>174.561103279042</v>
      </c>
      <c r="S139" s="0" t="n">
        <f aca="false">P139</f>
        <v>174.561103279042</v>
      </c>
      <c r="W139" s="0" t="n">
        <v>24</v>
      </c>
      <c r="X139" s="0" t="n">
        <v>174.561103279041</v>
      </c>
    </row>
    <row r="140" customFormat="false" ht="14.65" hidden="false" customHeight="false" outlineLevel="0" collapsed="false">
      <c r="B140" s="0" t="n">
        <v>25</v>
      </c>
      <c r="C140" s="0" t="n">
        <v>106.791038497358</v>
      </c>
      <c r="H140" s="0" t="n">
        <v>135.2</v>
      </c>
      <c r="K140" s="0" t="n">
        <v>25</v>
      </c>
      <c r="L140" s="0" t="n">
        <v>78.2215940182304</v>
      </c>
      <c r="P140" s="0" t="n">
        <f aca="false">$O$141*L140</f>
        <v>106.257081030619</v>
      </c>
      <c r="S140" s="0" t="n">
        <f aca="false">P140</f>
        <v>106.257081030619</v>
      </c>
      <c r="W140" s="0" t="n">
        <v>25</v>
      </c>
      <c r="X140" s="0" t="n">
        <v>106.25708103062</v>
      </c>
    </row>
    <row r="141" customFormat="false" ht="14.65" hidden="false" customHeight="false" outlineLevel="0" collapsed="false">
      <c r="B141" s="0" t="n">
        <v>26</v>
      </c>
      <c r="C141" s="0" t="n">
        <v>131.604422687421</v>
      </c>
      <c r="H141" s="0" t="n">
        <v>197.83</v>
      </c>
      <c r="J141" s="0" t="n">
        <f aca="false">SUM(H116:H141)</f>
        <v>42312.44</v>
      </c>
      <c r="K141" s="0" t="n">
        <v>26</v>
      </c>
      <c r="L141" s="0" t="n">
        <v>96.3967376599091</v>
      </c>
      <c r="N141" s="0" t="n">
        <f aca="false">SUM(L116:L141)</f>
        <v>31148.4794377797</v>
      </c>
      <c r="O141" s="0" t="n">
        <f aca="false">J141/N141</f>
        <v>1.35841109305258</v>
      </c>
      <c r="P141" s="0" t="n">
        <f aca="false">$O$141*L141</f>
        <v>130.9463977713</v>
      </c>
      <c r="S141" s="0" t="n">
        <f aca="false">P141</f>
        <v>130.9463977713</v>
      </c>
      <c r="W141" s="0" t="n">
        <v>26</v>
      </c>
      <c r="X141" s="0" t="n">
        <v>130.9463977713</v>
      </c>
    </row>
    <row r="142" customFormat="false" ht="12.8" hidden="false" customHeight="false" outlineLevel="0" collapsed="false">
      <c r="B142" s="0" t="s">
        <v>16</v>
      </c>
      <c r="C142" s="0" t="s">
        <v>17</v>
      </c>
      <c r="D142" s="0" t="n">
        <v>2</v>
      </c>
      <c r="E142" s="0" t="n">
        <v>1</v>
      </c>
      <c r="K142" s="0" t="s">
        <v>16</v>
      </c>
      <c r="L142" s="0" t="s">
        <v>17</v>
      </c>
      <c r="M142" s="0" t="n">
        <v>2</v>
      </c>
      <c r="N142" s="0" t="n">
        <v>1</v>
      </c>
      <c r="W142" s="0" t="s">
        <v>16</v>
      </c>
      <c r="X142" s="0" t="s">
        <v>17</v>
      </c>
      <c r="Z142" s="0" t="n">
        <v>1</v>
      </c>
      <c r="AA142" s="0" t="n">
        <v>1</v>
      </c>
    </row>
    <row r="143" customFormat="false" ht="14.65" hidden="false" customHeight="false" outlineLevel="0" collapsed="false">
      <c r="B143" s="0" t="n">
        <v>1</v>
      </c>
      <c r="C143" s="0" t="n">
        <v>28065.5917784864</v>
      </c>
      <c r="H143" s="0" t="n">
        <v>44642.24</v>
      </c>
      <c r="K143" s="0" t="n">
        <v>1</v>
      </c>
      <c r="L143" s="0" t="n">
        <v>19117.5193412094</v>
      </c>
      <c r="P143" s="0" t="n">
        <f aca="false">$O$168*L143</f>
        <v>27924.7240369256</v>
      </c>
      <c r="R143" s="0" t="n">
        <f aca="false">H143/P143</f>
        <v>1.59866360508947</v>
      </c>
      <c r="S143" s="0" t="n">
        <f aca="false">R143*P143</f>
        <v>44642.24</v>
      </c>
      <c r="W143" s="0" t="n">
        <v>1</v>
      </c>
      <c r="X143" s="0" t="n">
        <v>44642.2400000001</v>
      </c>
    </row>
    <row r="144" customFormat="false" ht="14.65" hidden="false" customHeight="false" outlineLevel="0" collapsed="false">
      <c r="B144" s="0" t="n">
        <v>2</v>
      </c>
      <c r="C144" s="0" t="n">
        <v>42023.8188022243</v>
      </c>
      <c r="H144" s="0" t="n">
        <v>48330.1</v>
      </c>
      <c r="K144" s="0" t="n">
        <v>2</v>
      </c>
      <c r="L144" s="0" t="n">
        <v>28625.4847246384</v>
      </c>
      <c r="P144" s="0" t="n">
        <f aca="false">$O$168*L144</f>
        <v>41812.8914683859</v>
      </c>
      <c r="R144" s="0" t="n">
        <f aca="false">H144/P144</f>
        <v>1.15586600932733</v>
      </c>
      <c r="S144" s="0" t="n">
        <f aca="false">R144*P144</f>
        <v>48330.1</v>
      </c>
      <c r="W144" s="0" t="n">
        <v>2</v>
      </c>
      <c r="X144" s="0" t="n">
        <v>48330.1000000001</v>
      </c>
    </row>
    <row r="145" customFormat="false" ht="14.65" hidden="false" customHeight="false" outlineLevel="0" collapsed="false">
      <c r="B145" s="0" t="n">
        <v>3</v>
      </c>
      <c r="C145" s="0" t="n">
        <v>62162.8448116307</v>
      </c>
      <c r="H145" s="0" t="n">
        <v>64506.11</v>
      </c>
      <c r="K145" s="0" t="n">
        <v>3</v>
      </c>
      <c r="L145" s="0" t="n">
        <v>42343.6426130131</v>
      </c>
      <c r="P145" s="0" t="n">
        <f aca="false">$O$168*L145</f>
        <v>61850.8350159091</v>
      </c>
      <c r="S145" s="0" t="n">
        <f aca="false">P145</f>
        <v>61850.8350159091</v>
      </c>
      <c r="W145" s="0" t="n">
        <v>3</v>
      </c>
      <c r="X145" s="0" t="n">
        <v>61850.8350159092</v>
      </c>
    </row>
    <row r="146" customFormat="false" ht="14.65" hidden="false" customHeight="false" outlineLevel="0" collapsed="false">
      <c r="B146" s="0" t="n">
        <v>4</v>
      </c>
      <c r="C146" s="0" t="n">
        <v>80145.9488868107</v>
      </c>
      <c r="H146" s="0" t="n">
        <v>78810.74</v>
      </c>
      <c r="K146" s="0" t="n">
        <v>4</v>
      </c>
      <c r="L146" s="0" t="n">
        <v>54593.244997516</v>
      </c>
      <c r="P146" s="0" t="n">
        <f aca="false">$O$168*L146</f>
        <v>79743.6777035038</v>
      </c>
      <c r="S146" s="0" t="n">
        <f aca="false">P146</f>
        <v>79743.6777035038</v>
      </c>
      <c r="W146" s="0" t="n">
        <v>4</v>
      </c>
      <c r="X146" s="0" t="n">
        <v>79743.677703504</v>
      </c>
    </row>
    <row r="147" customFormat="false" ht="14.65" hidden="false" customHeight="false" outlineLevel="0" collapsed="false">
      <c r="B147" s="0" t="n">
        <v>5</v>
      </c>
      <c r="C147" s="0" t="n">
        <v>94816.2309129795</v>
      </c>
      <c r="H147" s="0" t="n">
        <v>89747.29</v>
      </c>
      <c r="K147" s="0" t="n">
        <v>5</v>
      </c>
      <c r="L147" s="0" t="n">
        <v>64586.2429214459</v>
      </c>
      <c r="P147" s="0" t="n">
        <f aca="false">$O$168*L147</f>
        <v>94340.3261675016</v>
      </c>
      <c r="S147" s="0" t="n">
        <f aca="false">P147</f>
        <v>94340.3261675016</v>
      </c>
      <c r="W147" s="0" t="n">
        <v>5</v>
      </c>
      <c r="X147" s="0" t="n">
        <v>94340.3261675018</v>
      </c>
    </row>
    <row r="148" customFormat="false" ht="14.65" hidden="false" customHeight="false" outlineLevel="0" collapsed="false">
      <c r="B148" s="0" t="n">
        <v>6</v>
      </c>
      <c r="C148" s="0" t="n">
        <v>105275.643981018</v>
      </c>
      <c r="H148" s="0" t="n">
        <v>98952.62</v>
      </c>
      <c r="K148" s="0" t="n">
        <v>6</v>
      </c>
      <c r="L148" s="0" t="n">
        <v>71710.9112058043</v>
      </c>
      <c r="P148" s="0" t="n">
        <f aca="false">$O$168*L148</f>
        <v>104747.241005374</v>
      </c>
      <c r="S148" s="0" t="n">
        <f aca="false">P148</f>
        <v>104747.241005374</v>
      </c>
      <c r="W148" s="0" t="n">
        <v>6</v>
      </c>
      <c r="X148" s="0" t="n">
        <v>104747.241005374</v>
      </c>
    </row>
    <row r="149" customFormat="false" ht="14.65" hidden="false" customHeight="false" outlineLevel="0" collapsed="false">
      <c r="B149" s="0" t="n">
        <v>7</v>
      </c>
      <c r="C149" s="0" t="n">
        <v>111101.983591608</v>
      </c>
      <c r="H149" s="0" t="n">
        <v>103466.3</v>
      </c>
      <c r="K149" s="0" t="n">
        <v>7</v>
      </c>
      <c r="L149" s="0" t="n">
        <v>75679.6556054604</v>
      </c>
      <c r="P149" s="0" t="n">
        <f aca="false">$O$168*L149</f>
        <v>110544.336860514</v>
      </c>
      <c r="S149" s="0" t="n">
        <f aca="false">P149</f>
        <v>110544.336860514</v>
      </c>
      <c r="W149" s="0" t="n">
        <v>7</v>
      </c>
      <c r="X149" s="0" t="n">
        <v>110544.336860515</v>
      </c>
    </row>
    <row r="150" customFormat="false" ht="14.65" hidden="false" customHeight="false" outlineLevel="0" collapsed="false">
      <c r="B150" s="0" t="n">
        <v>8</v>
      </c>
      <c r="C150" s="0" t="n">
        <v>112403.218702609</v>
      </c>
      <c r="H150" s="0" t="n">
        <v>104085.6</v>
      </c>
      <c r="K150" s="0" t="n">
        <v>8</v>
      </c>
      <c r="L150" s="0" t="n">
        <v>76566.0216439303</v>
      </c>
      <c r="P150" s="0" t="n">
        <f aca="false">$O$168*L150</f>
        <v>111839.040769437</v>
      </c>
      <c r="S150" s="0" t="n">
        <f aca="false">P150</f>
        <v>111839.040769437</v>
      </c>
      <c r="W150" s="0" t="n">
        <v>8</v>
      </c>
      <c r="X150" s="0" t="n">
        <v>111839.040769438</v>
      </c>
    </row>
    <row r="151" customFormat="false" ht="14.65" hidden="false" customHeight="false" outlineLevel="0" collapsed="false">
      <c r="B151" s="0" t="n">
        <v>9</v>
      </c>
      <c r="C151" s="0" t="n">
        <v>109742.23162008</v>
      </c>
      <c r="H151" s="0" t="n">
        <v>102827.28</v>
      </c>
      <c r="K151" s="0" t="n">
        <v>9</v>
      </c>
      <c r="L151" s="0" t="n">
        <v>74753.4294699098</v>
      </c>
      <c r="P151" s="0" t="n">
        <f aca="false">$O$168*L151</f>
        <v>109191.409800815</v>
      </c>
      <c r="S151" s="0" t="n">
        <f aca="false">P151</f>
        <v>109191.409800815</v>
      </c>
      <c r="W151" s="0" t="n">
        <v>9</v>
      </c>
      <c r="X151" s="0" t="n">
        <v>109191.409800816</v>
      </c>
    </row>
    <row r="152" customFormat="false" ht="14.65" hidden="false" customHeight="false" outlineLevel="0" collapsed="false">
      <c r="B152" s="0" t="n">
        <v>10</v>
      </c>
      <c r="C152" s="0" t="n">
        <v>103975.076433624</v>
      </c>
      <c r="H152" s="0" t="n">
        <v>97734.71</v>
      </c>
      <c r="K152" s="0" t="n">
        <v>10</v>
      </c>
      <c r="L152" s="0" t="n">
        <v>70824.999893543</v>
      </c>
      <c r="P152" s="0" t="n">
        <f aca="false">$O$168*L152</f>
        <v>103453.201309399</v>
      </c>
      <c r="S152" s="0" t="n">
        <f aca="false">P152</f>
        <v>103453.201309399</v>
      </c>
      <c r="W152" s="0" t="n">
        <v>10</v>
      </c>
      <c r="X152" s="0" t="n">
        <v>103453.2013094</v>
      </c>
    </row>
    <row r="153" customFormat="false" ht="14.65" hidden="false" customHeight="false" outlineLevel="0" collapsed="false">
      <c r="B153" s="0" t="n">
        <v>11</v>
      </c>
      <c r="C153" s="0" t="n">
        <v>96063.3880696794</v>
      </c>
      <c r="H153" s="0" t="n">
        <v>89739.21</v>
      </c>
      <c r="K153" s="0" t="n">
        <v>11</v>
      </c>
      <c r="L153" s="0" t="n">
        <v>65435.7725252725</v>
      </c>
      <c r="P153" s="0" t="n">
        <f aca="false">$O$168*L153</f>
        <v>95581.2235519714</v>
      </c>
      <c r="S153" s="0" t="n">
        <f aca="false">P153</f>
        <v>95581.2235519714</v>
      </c>
      <c r="W153" s="0" t="n">
        <v>11</v>
      </c>
      <c r="X153" s="0" t="n">
        <v>95581.2235519716</v>
      </c>
    </row>
    <row r="154" customFormat="false" ht="14.65" hidden="false" customHeight="false" outlineLevel="0" collapsed="false">
      <c r="B154" s="0" t="n">
        <v>12</v>
      </c>
      <c r="C154" s="0" t="n">
        <v>86914.6902534801</v>
      </c>
      <c r="H154" s="0" t="n">
        <v>80904.5</v>
      </c>
      <c r="K154" s="0" t="n">
        <v>12</v>
      </c>
      <c r="L154" s="0" t="n">
        <v>59203.9278940063</v>
      </c>
      <c r="P154" s="0" t="n">
        <f aca="false">$O$168*L154</f>
        <v>86478.4451808265</v>
      </c>
      <c r="S154" s="0" t="n">
        <f aca="false">P154</f>
        <v>86478.4451808265</v>
      </c>
      <c r="W154" s="0" t="n">
        <v>12</v>
      </c>
      <c r="X154" s="0" t="n">
        <v>86478.4451808267</v>
      </c>
    </row>
    <row r="155" customFormat="false" ht="14.65" hidden="false" customHeight="false" outlineLevel="0" collapsed="false">
      <c r="B155" s="0" t="n">
        <v>13</v>
      </c>
      <c r="C155" s="0" t="n">
        <v>77280.0030375962</v>
      </c>
      <c r="H155" s="0" t="n">
        <v>73671.72</v>
      </c>
      <c r="K155" s="0" t="n">
        <v>13</v>
      </c>
      <c r="L155" s="0" t="n">
        <v>52641.0404747803</v>
      </c>
      <c r="P155" s="0" t="n">
        <f aca="false">$O$168*L155</f>
        <v>76892.1167039801</v>
      </c>
      <c r="S155" s="0" t="n">
        <f aca="false">P155</f>
        <v>76892.1167039801</v>
      </c>
      <c r="W155" s="0" t="n">
        <v>13</v>
      </c>
      <c r="X155" s="0" t="n">
        <v>76892.1167039802</v>
      </c>
    </row>
    <row r="156" customFormat="false" ht="14.65" hidden="false" customHeight="false" outlineLevel="0" collapsed="false">
      <c r="B156" s="0" t="n">
        <v>14</v>
      </c>
      <c r="C156" s="0" t="n">
        <v>67711.9227546393</v>
      </c>
      <c r="H156" s="0" t="n">
        <v>67912.06</v>
      </c>
      <c r="K156" s="0" t="n">
        <v>14</v>
      </c>
      <c r="L156" s="0" t="n">
        <v>46123.5238903665</v>
      </c>
      <c r="P156" s="0" t="n">
        <f aca="false">$O$168*L156</f>
        <v>67372.0608443516</v>
      </c>
      <c r="S156" s="0" t="n">
        <f aca="false">P156</f>
        <v>67372.0608443516</v>
      </c>
      <c r="W156" s="0" t="n">
        <v>14</v>
      </c>
      <c r="X156" s="0" t="n">
        <v>67372.0608443517</v>
      </c>
    </row>
    <row r="157" customFormat="false" ht="14.65" hidden="false" customHeight="false" outlineLevel="0" collapsed="false">
      <c r="B157" s="0" t="n">
        <v>15</v>
      </c>
      <c r="C157" s="0" t="n">
        <v>58569.3101520233</v>
      </c>
      <c r="H157" s="0" t="n">
        <v>61180.96</v>
      </c>
      <c r="K157" s="0" t="n">
        <v>15</v>
      </c>
      <c r="L157" s="0" t="n">
        <v>39895.8243414236</v>
      </c>
      <c r="P157" s="0" t="n">
        <f aca="false">$O$168*L157</f>
        <v>58275.3371436858</v>
      </c>
      <c r="S157" s="0" t="n">
        <f aca="false">P157</f>
        <v>58275.3371436858</v>
      </c>
      <c r="W157" s="0" t="n">
        <v>15</v>
      </c>
      <c r="X157" s="0" t="n">
        <v>58275.3371436859</v>
      </c>
    </row>
    <row r="158" customFormat="false" ht="14.65" hidden="false" customHeight="false" outlineLevel="0" collapsed="false">
      <c r="B158" s="2" t="n">
        <v>16</v>
      </c>
      <c r="C158" s="0" t="n">
        <v>50049.3335442624</v>
      </c>
      <c r="H158" s="0" t="n">
        <v>53713.95</v>
      </c>
      <c r="K158" s="0" t="n">
        <v>16</v>
      </c>
      <c r="L158" s="0" t="n">
        <v>34092.2475321016</v>
      </c>
      <c r="P158" s="0" t="n">
        <f aca="false">$O$168*L158</f>
        <v>49798.1242828061</v>
      </c>
      <c r="S158" s="0" t="n">
        <f aca="false">P158</f>
        <v>49798.1242828061</v>
      </c>
      <c r="W158" s="0" t="n">
        <v>16</v>
      </c>
      <c r="X158" s="0" t="n">
        <v>49798.1242828062</v>
      </c>
    </row>
    <row r="159" customFormat="false" ht="14.65" hidden="false" customHeight="false" outlineLevel="0" collapsed="false">
      <c r="B159" s="2" t="n">
        <v>17</v>
      </c>
      <c r="C159" s="0" t="n">
        <v>42230.3895334975</v>
      </c>
      <c r="H159" s="0" t="n">
        <v>46059.53</v>
      </c>
      <c r="K159" s="0" t="n">
        <v>17</v>
      </c>
      <c r="L159" s="0" t="n">
        <v>28766.195099877</v>
      </c>
      <c r="P159" s="0" t="n">
        <f aca="false">$O$168*L159</f>
        <v>42018.4253730489</v>
      </c>
      <c r="S159" s="0" t="n">
        <f aca="false">P159</f>
        <v>42018.4253730489</v>
      </c>
      <c r="W159" s="0" t="n">
        <v>17</v>
      </c>
      <c r="X159" s="0" t="n">
        <v>42018.425373049</v>
      </c>
    </row>
    <row r="160" customFormat="false" ht="14.65" hidden="false" customHeight="false" outlineLevel="0" collapsed="false">
      <c r="B160" s="2" t="n">
        <v>18</v>
      </c>
      <c r="C160" s="0" t="n">
        <v>35115.4002164389</v>
      </c>
      <c r="H160" s="0" t="n">
        <v>38165.58</v>
      </c>
      <c r="K160" s="0" t="n">
        <v>18</v>
      </c>
      <c r="L160" s="0" t="n">
        <v>23919.6574977149</v>
      </c>
      <c r="P160" s="0" t="n">
        <f aca="false">$O$168*L160</f>
        <v>34939.1478444405</v>
      </c>
      <c r="S160" s="0" t="n">
        <f aca="false">P160</f>
        <v>34939.1478444405</v>
      </c>
      <c r="W160" s="0" t="n">
        <v>18</v>
      </c>
      <c r="X160" s="0" t="n">
        <v>34939.1478444406</v>
      </c>
    </row>
    <row r="161" customFormat="false" ht="14.65" hidden="false" customHeight="false" outlineLevel="0" collapsed="false">
      <c r="B161" s="2" t="n">
        <v>19</v>
      </c>
      <c r="C161" s="0" t="n">
        <v>28670.498226079</v>
      </c>
      <c r="H161" s="0" t="n">
        <v>30718.45</v>
      </c>
      <c r="K161" s="0" t="n">
        <v>19</v>
      </c>
      <c r="L161" s="0" t="n">
        <v>19529.5651944644</v>
      </c>
      <c r="P161" s="0" t="n">
        <f aca="false">$O$168*L161</f>
        <v>28526.5943181761</v>
      </c>
      <c r="S161" s="0" t="n">
        <f aca="false">P161</f>
        <v>28526.5943181761</v>
      </c>
      <c r="W161" s="0" t="n">
        <v>19</v>
      </c>
      <c r="X161" s="0" t="n">
        <v>28526.5943181761</v>
      </c>
    </row>
    <row r="162" customFormat="false" ht="14.65" hidden="false" customHeight="false" outlineLevel="0" collapsed="false">
      <c r="B162" s="2" t="n">
        <v>20</v>
      </c>
      <c r="C162" s="0" t="n">
        <v>22857.367155282</v>
      </c>
      <c r="H162" s="0" t="n">
        <v>24574.53</v>
      </c>
      <c r="K162" s="0" t="n">
        <v>20</v>
      </c>
      <c r="L162" s="0" t="n">
        <v>15569.8180935985</v>
      </c>
      <c r="P162" s="0" t="n">
        <f aca="false">$O$168*L162</f>
        <v>22742.6407060909</v>
      </c>
      <c r="S162" s="0" t="n">
        <f aca="false">P162</f>
        <v>22742.6407060909</v>
      </c>
      <c r="W162" s="0" t="n">
        <v>20</v>
      </c>
      <c r="X162" s="0" t="n">
        <v>22742.640706091</v>
      </c>
    </row>
    <row r="163" customFormat="false" ht="14.65" hidden="false" customHeight="false" outlineLevel="0" collapsed="false">
      <c r="B163" s="2" t="n">
        <v>21</v>
      </c>
      <c r="C163" s="0" t="n">
        <v>17658.0486824836</v>
      </c>
      <c r="H163" s="0" t="n">
        <v>19337.21</v>
      </c>
      <c r="K163" s="0" t="n">
        <v>21</v>
      </c>
      <c r="L163" s="0" t="n">
        <v>12028.1834739065</v>
      </c>
      <c r="P163" s="0" t="n">
        <f aca="false">$O$168*L163</f>
        <v>17569.4188236192</v>
      </c>
      <c r="S163" s="0" t="n">
        <f aca="false">P163</f>
        <v>17569.4188236192</v>
      </c>
      <c r="W163" s="0" t="n">
        <v>21</v>
      </c>
      <c r="X163" s="0" t="n">
        <v>17569.4188236192</v>
      </c>
    </row>
    <row r="164" customFormat="false" ht="14.65" hidden="false" customHeight="false" outlineLevel="0" collapsed="false">
      <c r="B164" s="2" t="n">
        <v>22</v>
      </c>
      <c r="C164" s="0" t="n">
        <v>13089.3042249119</v>
      </c>
      <c r="H164" s="0" t="n">
        <v>14311.68</v>
      </c>
      <c r="K164" s="0" t="n">
        <v>22</v>
      </c>
      <c r="L164" s="0" t="n">
        <v>8916.07875785264</v>
      </c>
      <c r="P164" s="0" t="n">
        <f aca="false">$O$168*L164</f>
        <v>13023.6059585322</v>
      </c>
      <c r="S164" s="0" t="n">
        <f aca="false">P164</f>
        <v>13023.6059585322</v>
      </c>
      <c r="W164" s="0" t="n">
        <v>22</v>
      </c>
      <c r="X164" s="0" t="n">
        <v>13023.6059585322</v>
      </c>
    </row>
    <row r="165" customFormat="false" ht="14.65" hidden="false" customHeight="false" outlineLevel="0" collapsed="false">
      <c r="B165" s="2" t="n">
        <v>23</v>
      </c>
      <c r="C165" s="0" t="n">
        <v>9201.2691754068</v>
      </c>
      <c r="H165" s="0" t="n">
        <v>10120.02</v>
      </c>
      <c r="K165" s="0" t="n">
        <v>23</v>
      </c>
      <c r="L165" s="0" t="n">
        <v>6267.65481422532</v>
      </c>
      <c r="P165" s="0" t="n">
        <f aca="false">$O$168*L165</f>
        <v>9155.08586245678</v>
      </c>
      <c r="S165" s="0" t="n">
        <f aca="false">P165</f>
        <v>9155.08586245678</v>
      </c>
      <c r="W165" s="0" t="n">
        <v>23</v>
      </c>
      <c r="X165" s="0" t="n">
        <v>9155.08586245679</v>
      </c>
    </row>
    <row r="166" customFormat="false" ht="14.65" hidden="false" customHeight="false" outlineLevel="0" collapsed="false">
      <c r="B166" s="2" t="n">
        <v>24</v>
      </c>
      <c r="C166" s="0" t="n">
        <v>6055.62381736755</v>
      </c>
      <c r="H166" s="0" t="n">
        <v>6979.45</v>
      </c>
      <c r="K166" s="0" t="n">
        <v>24</v>
      </c>
      <c r="L166" s="0" t="n">
        <v>4124.92657790149</v>
      </c>
      <c r="P166" s="0" t="n">
        <f aca="false">$O$168*L166</f>
        <v>6025.22923108454</v>
      </c>
      <c r="S166" s="0" t="n">
        <f aca="false">P166</f>
        <v>6025.22923108454</v>
      </c>
      <c r="W166" s="0" t="n">
        <v>24</v>
      </c>
      <c r="X166" s="0" t="n">
        <v>6025.22923108456</v>
      </c>
    </row>
    <row r="167" customFormat="false" ht="14.65" hidden="false" customHeight="false" outlineLevel="0" collapsed="false">
      <c r="B167" s="2" t="n">
        <v>25</v>
      </c>
      <c r="C167" s="0" t="n">
        <v>3686.04890426438</v>
      </c>
      <c r="H167" s="0" t="n">
        <v>4675.96</v>
      </c>
      <c r="K167" s="0" t="n">
        <v>25</v>
      </c>
      <c r="L167" s="0" t="n">
        <v>2510.83646395566</v>
      </c>
      <c r="P167" s="0" t="n">
        <f aca="false">$O$168*L167</f>
        <v>3667.54776633987</v>
      </c>
      <c r="S167" s="0" t="n">
        <f aca="false">P167</f>
        <v>3667.54776633987</v>
      </c>
      <c r="W167" s="0" t="n">
        <v>25</v>
      </c>
      <c r="X167" s="0" t="n">
        <v>3667.54776633988</v>
      </c>
    </row>
    <row r="168" customFormat="false" ht="14.65" hidden="false" customHeight="false" outlineLevel="0" collapsed="false">
      <c r="B168" s="2" t="n">
        <v>26</v>
      </c>
      <c r="C168" s="0" t="n">
        <v>4542.40164258409</v>
      </c>
      <c r="H168" s="0" t="n">
        <v>6864.49</v>
      </c>
      <c r="J168" s="0" t="n">
        <f aca="false">SUM(H143:H168)</f>
        <v>1462032.29</v>
      </c>
      <c r="K168" s="0" t="n">
        <v>26</v>
      </c>
      <c r="L168" s="0" t="n">
        <v>3094.16070550164</v>
      </c>
      <c r="N168" s="0" t="n">
        <f aca="false">SUM(L143:L168)</f>
        <v>1000920.56575342</v>
      </c>
      <c r="O168" s="0" t="n">
        <f aca="false">J168/N168</f>
        <v>1.46068763099047</v>
      </c>
      <c r="P168" s="0" t="n">
        <f aca="false">$O$168*L168</f>
        <v>4519.60227082298</v>
      </c>
      <c r="S168" s="0" t="n">
        <f aca="false">P168</f>
        <v>4519.60227082298</v>
      </c>
      <c r="W168" s="0" t="n">
        <v>26</v>
      </c>
      <c r="X168" s="0" t="n">
        <v>4519.60227082299</v>
      </c>
    </row>
    <row r="169" customFormat="false" ht="12.8" hidden="false" customHeight="false" outlineLevel="0" collapsed="false">
      <c r="B169" s="2" t="s">
        <v>16</v>
      </c>
      <c r="C169" s="0" t="s">
        <v>17</v>
      </c>
      <c r="D169" s="0" t="n">
        <v>2</v>
      </c>
      <c r="E169" s="0" t="n">
        <v>2</v>
      </c>
      <c r="K169" s="0" t="s">
        <v>16</v>
      </c>
      <c r="L169" s="0" t="s">
        <v>17</v>
      </c>
      <c r="M169" s="0" t="n">
        <v>2</v>
      </c>
      <c r="N169" s="0" t="n">
        <v>2</v>
      </c>
      <c r="W169" s="0" t="s">
        <v>16</v>
      </c>
      <c r="X169" s="0" t="s">
        <v>17</v>
      </c>
      <c r="Z169" s="0" t="n">
        <v>2</v>
      </c>
      <c r="AA169" s="0" t="n">
        <v>2</v>
      </c>
    </row>
    <row r="170" customFormat="false" ht="14.65" hidden="false" customHeight="false" outlineLevel="0" collapsed="false">
      <c r="B170" s="2" t="n">
        <v>1</v>
      </c>
      <c r="C170" s="0" t="n">
        <v>26582.6747346715</v>
      </c>
      <c r="H170" s="0" t="n">
        <v>42018.05</v>
      </c>
      <c r="K170" s="0" t="n">
        <v>1</v>
      </c>
      <c r="L170" s="0" t="n">
        <v>18056.9861486416</v>
      </c>
      <c r="P170" s="0" t="n">
        <f aca="false">$O$195*L170</f>
        <v>26449.2576650704</v>
      </c>
      <c r="R170" s="0" t="n">
        <f aca="false">H170/P170</f>
        <v>1.58862870678938</v>
      </c>
      <c r="W170" s="0" t="n">
        <v>1</v>
      </c>
      <c r="X170" s="0" t="n">
        <v>42018.0500000001</v>
      </c>
    </row>
    <row r="171" customFormat="false" ht="14.65" hidden="false" customHeight="false" outlineLevel="0" collapsed="false">
      <c r="B171" s="2" t="n">
        <v>2</v>
      </c>
      <c r="C171" s="0" t="n">
        <v>39804.0296545165</v>
      </c>
      <c r="H171" s="0" t="n">
        <v>45547.78</v>
      </c>
      <c r="K171" s="0" t="n">
        <v>2</v>
      </c>
      <c r="L171" s="0" t="n">
        <v>27037.9417912478</v>
      </c>
      <c r="P171" s="0" t="n">
        <f aca="false">$O$195*L171</f>
        <v>39604.2552883991</v>
      </c>
      <c r="R171" s="0" t="n">
        <f aca="false">H171/P171</f>
        <v>1.15007288152043</v>
      </c>
      <c r="W171" s="0" t="n">
        <v>2</v>
      </c>
      <c r="X171" s="0" t="n">
        <v>45547.78</v>
      </c>
    </row>
    <row r="172" customFormat="false" ht="14.65" hidden="false" customHeight="false" outlineLevel="0" collapsed="false">
      <c r="B172" s="2" t="n">
        <v>3</v>
      </c>
      <c r="C172" s="0" t="n">
        <v>58879.8844701897</v>
      </c>
      <c r="H172" s="0" t="n">
        <v>60865.38</v>
      </c>
      <c r="K172" s="0" t="n">
        <v>3</v>
      </c>
      <c r="L172" s="0" t="n">
        <v>39995.7216090493</v>
      </c>
      <c r="P172" s="0" t="n">
        <f aca="false">$O$195*L172</f>
        <v>58584.3693753817</v>
      </c>
      <c r="W172" s="0" t="n">
        <v>3</v>
      </c>
      <c r="X172" s="0" t="n">
        <v>58584.3693753817</v>
      </c>
    </row>
    <row r="173" customFormat="false" ht="14.65" hidden="false" customHeight="false" outlineLevel="0" collapsed="false">
      <c r="B173" s="2" t="n">
        <v>4</v>
      </c>
      <c r="C173" s="0" t="n">
        <v>75913.8506406626</v>
      </c>
      <c r="H173" s="0" t="n">
        <v>74493.29</v>
      </c>
      <c r="K173" s="0" t="n">
        <v>4</v>
      </c>
      <c r="L173" s="0" t="n">
        <v>51566.4944626735</v>
      </c>
      <c r="P173" s="0" t="n">
        <f aca="false">$O$195*L173</f>
        <v>75532.842950665</v>
      </c>
      <c r="W173" s="0" t="n">
        <v>4</v>
      </c>
      <c r="X173" s="0" t="n">
        <v>75532.842950665</v>
      </c>
    </row>
    <row r="174" customFormat="false" ht="14.65" hidden="false" customHeight="false" outlineLevel="0" collapsed="false">
      <c r="B174" s="2" t="n">
        <v>5</v>
      </c>
      <c r="C174" s="0" t="n">
        <v>89810.0011911442</v>
      </c>
      <c r="H174" s="0" t="n">
        <v>84897.49</v>
      </c>
      <c r="K174" s="0" t="n">
        <v>5</v>
      </c>
      <c r="L174" s="0" t="n">
        <v>61005.822916789</v>
      </c>
      <c r="P174" s="0" t="n">
        <f aca="false">$O$195*L174</f>
        <v>89359.2494402614</v>
      </c>
      <c r="W174" s="0" t="n">
        <v>5</v>
      </c>
      <c r="X174" s="0" t="n">
        <v>89359.2494402616</v>
      </c>
    </row>
    <row r="175" customFormat="false" ht="14.65" hidden="false" customHeight="false" outlineLevel="0" collapsed="false">
      <c r="B175" s="2" t="n">
        <v>6</v>
      </c>
      <c r="C175" s="0" t="n">
        <v>99717.6229726924</v>
      </c>
      <c r="H175" s="0" t="n">
        <v>93606</v>
      </c>
      <c r="K175" s="0" t="n">
        <v>6</v>
      </c>
      <c r="L175" s="0" t="n">
        <v>67735.8375244633</v>
      </c>
      <c r="P175" s="0" t="n">
        <f aca="false">$O$195*L175</f>
        <v>99217.1453805237</v>
      </c>
      <c r="W175" s="0" t="n">
        <v>6</v>
      </c>
      <c r="X175" s="0" t="n">
        <v>99217.1453805239</v>
      </c>
    </row>
    <row r="176" customFormat="false" ht="14.65" hidden="false" customHeight="false" outlineLevel="0" collapsed="false">
      <c r="B176" s="2" t="n">
        <v>7</v>
      </c>
      <c r="C176" s="0" t="n">
        <v>105236.744429841</v>
      </c>
      <c r="H176" s="0" t="n">
        <v>97937.79</v>
      </c>
      <c r="K176" s="0" t="n">
        <v>7</v>
      </c>
      <c r="L176" s="0" t="n">
        <v>71484.8470089913</v>
      </c>
      <c r="P176" s="0" t="n">
        <f aca="false">$O$195*L176</f>
        <v>104708.566652536</v>
      </c>
      <c r="W176" s="0" t="n">
        <v>7</v>
      </c>
      <c r="X176" s="0" t="n">
        <v>104708.566652536</v>
      </c>
    </row>
    <row r="177" customFormat="false" ht="14.65" hidden="false" customHeight="false" outlineLevel="0" collapsed="false">
      <c r="B177" s="2" t="n">
        <v>8</v>
      </c>
      <c r="C177" s="0" t="n">
        <v>106469.597510066</v>
      </c>
      <c r="H177" s="0" t="n">
        <v>98571.33</v>
      </c>
      <c r="K177" s="0" t="n">
        <v>8</v>
      </c>
      <c r="L177" s="0" t="n">
        <v>72322.2951294352</v>
      </c>
      <c r="P177" s="0" t="n">
        <f aca="false">$O$195*L177</f>
        <v>105935.232106915</v>
      </c>
      <c r="W177" s="0" t="n">
        <v>8</v>
      </c>
      <c r="X177" s="0" t="n">
        <v>105935.232106915</v>
      </c>
    </row>
    <row r="178" customFormat="false" ht="14.65" hidden="false" customHeight="false" outlineLevel="0" collapsed="false">
      <c r="B178" s="2" t="n">
        <v>9</v>
      </c>
      <c r="C178" s="0" t="n">
        <v>103949.329481258</v>
      </c>
      <c r="H178" s="0" t="n">
        <v>97412.33</v>
      </c>
      <c r="K178" s="0" t="n">
        <v>9</v>
      </c>
      <c r="L178" s="0" t="n">
        <v>70610.336293792</v>
      </c>
      <c r="P178" s="0" t="n">
        <f aca="false">$O$195*L178</f>
        <v>103427.613172992</v>
      </c>
      <c r="W178" s="0" t="n">
        <v>9</v>
      </c>
      <c r="X178" s="0" t="n">
        <v>103427.613172992</v>
      </c>
    </row>
    <row r="179" customFormat="false" ht="14.65" hidden="false" customHeight="false" outlineLevel="0" collapsed="false">
      <c r="B179" s="2" t="n">
        <v>10</v>
      </c>
      <c r="C179" s="0" t="n">
        <v>98486.7971027126</v>
      </c>
      <c r="H179" s="0" t="n">
        <v>92601.06</v>
      </c>
      <c r="K179" s="0" t="n">
        <v>10</v>
      </c>
      <c r="L179" s="0" t="n">
        <v>66899.7664402911</v>
      </c>
      <c r="P179" s="0" t="n">
        <f aca="false">$O$195*L179</f>
        <v>97992.4969619254</v>
      </c>
      <c r="W179" s="0" t="n">
        <v>10</v>
      </c>
      <c r="X179" s="0" t="n">
        <v>97992.4969619256</v>
      </c>
    </row>
    <row r="180" customFormat="false" ht="14.65" hidden="false" customHeight="false" outlineLevel="0" collapsed="false">
      <c r="B180" s="2" t="n">
        <v>11</v>
      </c>
      <c r="C180" s="0" t="n">
        <v>90992.8746907885</v>
      </c>
      <c r="H180" s="0" t="n">
        <v>85013.72</v>
      </c>
      <c r="K180" s="0" t="n">
        <v>11</v>
      </c>
      <c r="L180" s="0" t="n">
        <v>61809.3210828638</v>
      </c>
      <c r="P180" s="0" t="n">
        <f aca="false">$O$195*L180</f>
        <v>90536.1861589908</v>
      </c>
      <c r="W180" s="0" t="n">
        <v>11</v>
      </c>
      <c r="X180" s="0" t="n">
        <v>90536.186158991</v>
      </c>
    </row>
    <row r="181" customFormat="false" ht="14.65" hidden="false" customHeight="false" outlineLevel="0" collapsed="false">
      <c r="B181" s="2" t="n">
        <v>12</v>
      </c>
      <c r="C181" s="0" t="n">
        <v>82327.1879489883</v>
      </c>
      <c r="H181" s="0" t="n">
        <v>76674.81</v>
      </c>
      <c r="K181" s="0" t="n">
        <v>12</v>
      </c>
      <c r="L181" s="0" t="n">
        <v>55922.9237572756</v>
      </c>
      <c r="P181" s="0" t="n">
        <f aca="false">$O$195*L181</f>
        <v>81913.9920507467</v>
      </c>
      <c r="W181" s="0" t="n">
        <v>12</v>
      </c>
      <c r="X181" s="0" t="n">
        <v>81913.9920507468</v>
      </c>
    </row>
    <row r="182" customFormat="false" ht="14.65" hidden="false" customHeight="false" outlineLevel="0" collapsed="false">
      <c r="B182" s="2" t="n">
        <v>13</v>
      </c>
      <c r="C182" s="0" t="n">
        <v>73201.1230857064</v>
      </c>
      <c r="H182" s="0" t="n">
        <v>69829.44</v>
      </c>
      <c r="K182" s="0" t="n">
        <v>13</v>
      </c>
      <c r="L182" s="0" t="n">
        <v>49723.8023944824</v>
      </c>
      <c r="P182" s="0" t="n">
        <f aca="false">$O$195*L182</f>
        <v>72833.7304350011</v>
      </c>
      <c r="W182" s="0" t="n">
        <v>13</v>
      </c>
      <c r="X182" s="0" t="n">
        <v>72833.7304350012</v>
      </c>
    </row>
    <row r="183" customFormat="false" ht="14.65" hidden="false" customHeight="false" outlineLevel="0" collapsed="false">
      <c r="B183" s="2" t="n">
        <v>14</v>
      </c>
      <c r="C183" s="0" t="n">
        <v>64138.1170965732</v>
      </c>
      <c r="H183" s="0" t="n">
        <v>64372.94</v>
      </c>
      <c r="K183" s="0" t="n">
        <v>14</v>
      </c>
      <c r="L183" s="0" t="n">
        <v>43567.5154427639</v>
      </c>
      <c r="P183" s="0" t="n">
        <f aca="false">$O$195*L183</f>
        <v>63816.2112041762</v>
      </c>
      <c r="W183" s="0" t="n">
        <v>14</v>
      </c>
      <c r="X183" s="0" t="n">
        <v>63816.2112041764</v>
      </c>
    </row>
    <row r="184" customFormat="false" ht="14.65" hidden="false" customHeight="false" outlineLevel="0" collapsed="false">
      <c r="B184" s="0" t="n">
        <v>15</v>
      </c>
      <c r="C184" s="0" t="n">
        <v>55478.0969296256</v>
      </c>
      <c r="H184" s="0" t="n">
        <v>58024.52</v>
      </c>
      <c r="K184" s="0" t="n">
        <v>15</v>
      </c>
      <c r="L184" s="0" t="n">
        <v>37684.967288286</v>
      </c>
      <c r="P184" s="0" t="n">
        <f aca="false">$O$195*L184</f>
        <v>55199.6552305386</v>
      </c>
      <c r="W184" s="0" t="n">
        <v>15</v>
      </c>
      <c r="X184" s="0" t="n">
        <v>55199.6552305387</v>
      </c>
    </row>
    <row r="185" customFormat="false" ht="14.65" hidden="false" customHeight="false" outlineLevel="0" collapsed="false">
      <c r="B185" s="2" t="n">
        <v>16</v>
      </c>
      <c r="C185" s="0" t="n">
        <v>47407.8305243461</v>
      </c>
      <c r="H185" s="0" t="n">
        <v>50976.27</v>
      </c>
      <c r="K185" s="0" t="n">
        <v>16</v>
      </c>
      <c r="L185" s="0" t="n">
        <v>32203.0250025493</v>
      </c>
      <c r="P185" s="0" t="n">
        <f aca="false">$O$195*L185</f>
        <v>47169.8930749419</v>
      </c>
      <c r="W185" s="0" t="n">
        <v>16</v>
      </c>
      <c r="X185" s="0" t="n">
        <v>47169.8930749421</v>
      </c>
    </row>
    <row r="186" customFormat="false" ht="14.65" hidden="false" customHeight="false" outlineLevel="0" collapsed="false">
      <c r="B186" s="2" t="n">
        <v>17</v>
      </c>
      <c r="C186" s="0" t="n">
        <v>40001.5818068869</v>
      </c>
      <c r="H186" s="0" t="n">
        <v>43752.18</v>
      </c>
      <c r="K186" s="0" t="n">
        <v>17</v>
      </c>
      <c r="L186" s="0" t="n">
        <v>27172.1343250914</v>
      </c>
      <c r="P186" s="0" t="n">
        <f aca="false">$O$195*L186</f>
        <v>39800.8159367344</v>
      </c>
      <c r="W186" s="0" t="n">
        <v>17</v>
      </c>
      <c r="X186" s="0" t="n">
        <v>39800.8159367345</v>
      </c>
    </row>
    <row r="187" customFormat="false" ht="14.65" hidden="false" customHeight="false" outlineLevel="0" collapsed="false">
      <c r="B187" s="2" t="n">
        <v>18</v>
      </c>
      <c r="C187" s="0" t="n">
        <v>33262.1226339172</v>
      </c>
      <c r="H187" s="0" t="n">
        <v>36283.31</v>
      </c>
      <c r="K187" s="0" t="n">
        <v>18</v>
      </c>
      <c r="L187" s="0" t="n">
        <v>22594.1781129979</v>
      </c>
      <c r="P187" s="0" t="n">
        <f aca="false">$O$195*L187</f>
        <v>33095.1817607797</v>
      </c>
      <c r="W187" s="0" t="n">
        <v>18</v>
      </c>
      <c r="X187" s="0" t="n">
        <v>33095.1817607799</v>
      </c>
    </row>
    <row r="188" customFormat="false" ht="14.65" hidden="false" customHeight="false" outlineLevel="0" collapsed="false">
      <c r="B188" s="2" t="n">
        <v>19</v>
      </c>
      <c r="C188" s="0" t="n">
        <v>27157.3761907441</v>
      </c>
      <c r="H188" s="0" t="n">
        <v>29212.01</v>
      </c>
      <c r="K188" s="0" t="n">
        <v>19</v>
      </c>
      <c r="L188" s="0" t="n">
        <v>18447.3673399809</v>
      </c>
      <c r="P188" s="0" t="n">
        <f aca="false">$O$195*L188</f>
        <v>27021.0747242593</v>
      </c>
      <c r="W188" s="0" t="n">
        <v>19</v>
      </c>
      <c r="X188" s="0" t="n">
        <v>27021.0747242593</v>
      </c>
    </row>
    <row r="189" customFormat="false" ht="14.65" hidden="false" customHeight="false" outlineLevel="0" collapsed="false">
      <c r="B189" s="2" t="n">
        <v>20</v>
      </c>
      <c r="C189" s="0" t="n">
        <v>21651.0507291709</v>
      </c>
      <c r="H189" s="0" t="n">
        <v>23360.44</v>
      </c>
      <c r="K189" s="0" t="n">
        <v>20</v>
      </c>
      <c r="L189" s="0" t="n">
        <v>14707.0498744906</v>
      </c>
      <c r="P189" s="0" t="n">
        <f aca="false">$O$195*L189</f>
        <v>21542.3852253831</v>
      </c>
      <c r="W189" s="0" t="n">
        <v>20</v>
      </c>
      <c r="X189" s="0" t="n">
        <v>21542.3852253831</v>
      </c>
    </row>
    <row r="190" customFormat="false" ht="14.65" hidden="false" customHeight="false" outlineLevel="0" collapsed="false">
      <c r="B190" s="2" t="n">
        <v>21</v>
      </c>
      <c r="C190" s="0" t="n">
        <v>16726.1376358836</v>
      </c>
      <c r="H190" s="0" t="n">
        <v>18392.8</v>
      </c>
      <c r="K190" s="0" t="n">
        <v>21</v>
      </c>
      <c r="L190" s="0" t="n">
        <v>11361.672165273</v>
      </c>
      <c r="P190" s="0" t="n">
        <f aca="false">$O$195*L190</f>
        <v>16642.1900161878</v>
      </c>
      <c r="W190" s="0" t="n">
        <v>21</v>
      </c>
      <c r="X190" s="0" t="n">
        <v>16642.1900161877</v>
      </c>
    </row>
    <row r="191" customFormat="false" ht="14.65" hidden="false" customHeight="false" outlineLevel="0" collapsed="false">
      <c r="B191" s="2" t="n">
        <v>22</v>
      </c>
      <c r="C191" s="0" t="n">
        <v>12398.5153053345</v>
      </c>
      <c r="H191" s="0" t="n">
        <v>13633.06</v>
      </c>
      <c r="K191" s="0" t="n">
        <v>22</v>
      </c>
      <c r="L191" s="0" t="n">
        <v>8422.02003247408</v>
      </c>
      <c r="P191" s="0" t="n">
        <f aca="false">$O$195*L191</f>
        <v>12336.2877982852</v>
      </c>
      <c r="W191" s="0" t="n">
        <v>22</v>
      </c>
      <c r="X191" s="0" t="n">
        <v>12336.2877982852</v>
      </c>
    </row>
    <row r="192" customFormat="false" ht="14.65" hidden="false" customHeight="false" outlineLevel="0" collapsed="false">
      <c r="B192" s="2" t="n">
        <v>23</v>
      </c>
      <c r="C192" s="0" t="n">
        <v>8715.67453869462</v>
      </c>
      <c r="H192" s="0" t="n">
        <v>9652.21</v>
      </c>
      <c r="K192" s="0" t="n">
        <v>23</v>
      </c>
      <c r="L192" s="0" t="n">
        <v>5920.35286110652</v>
      </c>
      <c r="P192" s="0" t="n">
        <f aca="false">$O$195*L192</f>
        <v>8671.93101897147</v>
      </c>
      <c r="W192" s="0" t="n">
        <v>23</v>
      </c>
      <c r="X192" s="0" t="n">
        <v>8671.93101897149</v>
      </c>
    </row>
    <row r="193" customFormat="false" ht="14.65" hidden="false" customHeight="false" outlineLevel="0" collapsed="false">
      <c r="B193" s="2" t="n">
        <v>24</v>
      </c>
      <c r="C193" s="0" t="n">
        <v>5736.04157877026</v>
      </c>
      <c r="H193" s="0" t="n">
        <v>6666.05</v>
      </c>
      <c r="K193" s="0" t="n">
        <v>24</v>
      </c>
      <c r="L193" s="0" t="n">
        <v>3896.35822465953</v>
      </c>
      <c r="P193" s="0" t="n">
        <f aca="false">$O$195*L193</f>
        <v>5707.25268276229</v>
      </c>
      <c r="W193" s="0" t="n">
        <v>24</v>
      </c>
      <c r="X193" s="0" t="n">
        <v>5707.25268276231</v>
      </c>
    </row>
    <row r="194" customFormat="false" ht="14.65" hidden="false" customHeight="false" outlineLevel="0" collapsed="false">
      <c r="B194" s="2" t="n">
        <v>25</v>
      </c>
      <c r="C194" s="0" t="n">
        <v>3491.52066176604</v>
      </c>
      <c r="H194" s="0" t="n">
        <v>4470.94</v>
      </c>
      <c r="K194" s="0" t="n">
        <v>25</v>
      </c>
      <c r="L194" s="0" t="n">
        <v>2371.7079209104</v>
      </c>
      <c r="P194" s="0" t="n">
        <f aca="false">$O$195*L194</f>
        <v>3473.99690015084</v>
      </c>
      <c r="W194" s="0" t="n">
        <v>25</v>
      </c>
      <c r="X194" s="0" t="n">
        <v>3473.99690015085</v>
      </c>
    </row>
    <row r="195" customFormat="false" ht="14.65" hidden="false" customHeight="false" outlineLevel="0" collapsed="false">
      <c r="B195" s="2" t="n">
        <v>26</v>
      </c>
      <c r="C195" s="0" t="n">
        <v>4302.68172445585</v>
      </c>
      <c r="H195" s="0" t="n">
        <v>6587.7</v>
      </c>
      <c r="J195" s="0" t="n">
        <f aca="false">SUM(H170:H195)</f>
        <v>1384852.9</v>
      </c>
      <c r="K195" s="0" t="n">
        <v>26</v>
      </c>
      <c r="L195" s="0" t="n">
        <v>2922.71056528324</v>
      </c>
      <c r="N195" s="0" t="n">
        <f aca="false">SUM(L170:L195)</f>
        <v>945443.155715863</v>
      </c>
      <c r="O195" s="0" t="n">
        <f aca="false">J195/N195</f>
        <v>1.46476590541441</v>
      </c>
      <c r="P195" s="0" t="n">
        <f aca="false">$O$195*L195</f>
        <v>4281.08678742136</v>
      </c>
      <c r="W195" s="0" t="n">
        <v>26</v>
      </c>
      <c r="X195" s="0" t="n">
        <v>4281.08678742137</v>
      </c>
    </row>
    <row r="196" customFormat="false" ht="12.8" hidden="false" customHeight="false" outlineLevel="0" collapsed="false">
      <c r="B196" s="2" t="s">
        <v>16</v>
      </c>
      <c r="C196" s="0" t="s">
        <v>17</v>
      </c>
      <c r="D196" s="0" t="n">
        <v>2</v>
      </c>
      <c r="E196" s="0" t="n">
        <v>3</v>
      </c>
      <c r="K196" s="0" t="s">
        <v>16</v>
      </c>
      <c r="L196" s="0" t="s">
        <v>17</v>
      </c>
      <c r="M196" s="0" t="n">
        <v>2</v>
      </c>
      <c r="N196" s="0" t="n">
        <v>3</v>
      </c>
      <c r="W196" s="0" t="s">
        <v>16</v>
      </c>
      <c r="X196" s="0" t="s">
        <v>17</v>
      </c>
      <c r="Z196" s="0" t="n">
        <v>3</v>
      </c>
      <c r="AA196" s="0" t="n">
        <v>3</v>
      </c>
    </row>
    <row r="197" customFormat="false" ht="14.65" hidden="false" customHeight="false" outlineLevel="0" collapsed="false">
      <c r="B197" s="2" t="n">
        <v>1</v>
      </c>
      <c r="C197" s="0" t="n">
        <v>7979.98941362677</v>
      </c>
      <c r="H197" s="0" t="n">
        <v>12703.42</v>
      </c>
      <c r="K197" s="0" t="n">
        <v>1</v>
      </c>
      <c r="L197" s="0" t="n">
        <v>5557.14985329499</v>
      </c>
      <c r="P197" s="0" t="n">
        <f aca="false">$O$222*L197</f>
        <v>7940.0895428934</v>
      </c>
      <c r="R197" s="0" t="n">
        <f aca="false">H197/P197</f>
        <v>1.59990890926034</v>
      </c>
      <c r="W197" s="0" t="n">
        <v>1</v>
      </c>
      <c r="X197" s="0" t="n">
        <v>12703.42</v>
      </c>
    </row>
    <row r="198" customFormat="false" ht="14.65" hidden="false" customHeight="false" outlineLevel="0" collapsed="false">
      <c r="B198" s="2" t="n">
        <v>2</v>
      </c>
      <c r="C198" s="0" t="n">
        <v>11961.9295906441</v>
      </c>
      <c r="H198" s="0" t="n">
        <v>13752.09</v>
      </c>
      <c r="K198" s="0" t="n">
        <v>2</v>
      </c>
      <c r="L198" s="0" t="n">
        <v>8330.11572123898</v>
      </c>
      <c r="P198" s="0" t="n">
        <f aca="false">$O$222*L198</f>
        <v>11902.120057116</v>
      </c>
      <c r="R198" s="0" t="n">
        <f aca="false">H198/P198</f>
        <v>1.15543196791885</v>
      </c>
      <c r="W198" s="0" t="n">
        <v>2</v>
      </c>
      <c r="X198" s="0" t="n">
        <v>13752.09</v>
      </c>
    </row>
    <row r="199" customFormat="false" ht="14.65" hidden="false" customHeight="false" outlineLevel="0" collapsed="false">
      <c r="B199" s="2" t="n">
        <v>3</v>
      </c>
      <c r="C199" s="0" t="n">
        <v>17706.968907139</v>
      </c>
      <c r="H199" s="0" t="n">
        <v>18374.78</v>
      </c>
      <c r="K199" s="0" t="n">
        <v>3</v>
      </c>
      <c r="L199" s="0" t="n">
        <v>12330.8784716652</v>
      </c>
      <c r="P199" s="0" t="n">
        <f aca="false">$O$222*L199</f>
        <v>17618.4342319842</v>
      </c>
      <c r="W199" s="0" t="n">
        <v>3</v>
      </c>
      <c r="X199" s="0" t="n">
        <v>17618.4342319842</v>
      </c>
    </row>
    <row r="200" customFormat="false" ht="14.65" hidden="false" customHeight="false" outlineLevel="0" collapsed="false">
      <c r="B200" s="2" t="n">
        <v>4</v>
      </c>
      <c r="C200" s="0" t="n">
        <v>22841.4520483045</v>
      </c>
      <c r="H200" s="0" t="n">
        <v>22479.63</v>
      </c>
      <c r="K200" s="0" t="n">
        <v>4</v>
      </c>
      <c r="L200" s="0" t="n">
        <v>15906.4586830812</v>
      </c>
      <c r="P200" s="0" t="n">
        <f aca="false">$O$222*L200</f>
        <v>22727.2450065591</v>
      </c>
      <c r="W200" s="0" t="n">
        <v>4</v>
      </c>
      <c r="X200" s="0" t="n">
        <v>22727.2450065591</v>
      </c>
    </row>
    <row r="201" customFormat="false" ht="14.65" hidden="false" customHeight="false" outlineLevel="0" collapsed="false">
      <c r="B201" s="2" t="n">
        <v>5</v>
      </c>
      <c r="C201" s="0" t="n">
        <v>27033.2837402013</v>
      </c>
      <c r="H201" s="0" t="n">
        <v>25617.02</v>
      </c>
      <c r="K201" s="0" t="n">
        <v>5</v>
      </c>
      <c r="L201" s="0" t="n">
        <v>18825.5899831658</v>
      </c>
      <c r="P201" s="0" t="n">
        <f aca="false">$O$222*L201</f>
        <v>26898.1175800945</v>
      </c>
      <c r="W201" s="0" t="n">
        <v>5</v>
      </c>
      <c r="X201" s="0" t="n">
        <v>26898.1175800946</v>
      </c>
    </row>
    <row r="202" customFormat="false" ht="14.65" hidden="false" customHeight="false" outlineLevel="0" collapsed="false">
      <c r="B202" s="2" t="n">
        <v>6</v>
      </c>
      <c r="C202" s="0" t="n">
        <v>30024.7374036669</v>
      </c>
      <c r="H202" s="0" t="n">
        <v>28243.24</v>
      </c>
      <c r="K202" s="0" t="n">
        <v>6</v>
      </c>
      <c r="L202" s="0" t="n">
        <v>20908.7952890124</v>
      </c>
      <c r="P202" s="0" t="n">
        <f aca="false">$O$222*L202</f>
        <v>29874.6140038584</v>
      </c>
      <c r="W202" s="0" t="n">
        <v>6</v>
      </c>
      <c r="X202" s="0" t="n">
        <v>29874.6140038584</v>
      </c>
    </row>
    <row r="203" customFormat="false" ht="14.65" hidden="false" customHeight="false" outlineLevel="0" collapsed="false">
      <c r="B203" s="2" t="n">
        <v>7</v>
      </c>
      <c r="C203" s="0" t="n">
        <v>31694.2299575805</v>
      </c>
      <c r="H203" s="0" t="n">
        <v>29537.69</v>
      </c>
      <c r="K203" s="0" t="n">
        <v>7</v>
      </c>
      <c r="L203" s="0" t="n">
        <v>22071.4058916299</v>
      </c>
      <c r="P203" s="0" t="n">
        <f aca="false">$O$222*L203</f>
        <v>31535.7591109724</v>
      </c>
      <c r="W203" s="0" t="n">
        <v>7</v>
      </c>
      <c r="X203" s="0" t="n">
        <v>31535.7591109724</v>
      </c>
    </row>
    <row r="204" customFormat="false" ht="14.65" hidden="false" customHeight="false" outlineLevel="0" collapsed="false">
      <c r="B204" s="2" t="n">
        <v>8</v>
      </c>
      <c r="C204" s="0" t="n">
        <v>32071.8027777671</v>
      </c>
      <c r="H204" s="0" t="n">
        <v>29723.14</v>
      </c>
      <c r="K204" s="0" t="n">
        <v>8</v>
      </c>
      <c r="L204" s="0" t="n">
        <v>22334.3421730647</v>
      </c>
      <c r="P204" s="0" t="n">
        <f aca="false">$O$222*L204</f>
        <v>31911.4440706698</v>
      </c>
      <c r="W204" s="0" t="n">
        <v>8</v>
      </c>
      <c r="X204" s="0" t="n">
        <v>31911.4440706699</v>
      </c>
    </row>
    <row r="205" customFormat="false" ht="14.65" hidden="false" customHeight="false" outlineLevel="0" collapsed="false">
      <c r="B205" s="2" t="n">
        <v>9</v>
      </c>
      <c r="C205" s="0" t="n">
        <v>31317.6286334241</v>
      </c>
      <c r="H205" s="0" t="n">
        <v>29365.75</v>
      </c>
      <c r="K205" s="0" t="n">
        <v>9</v>
      </c>
      <c r="L205" s="0" t="n">
        <v>21809.1461460578</v>
      </c>
      <c r="P205" s="0" t="n">
        <f aca="false">$O$222*L205</f>
        <v>31161.0407898344</v>
      </c>
      <c r="W205" s="0" t="n">
        <v>9</v>
      </c>
      <c r="X205" s="0" t="n">
        <v>31161.0407898344</v>
      </c>
    </row>
    <row r="206" customFormat="false" ht="14.65" hidden="false" customHeight="false" outlineLevel="0" collapsed="false">
      <c r="B206" s="2" t="n">
        <v>10</v>
      </c>
      <c r="C206" s="0" t="n">
        <v>29675.8135715561</v>
      </c>
      <c r="H206" s="0" t="n">
        <v>27900.12</v>
      </c>
      <c r="K206" s="0" t="n">
        <v>10</v>
      </c>
      <c r="L206" s="0" t="n">
        <v>20665.8097508217</v>
      </c>
      <c r="P206" s="0" t="n">
        <f aca="false">$O$222*L206</f>
        <v>29527.4347875703</v>
      </c>
      <c r="W206" s="0" t="n">
        <v>10</v>
      </c>
      <c r="X206" s="0" t="n">
        <v>29527.4347875704</v>
      </c>
    </row>
    <row r="207" customFormat="false" ht="14.65" hidden="false" customHeight="false" outlineLevel="0" collapsed="false">
      <c r="B207" s="2" t="n">
        <v>11</v>
      </c>
      <c r="C207" s="0" t="n">
        <v>27420.7970541537</v>
      </c>
      <c r="H207" s="0" t="n">
        <v>25605.95</v>
      </c>
      <c r="K207" s="0" t="n">
        <v>11</v>
      </c>
      <c r="L207" s="0" t="n">
        <v>19095.4486814873</v>
      </c>
      <c r="P207" s="0" t="n">
        <f aca="false">$O$222*L207</f>
        <v>27283.693331184</v>
      </c>
      <c r="W207" s="0" t="n">
        <v>11</v>
      </c>
      <c r="X207" s="0" t="n">
        <v>27283.6933311841</v>
      </c>
    </row>
    <row r="208" customFormat="false" ht="14.65" hidden="false" customHeight="false" outlineLevel="0" collapsed="false">
      <c r="B208" s="2" t="n">
        <v>12</v>
      </c>
      <c r="C208" s="0" t="n">
        <v>24811.7042887438</v>
      </c>
      <c r="H208" s="0" t="n">
        <v>23090.07</v>
      </c>
      <c r="K208" s="0" t="n">
        <v>12</v>
      </c>
      <c r="L208" s="0" t="n">
        <v>17278.5140056378</v>
      </c>
      <c r="P208" s="0" t="n">
        <f aca="false">$O$222*L208</f>
        <v>24687.6460046432</v>
      </c>
      <c r="W208" s="0" t="n">
        <v>12</v>
      </c>
      <c r="X208" s="0" t="n">
        <v>24687.6460046432</v>
      </c>
    </row>
    <row r="209" customFormat="false" ht="14.65" hidden="false" customHeight="false" outlineLevel="0" collapsed="false">
      <c r="B209" s="2" t="n">
        <v>13</v>
      </c>
      <c r="C209" s="0" t="n">
        <v>22063.0577394404</v>
      </c>
      <c r="H209" s="0" t="n">
        <v>21034.71</v>
      </c>
      <c r="K209" s="0" t="n">
        <v>13</v>
      </c>
      <c r="L209" s="0" t="n">
        <v>15364.3960818548</v>
      </c>
      <c r="P209" s="0" t="n">
        <f aca="false">$O$222*L209</f>
        <v>21952.7426617934</v>
      </c>
      <c r="W209" s="0" t="n">
        <v>13</v>
      </c>
      <c r="X209" s="0" t="n">
        <v>21952.7426617934</v>
      </c>
    </row>
    <row r="210" customFormat="false" ht="14.65" hidden="false" customHeight="false" outlineLevel="0" collapsed="false">
      <c r="B210" s="2" t="n">
        <v>14</v>
      </c>
      <c r="C210" s="0" t="n">
        <v>19332.7635597094</v>
      </c>
      <c r="H210" s="0" t="n">
        <v>19388.54</v>
      </c>
      <c r="K210" s="0" t="n">
        <v>14</v>
      </c>
      <c r="L210" s="0" t="n">
        <v>13463.0584842842</v>
      </c>
      <c r="P210" s="0" t="n">
        <f aca="false">$O$222*L210</f>
        <v>19236.0999268437</v>
      </c>
      <c r="W210" s="0" t="n">
        <v>14</v>
      </c>
      <c r="X210" s="0" t="n">
        <v>19236.0999268437</v>
      </c>
    </row>
    <row r="211" customFormat="false" ht="14.65" hidden="false" customHeight="false" outlineLevel="0" collapsed="false">
      <c r="B211" s="0" t="n">
        <v>15</v>
      </c>
      <c r="C211" s="0" t="n">
        <v>16723.4188307961</v>
      </c>
      <c r="H211" s="0" t="n">
        <v>17463.2</v>
      </c>
      <c r="K211" s="0" t="n">
        <v>15</v>
      </c>
      <c r="L211" s="0" t="n">
        <v>11645.9483446748</v>
      </c>
      <c r="P211" s="0" t="n">
        <f aca="false">$O$222*L211</f>
        <v>16639.8018966145</v>
      </c>
      <c r="W211" s="0" t="n">
        <v>15</v>
      </c>
      <c r="X211" s="0" t="n">
        <v>16639.8018966146</v>
      </c>
    </row>
    <row r="212" customFormat="false" ht="14.65" hidden="false" customHeight="false" outlineLevel="0" collapsed="false">
      <c r="B212" s="2" t="n">
        <v>16</v>
      </c>
      <c r="C212" s="0" t="n">
        <v>14291.4421777073</v>
      </c>
      <c r="H212" s="0" t="n">
        <v>15332.73</v>
      </c>
      <c r="K212" s="0" t="n">
        <v>16</v>
      </c>
      <c r="L212" s="0" t="n">
        <v>9952.35478202532</v>
      </c>
      <c r="P212" s="0" t="n">
        <f aca="false">$O$222*L212</f>
        <v>14219.9851035274</v>
      </c>
      <c r="W212" s="0" t="n">
        <v>16</v>
      </c>
      <c r="X212" s="0" t="n">
        <v>14219.9851035274</v>
      </c>
    </row>
    <row r="213" customFormat="false" ht="14.65" hidden="false" customHeight="false" outlineLevel="0" collapsed="false">
      <c r="B213" s="2" t="n">
        <v>17</v>
      </c>
      <c r="C213" s="0" t="n">
        <v>12059.3203303628</v>
      </c>
      <c r="H213" s="0" t="n">
        <v>13147.07</v>
      </c>
      <c r="K213" s="0" t="n">
        <v>17</v>
      </c>
      <c r="L213" s="0" t="n">
        <v>8397.93723163041</v>
      </c>
      <c r="P213" s="0" t="n">
        <f aca="false">$O$222*L213</f>
        <v>11999.0238440677</v>
      </c>
      <c r="W213" s="0" t="n">
        <v>17</v>
      </c>
      <c r="X213" s="0" t="n">
        <v>11999.0238440677</v>
      </c>
    </row>
    <row r="214" customFormat="false" ht="14.65" hidden="false" customHeight="false" outlineLevel="0" collapsed="false">
      <c r="B214" s="2" t="n">
        <v>18</v>
      </c>
      <c r="C214" s="0" t="n">
        <v>10027.9689797758</v>
      </c>
      <c r="H214" s="0" t="n">
        <v>10890.81</v>
      </c>
      <c r="K214" s="0" t="n">
        <v>18</v>
      </c>
      <c r="L214" s="0" t="n">
        <v>6983.33336754154</v>
      </c>
      <c r="P214" s="0" t="n">
        <f aca="false">$O$222*L214</f>
        <v>9977.82923080224</v>
      </c>
      <c r="W214" s="0" t="n">
        <v>18</v>
      </c>
      <c r="X214" s="0" t="n">
        <v>9977.82923080225</v>
      </c>
    </row>
    <row r="215" customFormat="false" ht="14.65" hidden="false" customHeight="false" outlineLevel="0" collapsed="false">
      <c r="B215" s="2" t="n">
        <v>19</v>
      </c>
      <c r="C215" s="0" t="n">
        <v>8187.78070431648</v>
      </c>
      <c r="H215" s="0" t="n">
        <v>8762.16</v>
      </c>
      <c r="K215" s="0" t="n">
        <v>19</v>
      </c>
      <c r="L215" s="0" t="n">
        <v>5701.8527195169</v>
      </c>
      <c r="P215" s="0" t="n">
        <f aca="false">$O$222*L215</f>
        <v>8146.84187911734</v>
      </c>
      <c r="W215" s="0" t="n">
        <v>19</v>
      </c>
      <c r="X215" s="0" t="n">
        <v>8146.84187911736</v>
      </c>
    </row>
    <row r="216" customFormat="false" ht="14.65" hidden="false" customHeight="false" outlineLevel="0" collapsed="false">
      <c r="B216" s="2" t="n">
        <v>20</v>
      </c>
      <c r="C216" s="0" t="n">
        <v>6527.86328757092</v>
      </c>
      <c r="H216" s="0" t="n">
        <v>7006.49</v>
      </c>
      <c r="K216" s="0" t="n">
        <v>20</v>
      </c>
      <c r="L216" s="0" t="n">
        <v>4545.91010470621</v>
      </c>
      <c r="P216" s="0" t="n">
        <f aca="false">$O$222*L216</f>
        <v>6495.22403357713</v>
      </c>
      <c r="W216" s="0" t="n">
        <v>20</v>
      </c>
      <c r="X216" s="0" t="n">
        <v>6495.22403357713</v>
      </c>
    </row>
    <row r="217" customFormat="false" ht="14.65" hidden="false" customHeight="false" outlineLevel="0" collapsed="false">
      <c r="B217" s="2" t="n">
        <v>21</v>
      </c>
      <c r="C217" s="0" t="n">
        <v>5043.12766430865</v>
      </c>
      <c r="H217" s="0" t="n">
        <v>5508.57</v>
      </c>
      <c r="K217" s="0" t="n">
        <v>21</v>
      </c>
      <c r="L217" s="0" t="n">
        <v>3511.96157127778</v>
      </c>
      <c r="P217" s="0" t="n">
        <f aca="false">$O$222*L217</f>
        <v>5017.91207422852</v>
      </c>
      <c r="W217" s="0" t="n">
        <v>21</v>
      </c>
      <c r="X217" s="0" t="n">
        <v>5017.91207422853</v>
      </c>
    </row>
    <row r="218" customFormat="false" ht="14.65" hidden="false" customHeight="false" outlineLevel="0" collapsed="false">
      <c r="B218" s="2" t="n">
        <v>22</v>
      </c>
      <c r="C218" s="0" t="n">
        <v>3738.39290684062</v>
      </c>
      <c r="H218" s="0" t="n">
        <v>4074.01</v>
      </c>
      <c r="K218" s="0" t="n">
        <v>22</v>
      </c>
      <c r="L218" s="0" t="n">
        <v>2603.36305187735</v>
      </c>
      <c r="P218" s="0" t="n">
        <f aca="false">$O$222*L218</f>
        <v>3719.70097806702</v>
      </c>
      <c r="W218" s="0" t="n">
        <v>22</v>
      </c>
      <c r="X218" s="0" t="n">
        <v>3719.70097806703</v>
      </c>
    </row>
    <row r="219" customFormat="false" ht="14.65" hidden="false" customHeight="false" outlineLevel="0" collapsed="false">
      <c r="B219" s="2" t="n">
        <v>23</v>
      </c>
      <c r="C219" s="0" t="n">
        <v>2628.00471157395</v>
      </c>
      <c r="H219" s="0" t="n">
        <v>2880.51</v>
      </c>
      <c r="K219" s="0" t="n">
        <v>23</v>
      </c>
      <c r="L219" s="0" t="n">
        <v>1830.104683152</v>
      </c>
      <c r="P219" s="0" t="n">
        <f aca="false">$O$222*L219</f>
        <v>2614.86471315498</v>
      </c>
      <c r="W219" s="0" t="n">
        <v>23</v>
      </c>
      <c r="X219" s="0" t="n">
        <v>2614.86471315498</v>
      </c>
    </row>
    <row r="220" customFormat="false" ht="14.65" hidden="false" customHeight="false" outlineLevel="0" collapsed="false">
      <c r="B220" s="2" t="n">
        <v>24</v>
      </c>
      <c r="C220" s="0" t="n">
        <v>1729.60267335051</v>
      </c>
      <c r="H220" s="0" t="n">
        <v>1986.46</v>
      </c>
      <c r="K220" s="0" t="n">
        <v>24</v>
      </c>
      <c r="L220" s="0" t="n">
        <v>1204.47042524334</v>
      </c>
      <c r="P220" s="0" t="n">
        <f aca="false">$O$222*L220</f>
        <v>1720.95467652874</v>
      </c>
      <c r="W220" s="0" t="n">
        <v>24</v>
      </c>
      <c r="X220" s="0" t="n">
        <v>1720.95467652875</v>
      </c>
    </row>
    <row r="221" customFormat="false" ht="14.65" hidden="false" customHeight="false" outlineLevel="0" collapsed="false">
      <c r="B221" s="2" t="n">
        <v>25</v>
      </c>
      <c r="C221" s="0" t="n">
        <v>1052.82639453855</v>
      </c>
      <c r="H221" s="0" t="n">
        <v>1330.43</v>
      </c>
      <c r="K221" s="0" t="n">
        <v>25</v>
      </c>
      <c r="L221" s="0" t="n">
        <v>733.173158596452</v>
      </c>
      <c r="P221" s="0" t="n">
        <f aca="false">$O$222*L221</f>
        <v>1047.56227263695</v>
      </c>
      <c r="W221" s="0" t="n">
        <v>25</v>
      </c>
      <c r="X221" s="0" t="n">
        <v>1047.56227263696</v>
      </c>
    </row>
    <row r="222" customFormat="false" ht="14.65" hidden="false" customHeight="false" outlineLevel="0" collapsed="false">
      <c r="B222" s="2" t="n">
        <v>26</v>
      </c>
      <c r="C222" s="0" t="n">
        <v>1297.45545653209</v>
      </c>
      <c r="H222" s="0" t="n">
        <v>1948.56</v>
      </c>
      <c r="J222" s="0" t="n">
        <f aca="false">SUM(H197:H222)</f>
        <v>417147.15</v>
      </c>
      <c r="K222" s="0" t="n">
        <v>26</v>
      </c>
      <c r="L222" s="0" t="n">
        <v>903.529318925146</v>
      </c>
      <c r="N222" s="0" t="n">
        <f aca="false">SUM(L197:L222)</f>
        <v>291955.047975464</v>
      </c>
      <c r="O222" s="0" t="n">
        <f aca="false">J222/N222</f>
        <v>1.42880608810387</v>
      </c>
      <c r="P222" s="0" t="n">
        <f aca="false">$O$222*L222</f>
        <v>1290.96819166059</v>
      </c>
      <c r="W222" s="0" t="n">
        <v>26</v>
      </c>
      <c r="X222" s="0" t="n">
        <v>1290.96819166059</v>
      </c>
    </row>
    <row r="223" customFormat="false" ht="12.8" hidden="false" customHeight="false" outlineLevel="0" collapsed="false">
      <c r="B223" s="2" t="s">
        <v>16</v>
      </c>
      <c r="C223" s="0" t="s">
        <v>17</v>
      </c>
      <c r="D223" s="0" t="n">
        <v>3</v>
      </c>
      <c r="E223" s="0" t="n">
        <v>1</v>
      </c>
      <c r="K223" s="0" t="s">
        <v>16</v>
      </c>
      <c r="L223" s="0" t="s">
        <v>17</v>
      </c>
      <c r="M223" s="0" t="n">
        <v>3</v>
      </c>
      <c r="N223" s="0" t="n">
        <v>1</v>
      </c>
      <c r="W223" s="0" t="s">
        <v>16</v>
      </c>
      <c r="X223" s="0" t="s">
        <v>17</v>
      </c>
      <c r="Z223" s="0" t="n">
        <v>1</v>
      </c>
      <c r="AA223" s="0" t="n">
        <v>1</v>
      </c>
    </row>
    <row r="224" customFormat="false" ht="14.65" hidden="false" customHeight="false" outlineLevel="0" collapsed="false">
      <c r="B224" s="2" t="n">
        <v>1</v>
      </c>
      <c r="C224" s="0" t="n">
        <v>2343.29398581878</v>
      </c>
      <c r="H224" s="0" t="n">
        <v>3722.59</v>
      </c>
      <c r="K224" s="0" t="n">
        <v>1</v>
      </c>
      <c r="L224" s="0" t="n">
        <v>1436.088233132</v>
      </c>
      <c r="P224" s="0" t="n">
        <f aca="false">$O$249*L224</f>
        <v>2331.53239660116</v>
      </c>
      <c r="R224" s="0" t="n">
        <f aca="false">H224/P224</f>
        <v>1.59662803975046</v>
      </c>
      <c r="W224" s="0" t="n">
        <v>1</v>
      </c>
      <c r="X224" s="0" t="n">
        <v>3722.59000000001</v>
      </c>
    </row>
    <row r="225" customFormat="false" ht="14.65" hidden="false" customHeight="false" outlineLevel="0" collapsed="false">
      <c r="B225" s="2" t="n">
        <v>2</v>
      </c>
      <c r="C225" s="0" t="n">
        <v>3508.7106131268</v>
      </c>
      <c r="H225" s="0" t="n">
        <v>4031.84</v>
      </c>
      <c r="K225" s="0" t="n">
        <v>2</v>
      </c>
      <c r="L225" s="0" t="n">
        <v>2150.31406877278</v>
      </c>
      <c r="P225" s="0" t="n">
        <f aca="false">$O$249*L225</f>
        <v>3491.09950109185</v>
      </c>
      <c r="R225" s="0" t="n">
        <f aca="false">H225/P225</f>
        <v>1.1548911736085</v>
      </c>
      <c r="W225" s="0" t="n">
        <v>2</v>
      </c>
      <c r="X225" s="0" t="n">
        <v>4031.84000000001</v>
      </c>
    </row>
    <row r="226" customFormat="false" ht="14.65" hidden="false" customHeight="false" outlineLevel="0" collapsed="false">
      <c r="B226" s="2" t="n">
        <v>3</v>
      </c>
      <c r="C226" s="0" t="n">
        <v>5190.18178957164</v>
      </c>
      <c r="H226" s="0" t="n">
        <v>5381.74</v>
      </c>
      <c r="K226" s="0" t="n">
        <v>3</v>
      </c>
      <c r="L226" s="0" t="n">
        <v>3180.80404803131</v>
      </c>
      <c r="P226" s="0" t="n">
        <f aca="false">$O$249*L226</f>
        <v>5164.13094552767</v>
      </c>
      <c r="W226" s="0" t="n">
        <v>3</v>
      </c>
      <c r="X226" s="0" t="n">
        <v>5164.13094552768</v>
      </c>
    </row>
    <row r="227" customFormat="false" ht="14.65" hidden="false" customHeight="false" outlineLevel="0" collapsed="false">
      <c r="B227" s="2" t="n">
        <v>4</v>
      </c>
      <c r="C227" s="0" t="n">
        <v>6691.64672988011</v>
      </c>
      <c r="H227" s="0" t="n">
        <v>6575.89</v>
      </c>
      <c r="K227" s="0" t="n">
        <v>4</v>
      </c>
      <c r="L227" s="0" t="n">
        <v>4100.97716599535</v>
      </c>
      <c r="P227" s="0" t="n">
        <f aca="false">$O$249*L227</f>
        <v>6658.0596509636</v>
      </c>
      <c r="W227" s="0" t="n">
        <v>4</v>
      </c>
      <c r="X227" s="0" t="n">
        <v>6658.0596509636</v>
      </c>
    </row>
    <row r="228" customFormat="false" ht="14.65" hidden="false" customHeight="false" outlineLevel="0" collapsed="false">
      <c r="B228" s="2" t="n">
        <v>5</v>
      </c>
      <c r="C228" s="0" t="n">
        <v>7916.51285636195</v>
      </c>
      <c r="H228" s="0" t="n">
        <v>7488.86</v>
      </c>
      <c r="K228" s="0" t="n">
        <v>5</v>
      </c>
      <c r="L228" s="0" t="n">
        <v>4851.63664024305</v>
      </c>
      <c r="P228" s="0" t="n">
        <f aca="false">$O$249*L228</f>
        <v>7876.77786245335</v>
      </c>
      <c r="W228" s="0" t="n">
        <v>5</v>
      </c>
      <c r="X228" s="0" t="n">
        <v>7876.77786245336</v>
      </c>
    </row>
    <row r="229" customFormat="false" ht="14.65" hidden="false" customHeight="false" outlineLevel="0" collapsed="false">
      <c r="B229" s="2" t="n">
        <v>6</v>
      </c>
      <c r="C229" s="0" t="n">
        <v>8789.79989250244</v>
      </c>
      <c r="H229" s="0" t="n">
        <v>8257.68</v>
      </c>
      <c r="K229" s="0" t="n">
        <v>6</v>
      </c>
      <c r="L229" s="0" t="n">
        <v>5386.83079186799</v>
      </c>
      <c r="P229" s="0" t="n">
        <f aca="false">$O$249*L229</f>
        <v>8745.68164858327</v>
      </c>
      <c r="W229" s="0" t="n">
        <v>6</v>
      </c>
      <c r="X229" s="0" t="n">
        <v>8745.68164858327</v>
      </c>
    </row>
    <row r="230" customFormat="false" ht="14.65" hidden="false" customHeight="false" outlineLevel="0" collapsed="false">
      <c r="B230" s="2" t="n">
        <v>7</v>
      </c>
      <c r="C230" s="0" t="n">
        <v>9276.2570218769</v>
      </c>
      <c r="H230" s="0" t="n">
        <v>8635.62</v>
      </c>
      <c r="K230" s="0" t="n">
        <v>7</v>
      </c>
      <c r="L230" s="0" t="n">
        <v>5684.95615029318</v>
      </c>
      <c r="P230" s="0" t="n">
        <f aca="false">$O$249*L230</f>
        <v>9229.69712575262</v>
      </c>
      <c r="W230" s="0" t="n">
        <v>7</v>
      </c>
      <c r="X230" s="0" t="n">
        <v>9229.69712575262</v>
      </c>
    </row>
    <row r="231" customFormat="false" ht="14.65" hidden="false" customHeight="false" outlineLevel="0" collapsed="false">
      <c r="B231" s="2" t="n">
        <v>8</v>
      </c>
      <c r="C231" s="0" t="n">
        <v>9384.89916577281</v>
      </c>
      <c r="H231" s="0" t="n">
        <v>8687.96</v>
      </c>
      <c r="K231" s="0" t="n">
        <v>8</v>
      </c>
      <c r="L231" s="0" t="n">
        <v>5751.5375120068</v>
      </c>
      <c r="P231" s="0" t="n">
        <f aca="false">$O$249*L231</f>
        <v>9337.79396706338</v>
      </c>
      <c r="W231" s="0" t="n">
        <v>8</v>
      </c>
      <c r="X231" s="0" t="n">
        <v>9337.79396706338</v>
      </c>
    </row>
    <row r="232" customFormat="false" ht="14.65" hidden="false" customHeight="false" outlineLevel="0" collapsed="false">
      <c r="B232" s="2" t="n">
        <v>9</v>
      </c>
      <c r="C232" s="0" t="n">
        <v>9162.72328579958</v>
      </c>
      <c r="H232" s="0" t="n">
        <v>8583.66</v>
      </c>
      <c r="K232" s="0" t="n">
        <v>9</v>
      </c>
      <c r="L232" s="0" t="n">
        <v>5615.37697523838</v>
      </c>
      <c r="P232" s="0" t="n">
        <f aca="false">$O$249*L232</f>
        <v>9116.73324440721</v>
      </c>
      <c r="W232" s="0" t="n">
        <v>9</v>
      </c>
      <c r="X232" s="0" t="n">
        <v>9116.73324440721</v>
      </c>
    </row>
    <row r="233" customFormat="false" ht="14.65" hidden="false" customHeight="false" outlineLevel="0" collapsed="false">
      <c r="B233" s="2" t="n">
        <v>10</v>
      </c>
      <c r="C233" s="0" t="n">
        <v>8681.20408675481</v>
      </c>
      <c r="H233" s="0" t="n">
        <v>8160.03</v>
      </c>
      <c r="K233" s="0" t="n">
        <v>10</v>
      </c>
      <c r="L233" s="0" t="n">
        <v>5320.2778284987</v>
      </c>
      <c r="P233" s="0" t="n">
        <f aca="false">$O$249*L233</f>
        <v>8637.63091283781</v>
      </c>
      <c r="W233" s="0" t="n">
        <v>10</v>
      </c>
      <c r="X233" s="0" t="n">
        <v>8637.63091283782</v>
      </c>
    </row>
    <row r="234" customFormat="false" ht="14.65" hidden="false" customHeight="false" outlineLevel="0" collapsed="false">
      <c r="B234" s="2" t="n">
        <v>11</v>
      </c>
      <c r="C234" s="0" t="n">
        <v>8020.63148170183</v>
      </c>
      <c r="H234" s="0" t="n">
        <v>7493.47</v>
      </c>
      <c r="K234" s="0" t="n">
        <v>11</v>
      </c>
      <c r="L234" s="0" t="n">
        <v>4915.44576261753</v>
      </c>
      <c r="P234" s="0" t="n">
        <f aca="false">$O$249*L234</f>
        <v>7980.37388989961</v>
      </c>
      <c r="W234" s="0" t="n">
        <v>11</v>
      </c>
      <c r="X234" s="0" t="n">
        <v>7980.37388989961</v>
      </c>
    </row>
    <row r="235" customFormat="false" ht="14.65" hidden="false" customHeight="false" outlineLevel="0" collapsed="false">
      <c r="B235" s="2" t="n">
        <v>12</v>
      </c>
      <c r="C235" s="0" t="n">
        <v>7256.77742758163</v>
      </c>
      <c r="H235" s="0" t="n">
        <v>6756.04</v>
      </c>
      <c r="K235" s="0" t="n">
        <v>12</v>
      </c>
      <c r="L235" s="0" t="n">
        <v>4447.31763802419</v>
      </c>
      <c r="P235" s="0" t="n">
        <f aca="false">$O$249*L235</f>
        <v>7220.35381378692</v>
      </c>
      <c r="W235" s="0" t="n">
        <v>12</v>
      </c>
      <c r="X235" s="0" t="n">
        <v>7220.35381378692</v>
      </c>
    </row>
    <row r="236" customFormat="false" ht="14.65" hidden="false" customHeight="false" outlineLevel="0" collapsed="false">
      <c r="B236" s="2" t="n">
        <v>13</v>
      </c>
      <c r="C236" s="0" t="n">
        <v>6452.3468790117</v>
      </c>
      <c r="H236" s="0" t="n">
        <v>6151.52</v>
      </c>
      <c r="K236" s="0" t="n">
        <v>13</v>
      </c>
      <c r="L236" s="0" t="n">
        <v>3954.32219990824</v>
      </c>
      <c r="P236" s="0" t="n">
        <f aca="false">$O$249*L236</f>
        <v>6419.96090698266</v>
      </c>
      <c r="W236" s="0" t="n">
        <v>13</v>
      </c>
      <c r="X236" s="0" t="n">
        <v>6419.96090698267</v>
      </c>
    </row>
    <row r="237" customFormat="false" ht="14.65" hidden="false" customHeight="false" outlineLevel="0" collapsed="false">
      <c r="B237" s="2" t="n">
        <v>14</v>
      </c>
      <c r="C237" s="0" t="n">
        <v>5653.47776871255</v>
      </c>
      <c r="H237" s="0" t="n">
        <v>5670.9</v>
      </c>
      <c r="K237" s="0" t="n">
        <v>14</v>
      </c>
      <c r="L237" s="0" t="n">
        <v>3464.73509045626</v>
      </c>
      <c r="P237" s="0" t="n">
        <f aca="false">$O$249*L237</f>
        <v>5625.10152417432</v>
      </c>
      <c r="W237" s="0" t="n">
        <v>14</v>
      </c>
      <c r="X237" s="0" t="n">
        <v>5625.10152417432</v>
      </c>
    </row>
    <row r="238" customFormat="false" ht="14.65" hidden="false" customHeight="false" outlineLevel="0" collapsed="false">
      <c r="B238" s="0" t="n">
        <v>15</v>
      </c>
      <c r="C238" s="0" t="n">
        <v>4890.13244469874</v>
      </c>
      <c r="H238" s="0" t="n">
        <v>5109.94</v>
      </c>
      <c r="K238" s="0" t="n">
        <v>15</v>
      </c>
      <c r="L238" s="0" t="n">
        <v>2996.9187412202</v>
      </c>
      <c r="P238" s="0" t="n">
        <f aca="false">$O$249*L238</f>
        <v>4865.58762472209</v>
      </c>
      <c r="W238" s="0" t="n">
        <v>15</v>
      </c>
      <c r="X238" s="0" t="n">
        <v>4865.58762472209</v>
      </c>
    </row>
    <row r="239" customFormat="false" ht="14.65" hidden="false" customHeight="false" outlineLevel="0" collapsed="false">
      <c r="B239" s="2" t="n">
        <v>16</v>
      </c>
      <c r="C239" s="0" t="n">
        <v>4178.77305812667</v>
      </c>
      <c r="H239" s="0" t="n">
        <v>4487.02</v>
      </c>
      <c r="K239" s="0" t="n">
        <v>16</v>
      </c>
      <c r="L239" s="0" t="n">
        <v>2560.96198514667</v>
      </c>
      <c r="P239" s="0" t="n">
        <f aca="false">$O$249*L239</f>
        <v>4157.79873205371</v>
      </c>
      <c r="W239" s="0" t="n">
        <v>16</v>
      </c>
      <c r="X239" s="0" t="n">
        <v>4157.79873205372</v>
      </c>
    </row>
    <row r="240" customFormat="false" ht="14.65" hidden="false" customHeight="false" outlineLevel="0" collapsed="false">
      <c r="B240" s="2" t="n">
        <v>17</v>
      </c>
      <c r="C240" s="0" t="n">
        <v>3525.94514956422</v>
      </c>
      <c r="H240" s="0" t="n">
        <v>3848.54</v>
      </c>
      <c r="K240" s="0" t="n">
        <v>17</v>
      </c>
      <c r="L240" s="0" t="n">
        <v>2160.87625820826</v>
      </c>
      <c r="P240" s="0" t="n">
        <f aca="false">$O$249*L240</f>
        <v>3508.24753300222</v>
      </c>
      <c r="W240" s="0" t="n">
        <v>17</v>
      </c>
      <c r="X240" s="0" t="n">
        <v>3508.24753300223</v>
      </c>
    </row>
    <row r="241" customFormat="false" ht="14.65" hidden="false" customHeight="false" outlineLevel="0" collapsed="false">
      <c r="B241" s="2" t="n">
        <v>18</v>
      </c>
      <c r="C241" s="0" t="n">
        <v>2931.89266703059</v>
      </c>
      <c r="H241" s="0" t="n">
        <v>3189.83</v>
      </c>
      <c r="K241" s="0" t="n">
        <v>18</v>
      </c>
      <c r="L241" s="0" t="n">
        <v>1796.81106400204</v>
      </c>
      <c r="P241" s="0" t="n">
        <f aca="false">$O$249*L241</f>
        <v>2917.17675114959</v>
      </c>
      <c r="W241" s="0" t="n">
        <v>18</v>
      </c>
      <c r="X241" s="0" t="n">
        <v>2917.17675114958</v>
      </c>
    </row>
    <row r="242" customFormat="false" ht="14.65" hidden="false" customHeight="false" outlineLevel="0" collapsed="false">
      <c r="B242" s="2" t="n">
        <v>19</v>
      </c>
      <c r="C242" s="0" t="n">
        <v>2393.78789881163</v>
      </c>
      <c r="H242" s="0" t="n">
        <v>2567.93</v>
      </c>
      <c r="K242" s="0" t="n">
        <v>19</v>
      </c>
      <c r="L242" s="0" t="n">
        <v>1467.03343878382</v>
      </c>
      <c r="P242" s="0" t="n">
        <f aca="false">$O$249*L242</f>
        <v>2381.7728677868</v>
      </c>
      <c r="W242" s="0" t="n">
        <v>19</v>
      </c>
      <c r="X242" s="0" t="n">
        <v>2381.7728677868</v>
      </c>
    </row>
    <row r="243" customFormat="false" ht="14.65" hidden="false" customHeight="false" outlineLevel="0" collapsed="false">
      <c r="B243" s="2" t="n">
        <v>20</v>
      </c>
      <c r="C243" s="0" t="n">
        <v>1908.43167387481</v>
      </c>
      <c r="H243" s="0" t="n">
        <v>2054.46</v>
      </c>
      <c r="K243" s="0" t="n">
        <v>20</v>
      </c>
      <c r="L243" s="0" t="n">
        <v>1169.58276988467</v>
      </c>
      <c r="P243" s="0" t="n">
        <f aca="false">$O$249*L243</f>
        <v>1898.85276933537</v>
      </c>
      <c r="W243" s="0" t="n">
        <v>20</v>
      </c>
      <c r="X243" s="0" t="n">
        <v>1898.85276933537</v>
      </c>
    </row>
    <row r="244" customFormat="false" ht="14.65" hidden="false" customHeight="false" outlineLevel="0" collapsed="false">
      <c r="B244" s="2" t="n">
        <v>21</v>
      </c>
      <c r="C244" s="0" t="n">
        <v>1474.32458378976</v>
      </c>
      <c r="H244" s="0" t="n">
        <v>1617.29</v>
      </c>
      <c r="K244" s="0" t="n">
        <v>21</v>
      </c>
      <c r="L244" s="0" t="n">
        <v>903.540144519214</v>
      </c>
      <c r="P244" s="0" t="n">
        <f aca="false">$O$249*L244</f>
        <v>1466.92457327767</v>
      </c>
      <c r="W244" s="0" t="n">
        <v>21</v>
      </c>
      <c r="X244" s="0" t="n">
        <v>1466.92457327767</v>
      </c>
    </row>
    <row r="245" customFormat="false" ht="14.65" hidden="false" customHeight="false" outlineLevel="0" collapsed="false">
      <c r="B245" s="2" t="n">
        <v>22</v>
      </c>
      <c r="C245" s="0" t="n">
        <v>1092.86608006385</v>
      </c>
      <c r="H245" s="0" t="n">
        <v>1197.67</v>
      </c>
      <c r="K245" s="0" t="n">
        <v>22</v>
      </c>
      <c r="L245" s="0" t="n">
        <v>669.763216850661</v>
      </c>
      <c r="P245" s="0" t="n">
        <f aca="false">$O$249*L245</f>
        <v>1087.3807069176</v>
      </c>
      <c r="W245" s="0" t="n">
        <v>22</v>
      </c>
      <c r="X245" s="0" t="n">
        <v>1087.3807069176</v>
      </c>
    </row>
    <row r="246" customFormat="false" ht="14.65" hidden="false" customHeight="false" outlineLevel="0" collapsed="false">
      <c r="B246" s="2" t="n">
        <v>23</v>
      </c>
      <c r="C246" s="0" t="n">
        <v>768.242111315093</v>
      </c>
      <c r="H246" s="0" t="n">
        <v>847.17</v>
      </c>
      <c r="K246" s="0" t="n">
        <v>23</v>
      </c>
      <c r="L246" s="0" t="n">
        <v>470.817346407601</v>
      </c>
      <c r="P246" s="0" t="n">
        <f aca="false">$O$249*L246</f>
        <v>764.386108531128</v>
      </c>
      <c r="W246" s="0" t="n">
        <v>23</v>
      </c>
      <c r="X246" s="0" t="n">
        <v>764.386108531128</v>
      </c>
    </row>
    <row r="247" customFormat="false" ht="14.65" hidden="false" customHeight="false" outlineLevel="0" collapsed="false">
      <c r="B247" s="2" t="n">
        <v>24</v>
      </c>
      <c r="C247" s="0" t="n">
        <v>505.602545539019</v>
      </c>
      <c r="H247" s="0" t="n">
        <v>584.45</v>
      </c>
      <c r="K247" s="0" t="n">
        <v>24</v>
      </c>
      <c r="L247" s="0" t="n">
        <v>309.858630920552</v>
      </c>
      <c r="P247" s="0" t="n">
        <f aca="false">$O$249*L247</f>
        <v>503.064797614942</v>
      </c>
      <c r="W247" s="0" t="n">
        <v>24</v>
      </c>
      <c r="X247" s="0" t="n">
        <v>503.064797614942</v>
      </c>
    </row>
    <row r="248" customFormat="false" ht="14.65" hidden="false" customHeight="false" outlineLevel="0" collapsed="false">
      <c r="B248" s="2" t="n">
        <v>25</v>
      </c>
      <c r="C248" s="0" t="n">
        <v>307.759485298665</v>
      </c>
      <c r="H248" s="0" t="n">
        <v>391.69</v>
      </c>
      <c r="K248" s="0" t="n">
        <v>25</v>
      </c>
      <c r="L248" s="0" t="n">
        <v>188.61046806201</v>
      </c>
      <c r="P248" s="0" t="n">
        <f aca="false">$O$249*L248</f>
        <v>306.214762073233</v>
      </c>
      <c r="W248" s="0" t="n">
        <v>25</v>
      </c>
      <c r="X248" s="0" t="n">
        <v>306.214762073233</v>
      </c>
    </row>
    <row r="249" customFormat="false" ht="14.65" hidden="false" customHeight="false" outlineLevel="0" collapsed="false">
      <c r="B249" s="2" t="n">
        <v>26</v>
      </c>
      <c r="C249" s="0" t="n">
        <v>379.258980810444</v>
      </c>
      <c r="H249" s="0" t="n">
        <v>575.9</v>
      </c>
      <c r="J249" s="0" t="n">
        <f aca="false">SUM(H224:H249)</f>
        <v>122069.69</v>
      </c>
      <c r="K249" s="0" t="n">
        <v>26</v>
      </c>
      <c r="L249" s="0" t="n">
        <v>232.42894956742</v>
      </c>
      <c r="N249" s="0" t="n">
        <f aca="false">SUM(L224:L249)</f>
        <v>75187.8231186589</v>
      </c>
      <c r="O249" s="0" t="n">
        <f aca="false">J249/N249</f>
        <v>1.62353004697787</v>
      </c>
      <c r="P249" s="0" t="n">
        <f aca="false">$O$249*L249</f>
        <v>377.35538341021</v>
      </c>
      <c r="W249" s="0" t="n">
        <v>26</v>
      </c>
      <c r="X249" s="0" t="n">
        <v>377.355383410211</v>
      </c>
    </row>
    <row r="250" customFormat="false" ht="12.8" hidden="false" customHeight="false" outlineLevel="0" collapsed="false">
      <c r="B250" s="2" t="s">
        <v>16</v>
      </c>
      <c r="C250" s="0" t="s">
        <v>17</v>
      </c>
      <c r="D250" s="0" t="n">
        <v>3</v>
      </c>
      <c r="E250" s="0" t="n">
        <v>2</v>
      </c>
      <c r="K250" s="0" t="s">
        <v>16</v>
      </c>
      <c r="L250" s="0" t="s">
        <v>17</v>
      </c>
      <c r="M250" s="0" t="n">
        <v>3</v>
      </c>
      <c r="N250" s="0" t="n">
        <v>2</v>
      </c>
      <c r="W250" s="0" t="s">
        <v>16</v>
      </c>
      <c r="X250" s="0" t="s">
        <v>17</v>
      </c>
      <c r="Z250" s="0" t="n">
        <v>2</v>
      </c>
      <c r="AA250" s="0" t="n">
        <v>2</v>
      </c>
    </row>
    <row r="251" customFormat="false" ht="14.65" hidden="false" customHeight="false" outlineLevel="0" collapsed="false">
      <c r="B251" s="2" t="n">
        <v>1</v>
      </c>
      <c r="C251" s="0" t="n">
        <v>3948.0773395185</v>
      </c>
      <c r="H251" s="0" t="n">
        <v>6228.99</v>
      </c>
      <c r="K251" s="0" t="n">
        <v>1</v>
      </c>
      <c r="L251" s="0" t="n">
        <v>2801.40451522496</v>
      </c>
      <c r="P251" s="0" t="n">
        <f aca="false">$O$276*L251</f>
        <v>3928.26214399406</v>
      </c>
      <c r="R251" s="0" t="n">
        <f aca="false">H251/P251</f>
        <v>1.58568592717865</v>
      </c>
      <c r="W251" s="0" t="n">
        <v>1</v>
      </c>
      <c r="X251" s="0" t="n">
        <v>6228.98999999998</v>
      </c>
    </row>
    <row r="252" customFormat="false" ht="14.65" hidden="false" customHeight="false" outlineLevel="0" collapsed="false">
      <c r="B252" s="2" t="n">
        <v>2</v>
      </c>
      <c r="C252" s="0" t="n">
        <v>5911.72220530867</v>
      </c>
      <c r="H252" s="0" t="n">
        <v>6750.44</v>
      </c>
      <c r="K252" s="0" t="n">
        <v>2</v>
      </c>
      <c r="L252" s="0" t="n">
        <v>4194.73172750136</v>
      </c>
      <c r="P252" s="0" t="n">
        <f aca="false">$O$276*L252</f>
        <v>5882.0515779854</v>
      </c>
      <c r="R252" s="0" t="n">
        <f aca="false">H252/P252</f>
        <v>1.14763359526882</v>
      </c>
      <c r="W252" s="0" t="n">
        <v>2</v>
      </c>
      <c r="X252" s="0" t="n">
        <v>6750.44000000002</v>
      </c>
    </row>
    <row r="253" customFormat="false" ht="14.65" hidden="false" customHeight="false" outlineLevel="0" collapsed="false">
      <c r="B253" s="2" t="n">
        <v>3</v>
      </c>
      <c r="C253" s="0" t="n">
        <v>8744.88148370206</v>
      </c>
      <c r="H253" s="0" t="n">
        <v>9020.69</v>
      </c>
      <c r="K253" s="0" t="n">
        <v>3</v>
      </c>
      <c r="L253" s="0" t="n">
        <v>6205.03307479227</v>
      </c>
      <c r="P253" s="0" t="n">
        <f aca="false">$O$276*L253</f>
        <v>8700.99137681306</v>
      </c>
      <c r="W253" s="0" t="n">
        <v>3</v>
      </c>
      <c r="X253" s="0" t="n">
        <v>8700.99137681306</v>
      </c>
    </row>
    <row r="254" customFormat="false" ht="14.65" hidden="false" customHeight="false" outlineLevel="0" collapsed="false">
      <c r="B254" s="2" t="n">
        <v>4</v>
      </c>
      <c r="C254" s="0" t="n">
        <v>11274.7780474129</v>
      </c>
      <c r="H254" s="0" t="n">
        <v>11038.09</v>
      </c>
      <c r="K254" s="0" t="n">
        <v>4</v>
      </c>
      <c r="L254" s="0" t="n">
        <v>8000.15081113733</v>
      </c>
      <c r="P254" s="0" t="n">
        <f aca="false">$O$276*L254</f>
        <v>11218.190520804</v>
      </c>
      <c r="W254" s="0" t="n">
        <v>4</v>
      </c>
      <c r="X254" s="0" t="n">
        <v>11218.190520804</v>
      </c>
    </row>
    <row r="255" customFormat="false" ht="14.65" hidden="false" customHeight="false" outlineLevel="0" collapsed="false">
      <c r="B255" s="2" t="n">
        <v>5</v>
      </c>
      <c r="C255" s="0" t="n">
        <v>13338.6440508927</v>
      </c>
      <c r="H255" s="0" t="n">
        <v>12582.41</v>
      </c>
      <c r="K255" s="0" t="n">
        <v>5</v>
      </c>
      <c r="L255" s="0" t="n">
        <v>9464.59110542819</v>
      </c>
      <c r="P255" s="0" t="n">
        <f aca="false">$O$276*L255</f>
        <v>13271.6980877897</v>
      </c>
      <c r="W255" s="0" t="n">
        <v>5</v>
      </c>
      <c r="X255" s="0" t="n">
        <v>13271.6980877897</v>
      </c>
    </row>
    <row r="256" customFormat="false" ht="14.65" hidden="false" customHeight="false" outlineLevel="0" collapsed="false">
      <c r="B256" s="2" t="n">
        <v>6</v>
      </c>
      <c r="C256" s="0" t="n">
        <v>14810.1309787605</v>
      </c>
      <c r="H256" s="0" t="n">
        <v>13881.4</v>
      </c>
      <c r="K256" s="0" t="n">
        <v>6</v>
      </c>
      <c r="L256" s="0" t="n">
        <v>10508.7018888118</v>
      </c>
      <c r="P256" s="0" t="n">
        <f aca="false">$O$276*L256</f>
        <v>14735.7996990389</v>
      </c>
      <c r="W256" s="0" t="n">
        <v>6</v>
      </c>
      <c r="X256" s="0" t="n">
        <v>14735.7996990389</v>
      </c>
    </row>
    <row r="257" customFormat="false" ht="14.65" hidden="false" customHeight="false" outlineLevel="0" collapsed="false">
      <c r="B257" s="2" t="n">
        <v>7</v>
      </c>
      <c r="C257" s="0" t="n">
        <v>15629.8347730138</v>
      </c>
      <c r="H257" s="0" t="n">
        <v>14527.26</v>
      </c>
      <c r="K257" s="0" t="n">
        <v>7</v>
      </c>
      <c r="L257" s="0" t="n">
        <v>11090.3323162056</v>
      </c>
      <c r="P257" s="0" t="n">
        <f aca="false">$O$276*L257</f>
        <v>15551.3894424369</v>
      </c>
      <c r="W257" s="0" t="n">
        <v>7</v>
      </c>
      <c r="X257" s="0" t="n">
        <v>15551.3894424369</v>
      </c>
    </row>
    <row r="258" customFormat="false" ht="14.65" hidden="false" customHeight="false" outlineLevel="0" collapsed="false">
      <c r="B258" s="2" t="n">
        <v>8</v>
      </c>
      <c r="C258" s="0" t="n">
        <v>15812.9389917062</v>
      </c>
      <c r="H258" s="0" t="n">
        <v>14623.56</v>
      </c>
      <c r="K258" s="0" t="n">
        <v>8</v>
      </c>
      <c r="L258" s="0" t="n">
        <v>11220.2560590531</v>
      </c>
      <c r="P258" s="0" t="n">
        <f aca="false">$O$276*L258</f>
        <v>15733.5746705466</v>
      </c>
      <c r="W258" s="0" t="n">
        <v>8</v>
      </c>
      <c r="X258" s="0" t="n">
        <v>15733.5746705466</v>
      </c>
    </row>
    <row r="259" customFormat="false" ht="14.65" hidden="false" customHeight="false" outlineLevel="0" collapsed="false">
      <c r="B259" s="2" t="n">
        <v>9</v>
      </c>
      <c r="C259" s="0" t="n">
        <v>15438.6270382282</v>
      </c>
      <c r="H259" s="0" t="n">
        <v>14456.52</v>
      </c>
      <c r="K259" s="0" t="n">
        <v>9</v>
      </c>
      <c r="L259" s="0" t="n">
        <v>10954.6586286077</v>
      </c>
      <c r="P259" s="0" t="n">
        <f aca="false">$O$276*L259</f>
        <v>15361.1413693613</v>
      </c>
      <c r="W259" s="0" t="n">
        <v>9</v>
      </c>
      <c r="X259" s="0" t="n">
        <v>15361.1413693612</v>
      </c>
    </row>
    <row r="260" customFormat="false" ht="14.65" hidden="false" customHeight="false" outlineLevel="0" collapsed="false">
      <c r="B260" s="2" t="n">
        <v>10</v>
      </c>
      <c r="C260" s="0" t="n">
        <v>14627.3279244273</v>
      </c>
      <c r="H260" s="0" t="n">
        <v>13745.56</v>
      </c>
      <c r="K260" s="0" t="n">
        <v>10</v>
      </c>
      <c r="L260" s="0" t="n">
        <v>10378.9918406625</v>
      </c>
      <c r="P260" s="0" t="n">
        <f aca="false">$O$276*L260</f>
        <v>14553.9141237601</v>
      </c>
      <c r="W260" s="0" t="n">
        <v>10</v>
      </c>
      <c r="X260" s="0" t="n">
        <v>14553.91412376</v>
      </c>
    </row>
    <row r="261" customFormat="false" ht="14.65" hidden="false" customHeight="false" outlineLevel="0" collapsed="false">
      <c r="B261" s="2" t="n">
        <v>11</v>
      </c>
      <c r="C261" s="0" t="n">
        <v>13514.3253401859</v>
      </c>
      <c r="H261" s="0" t="n">
        <v>12624.48</v>
      </c>
      <c r="K261" s="0" t="n">
        <v>11</v>
      </c>
      <c r="L261" s="0" t="n">
        <v>9589.24782178484</v>
      </c>
      <c r="P261" s="0" t="n">
        <f aca="false">$O$276*L261</f>
        <v>13446.4976417981</v>
      </c>
      <c r="W261" s="0" t="n">
        <v>11</v>
      </c>
      <c r="X261" s="0" t="n">
        <v>13446.4976417981</v>
      </c>
    </row>
    <row r="262" customFormat="false" ht="14.65" hidden="false" customHeight="false" outlineLevel="0" collapsed="false">
      <c r="B262" s="2" t="n">
        <v>12</v>
      </c>
      <c r="C262" s="0" t="n">
        <v>12227.2914959668</v>
      </c>
      <c r="H262" s="0" t="n">
        <v>11393.5</v>
      </c>
      <c r="K262" s="0" t="n">
        <v>12</v>
      </c>
      <c r="L262" s="0" t="n">
        <v>8676.01788417617</v>
      </c>
      <c r="P262" s="0" t="n">
        <f aca="false">$O$276*L262</f>
        <v>12165.9233537317</v>
      </c>
      <c r="W262" s="0" t="n">
        <v>12</v>
      </c>
      <c r="X262" s="0" t="n">
        <v>12165.9233537317</v>
      </c>
    </row>
    <row r="263" customFormat="false" ht="14.65" hidden="false" customHeight="false" outlineLevel="0" collapsed="false">
      <c r="B263" s="2" t="n">
        <v>13</v>
      </c>
      <c r="C263" s="0" t="n">
        <v>10871.8819690228</v>
      </c>
      <c r="H263" s="0" t="n">
        <v>10382.87</v>
      </c>
      <c r="K263" s="0" t="n">
        <v>13</v>
      </c>
      <c r="L263" s="0" t="n">
        <v>7714.27118008988</v>
      </c>
      <c r="P263" s="0" t="n">
        <f aca="false">$O$276*L263</f>
        <v>10817.3165569479</v>
      </c>
      <c r="W263" s="0" t="n">
        <v>13</v>
      </c>
      <c r="X263" s="0" t="n">
        <v>10817.3165569479</v>
      </c>
    </row>
    <row r="264" customFormat="false" ht="14.65" hidden="false" customHeight="false" outlineLevel="0" collapsed="false">
      <c r="B264" s="2" t="n">
        <v>14</v>
      </c>
      <c r="C264" s="0" t="n">
        <v>9525.83798824229</v>
      </c>
      <c r="H264" s="0" t="n">
        <v>9575.45</v>
      </c>
      <c r="K264" s="0" t="n">
        <v>14</v>
      </c>
      <c r="L264" s="0" t="n">
        <v>6759.16990897094</v>
      </c>
      <c r="P264" s="0" t="n">
        <f aca="false">$O$276*L264</f>
        <v>9478.02830113671</v>
      </c>
      <c r="W264" s="0" t="n">
        <v>14</v>
      </c>
      <c r="X264" s="0" t="n">
        <v>9478.0283011367</v>
      </c>
    </row>
    <row r="265" customFormat="false" ht="14.65" hidden="false" customHeight="false" outlineLevel="0" collapsed="false">
      <c r="B265" s="0" t="n">
        <v>15</v>
      </c>
      <c r="C265" s="0" t="n">
        <v>8239.64574197364</v>
      </c>
      <c r="H265" s="0" t="n">
        <v>8632.59</v>
      </c>
      <c r="K265" s="0" t="n">
        <v>15</v>
      </c>
      <c r="L265" s="0" t="n">
        <v>5846.5371370446</v>
      </c>
      <c r="P265" s="0" t="n">
        <f aca="false">$O$276*L265</f>
        <v>8198.29138708425</v>
      </c>
      <c r="W265" s="0" t="n">
        <v>15</v>
      </c>
      <c r="X265" s="0" t="n">
        <v>8198.29138708425</v>
      </c>
    </row>
    <row r="266" customFormat="false" ht="14.65" hidden="false" customHeight="false" outlineLevel="0" collapsed="false">
      <c r="B266" s="2" t="n">
        <v>16</v>
      </c>
      <c r="C266" s="0" t="n">
        <v>7041.04413550892</v>
      </c>
      <c r="H266" s="0" t="n">
        <v>7585.76</v>
      </c>
      <c r="K266" s="0" t="n">
        <v>16</v>
      </c>
      <c r="L266" s="0" t="n">
        <v>4996.05532943247</v>
      </c>
      <c r="P266" s="0" t="n">
        <f aca="false">$O$276*L266</f>
        <v>7005.70549995467</v>
      </c>
      <c r="W266" s="0" t="n">
        <v>16</v>
      </c>
      <c r="X266" s="0" t="n">
        <v>7005.70549995467</v>
      </c>
    </row>
    <row r="267" customFormat="false" ht="14.65" hidden="false" customHeight="false" outlineLevel="0" collapsed="false">
      <c r="B267" s="2" t="n">
        <v>17</v>
      </c>
      <c r="C267" s="0" t="n">
        <v>5941.06289937246</v>
      </c>
      <c r="H267" s="0" t="n">
        <v>6515.05</v>
      </c>
      <c r="K267" s="0" t="n">
        <v>17</v>
      </c>
      <c r="L267" s="0" t="n">
        <v>4215.55076060575</v>
      </c>
      <c r="P267" s="0" t="n">
        <f aca="false">$O$276*L267</f>
        <v>5911.24501262651</v>
      </c>
      <c r="W267" s="0" t="n">
        <v>17</v>
      </c>
      <c r="X267" s="0" t="n">
        <v>5911.24501262651</v>
      </c>
    </row>
    <row r="268" customFormat="false" ht="14.65" hidden="false" customHeight="false" outlineLevel="0" collapsed="false">
      <c r="B268" s="2" t="n">
        <v>18</v>
      </c>
      <c r="C268" s="0" t="n">
        <v>4940.11371188799</v>
      </c>
      <c r="H268" s="0" t="n">
        <v>5408.01</v>
      </c>
      <c r="K268" s="0" t="n">
        <v>18</v>
      </c>
      <c r="L268" s="0" t="n">
        <v>3505.31554174053</v>
      </c>
      <c r="P268" s="0" t="n">
        <f aca="false">$O$276*L268</f>
        <v>4915.31953723135</v>
      </c>
      <c r="W268" s="0" t="n">
        <v>18</v>
      </c>
      <c r="X268" s="0" t="n">
        <v>4915.31953723134</v>
      </c>
    </row>
    <row r="269" customFormat="false" ht="14.65" hidden="false" customHeight="false" outlineLevel="0" collapsed="false">
      <c r="B269" s="2" t="n">
        <v>19</v>
      </c>
      <c r="C269" s="0" t="n">
        <v>4033.43250229189</v>
      </c>
      <c r="H269" s="0" t="n">
        <v>4356.56</v>
      </c>
      <c r="K269" s="0" t="n">
        <v>19</v>
      </c>
      <c r="L269" s="0" t="n">
        <v>2861.96927063077</v>
      </c>
      <c r="P269" s="0" t="n">
        <f aca="false">$O$276*L269</f>
        <v>4013.18891362976</v>
      </c>
      <c r="W269" s="0" t="n">
        <v>19</v>
      </c>
      <c r="X269" s="0" t="n">
        <v>4013.18891362976</v>
      </c>
    </row>
    <row r="270" customFormat="false" ht="14.65" hidden="false" customHeight="false" outlineLevel="0" collapsed="false">
      <c r="B270" s="2" t="n">
        <v>20</v>
      </c>
      <c r="C270" s="0" t="n">
        <v>3215.62919490828</v>
      </c>
      <c r="H270" s="0" t="n">
        <v>3484.3</v>
      </c>
      <c r="K270" s="0" t="n">
        <v>20</v>
      </c>
      <c r="L270" s="0" t="n">
        <v>2281.68735595335</v>
      </c>
      <c r="P270" s="0" t="n">
        <f aca="false">$O$276*L270</f>
        <v>3199.49011865632</v>
      </c>
      <c r="W270" s="0" t="n">
        <v>20</v>
      </c>
      <c r="X270" s="0" t="n">
        <v>3199.49011865631</v>
      </c>
    </row>
    <row r="271" customFormat="false" ht="14.65" hidden="false" customHeight="false" outlineLevel="0" collapsed="false">
      <c r="B271" s="2" t="n">
        <v>21</v>
      </c>
      <c r="C271" s="0" t="n">
        <v>2484.17765870744</v>
      </c>
      <c r="H271" s="0" t="n">
        <v>2743.6</v>
      </c>
      <c r="K271" s="0" t="n">
        <v>21</v>
      </c>
      <c r="L271" s="0" t="n">
        <v>1762.67735185065</v>
      </c>
      <c r="P271" s="0" t="n">
        <f aca="false">$O$276*L271</f>
        <v>2471.70969980198</v>
      </c>
      <c r="W271" s="0" t="n">
        <v>21</v>
      </c>
      <c r="X271" s="0" t="n">
        <v>2471.70969980198</v>
      </c>
    </row>
    <row r="272" customFormat="false" ht="14.65" hidden="false" customHeight="false" outlineLevel="0" collapsed="false">
      <c r="B272" s="2" t="n">
        <v>22</v>
      </c>
      <c r="C272" s="0" t="n">
        <v>1841.43616402947</v>
      </c>
      <c r="H272" s="0" t="n">
        <v>2033.97</v>
      </c>
      <c r="K272" s="0" t="n">
        <v>22</v>
      </c>
      <c r="L272" s="0" t="n">
        <v>1306.61259666201</v>
      </c>
      <c r="P272" s="0" t="n">
        <f aca="false">$O$276*L272</f>
        <v>1832.19409137027</v>
      </c>
      <c r="W272" s="0" t="n">
        <v>22</v>
      </c>
      <c r="X272" s="0" t="n">
        <v>1832.19409137026</v>
      </c>
    </row>
    <row r="273" customFormat="false" ht="14.65" hidden="false" customHeight="false" outlineLevel="0" collapsed="false">
      <c r="B273" s="2" t="n">
        <v>23</v>
      </c>
      <c r="C273" s="0" t="n">
        <v>1294.45807795343</v>
      </c>
      <c r="H273" s="0" t="n">
        <v>1440.55</v>
      </c>
      <c r="K273" s="0" t="n">
        <v>23</v>
      </c>
      <c r="L273" s="0" t="n">
        <v>918.497889605789</v>
      </c>
      <c r="P273" s="0" t="n">
        <f aca="false">$O$276*L273</f>
        <v>1287.96125995646</v>
      </c>
      <c r="W273" s="0" t="n">
        <v>23</v>
      </c>
      <c r="X273" s="0" t="n">
        <v>1287.96125995646</v>
      </c>
    </row>
    <row r="274" customFormat="false" ht="14.65" hidden="false" customHeight="false" outlineLevel="0" collapsed="false">
      <c r="B274" s="2" t="n">
        <v>24</v>
      </c>
      <c r="C274" s="0" t="n">
        <v>851.920906988058</v>
      </c>
      <c r="H274" s="0" t="n">
        <v>995.57</v>
      </c>
      <c r="K274" s="0" t="n">
        <v>24</v>
      </c>
      <c r="L274" s="0" t="n">
        <v>604.490457054207</v>
      </c>
      <c r="P274" s="0" t="n">
        <f aca="false">$O$276*L274</f>
        <v>847.645160113916</v>
      </c>
      <c r="W274" s="0" t="n">
        <v>24</v>
      </c>
      <c r="X274" s="0" t="n">
        <v>847.645160113916</v>
      </c>
    </row>
    <row r="275" customFormat="false" ht="14.65" hidden="false" customHeight="false" outlineLevel="0" collapsed="false">
      <c r="B275" s="2" t="n">
        <v>25</v>
      </c>
      <c r="C275" s="0" t="n">
        <v>518.563090664428</v>
      </c>
      <c r="H275" s="0" t="n">
        <v>668.17</v>
      </c>
      <c r="K275" s="0" t="n">
        <v>25</v>
      </c>
      <c r="L275" s="0" t="n">
        <v>367.952514272051</v>
      </c>
      <c r="P275" s="0" t="n">
        <f aca="false">$O$276*L275</f>
        <v>515.960449391316</v>
      </c>
      <c r="W275" s="0" t="n">
        <v>25</v>
      </c>
      <c r="X275" s="0" t="n">
        <v>515.960449391317</v>
      </c>
    </row>
    <row r="276" customFormat="false" ht="14.65" hidden="false" customHeight="false" outlineLevel="0" collapsed="false">
      <c r="B276" s="2" t="n">
        <v>26</v>
      </c>
      <c r="C276" s="0" t="n">
        <v>639.037299119764</v>
      </c>
      <c r="H276" s="0" t="n">
        <v>983.97</v>
      </c>
      <c r="J276" s="0" t="n">
        <f aca="false">SUM(H251:H276)</f>
        <v>205679.32</v>
      </c>
      <c r="K276" s="0" t="n">
        <v>26</v>
      </c>
      <c r="L276" s="0" t="n">
        <v>453.436399847629</v>
      </c>
      <c r="N276" s="0" t="n">
        <f aca="false">SUM(L251:L276)</f>
        <v>146678.341367146</v>
      </c>
      <c r="O276" s="0" t="n">
        <f aca="false">J276/N276</f>
        <v>1.40224738078521</v>
      </c>
      <c r="P276" s="0" t="n">
        <f aca="false">$O$276*L276</f>
        <v>635.830004039013</v>
      </c>
      <c r="W276" s="0" t="n">
        <v>26</v>
      </c>
      <c r="X276" s="0" t="n">
        <v>635.830004039013</v>
      </c>
    </row>
    <row r="277" customFormat="false" ht="12.8" hidden="false" customHeight="false" outlineLevel="0" collapsed="false">
      <c r="B277" s="2" t="s">
        <v>16</v>
      </c>
      <c r="C277" s="0" t="s">
        <v>17</v>
      </c>
      <c r="D277" s="0" t="n">
        <v>3</v>
      </c>
      <c r="E277" s="0" t="n">
        <v>3</v>
      </c>
      <c r="K277" s="0" t="s">
        <v>16</v>
      </c>
      <c r="L277" s="0" t="s">
        <v>17</v>
      </c>
      <c r="M277" s="0" t="n">
        <v>3</v>
      </c>
      <c r="N277" s="0" t="n">
        <v>3</v>
      </c>
      <c r="W277" s="0" t="s">
        <v>16</v>
      </c>
      <c r="X277" s="0" t="s">
        <v>17</v>
      </c>
      <c r="Z277" s="0" t="n">
        <v>3</v>
      </c>
      <c r="AA277" s="0" t="n">
        <v>3</v>
      </c>
    </row>
    <row r="278" customFormat="false" ht="14.65" hidden="false" customHeight="false" outlineLevel="0" collapsed="false">
      <c r="B278" s="2" t="n">
        <v>1</v>
      </c>
      <c r="C278" s="0" t="n">
        <v>1201.70562032178</v>
      </c>
      <c r="H278" s="0" t="n">
        <v>1910.69</v>
      </c>
      <c r="K278" s="0" t="n">
        <v>1</v>
      </c>
      <c r="L278" s="0" t="n">
        <v>888.497699559225</v>
      </c>
      <c r="P278" s="0" t="n">
        <f aca="false">$O$303*L278</f>
        <v>1195.69710394843</v>
      </c>
      <c r="R278" s="0" t="n">
        <f aca="false">H278/P278</f>
        <v>1.59797158803055</v>
      </c>
      <c r="W278" s="0" t="n">
        <v>1</v>
      </c>
      <c r="X278" s="0" t="n">
        <v>1910.69</v>
      </c>
    </row>
    <row r="279" customFormat="false" ht="14.65" hidden="false" customHeight="false" outlineLevel="0" collapsed="false">
      <c r="B279" s="2" t="n">
        <v>2</v>
      </c>
      <c r="C279" s="0" t="n">
        <v>1801.34551983897</v>
      </c>
      <c r="H279" s="0" t="n">
        <v>2068.06</v>
      </c>
      <c r="K279" s="0" t="n">
        <v>2</v>
      </c>
      <c r="L279" s="0" t="n">
        <v>1331.84976705</v>
      </c>
      <c r="P279" s="0" t="n">
        <f aca="false">$O$303*L279</f>
        <v>1792.33880982032</v>
      </c>
      <c r="R279" s="0" t="n">
        <f aca="false">H279/P279</f>
        <v>1.15383318637581</v>
      </c>
      <c r="W279" s="0" t="n">
        <v>2</v>
      </c>
      <c r="X279" s="0" t="n">
        <v>2068.06</v>
      </c>
    </row>
    <row r="280" customFormat="false" ht="14.65" hidden="false" customHeight="false" outlineLevel="0" collapsed="false">
      <c r="B280" s="2" t="n">
        <v>3</v>
      </c>
      <c r="C280" s="0" t="n">
        <v>2666.49030970934</v>
      </c>
      <c r="H280" s="0" t="n">
        <v>2763.22</v>
      </c>
      <c r="K280" s="0" t="n">
        <v>3</v>
      </c>
      <c r="L280" s="0" t="n">
        <v>1971.50655369268</v>
      </c>
      <c r="P280" s="0" t="n">
        <f aca="false">$O$303*L280</f>
        <v>2653.15788418487</v>
      </c>
      <c r="W280" s="0" t="n">
        <v>3</v>
      </c>
      <c r="X280" s="0" t="n">
        <v>2653.15788418486</v>
      </c>
    </row>
    <row r="281" customFormat="false" ht="14.65" hidden="false" customHeight="false" outlineLevel="0" collapsed="false">
      <c r="B281" s="2" t="n">
        <v>4</v>
      </c>
      <c r="C281" s="0" t="n">
        <v>3439.69152426727</v>
      </c>
      <c r="H281" s="0" t="n">
        <v>3380.06</v>
      </c>
      <c r="K281" s="0" t="n">
        <v>4</v>
      </c>
      <c r="L281" s="0" t="n">
        <v>2543.18358408484</v>
      </c>
      <c r="P281" s="0" t="n">
        <f aca="false">$O$303*L281</f>
        <v>3422.49310021621</v>
      </c>
      <c r="W281" s="0" t="n">
        <v>4</v>
      </c>
      <c r="X281" s="0" t="n">
        <v>3422.4931002162</v>
      </c>
    </row>
    <row r="282" customFormat="false" ht="14.65" hidden="false" customHeight="false" outlineLevel="0" collapsed="false">
      <c r="B282" s="2" t="n">
        <v>5</v>
      </c>
      <c r="C282" s="0" t="n">
        <v>4070.938972425</v>
      </c>
      <c r="H282" s="0" t="n">
        <v>3852.38</v>
      </c>
      <c r="K282" s="0" t="n">
        <v>5</v>
      </c>
      <c r="L282" s="0" t="n">
        <v>3009.90513057356</v>
      </c>
      <c r="P282" s="0" t="n">
        <f aca="false">$O$303*L282</f>
        <v>4050.58431729391</v>
      </c>
      <c r="W282" s="0" t="n">
        <v>5</v>
      </c>
      <c r="X282" s="0" t="n">
        <v>4050.58431729391</v>
      </c>
    </row>
    <row r="283" customFormat="false" ht="14.65" hidden="false" customHeight="false" outlineLevel="0" collapsed="false">
      <c r="B283" s="2" t="n">
        <v>6</v>
      </c>
      <c r="C283" s="0" t="n">
        <v>4521.42163682495</v>
      </c>
      <c r="H283" s="0" t="n">
        <v>4249.02</v>
      </c>
      <c r="K283" s="0" t="n">
        <v>6</v>
      </c>
      <c r="L283" s="0" t="n">
        <v>3342.97572976364</v>
      </c>
      <c r="P283" s="0" t="n">
        <f aca="false">$O$303*L283</f>
        <v>4498.81457276842</v>
      </c>
      <c r="W283" s="0" t="n">
        <v>6</v>
      </c>
      <c r="X283" s="0" t="n">
        <v>4498.81457276842</v>
      </c>
    </row>
    <row r="284" customFormat="false" ht="14.65" hidden="false" customHeight="false" outlineLevel="0" collapsed="false">
      <c r="B284" s="2" t="n">
        <v>7</v>
      </c>
      <c r="C284" s="0" t="n">
        <v>4772.8303339541</v>
      </c>
      <c r="H284" s="0" t="n">
        <v>4444.47</v>
      </c>
      <c r="K284" s="0" t="n">
        <v>7</v>
      </c>
      <c r="L284" s="0" t="n">
        <v>3528.85823315796</v>
      </c>
      <c r="P284" s="0" t="n">
        <f aca="false">$O$303*L284</f>
        <v>4748.9662288656</v>
      </c>
      <c r="W284" s="0" t="n">
        <v>7</v>
      </c>
      <c r="X284" s="0" t="n">
        <v>4748.96622886559</v>
      </c>
    </row>
    <row r="285" customFormat="false" ht="14.65" hidden="false" customHeight="false" outlineLevel="0" collapsed="false">
      <c r="B285" s="2" t="n">
        <v>8</v>
      </c>
      <c r="C285" s="0" t="n">
        <v>4829.68898988415</v>
      </c>
      <c r="H285" s="0" t="n">
        <v>4472.86</v>
      </c>
      <c r="K285" s="0" t="n">
        <v>8</v>
      </c>
      <c r="L285" s="0" t="n">
        <v>3570.8974681749</v>
      </c>
      <c r="P285" s="0" t="n">
        <f aca="false">$O$303*L285</f>
        <v>4805.54059207093</v>
      </c>
      <c r="W285" s="0" t="n">
        <v>8</v>
      </c>
      <c r="X285" s="0" t="n">
        <v>4805.54059207091</v>
      </c>
    </row>
    <row r="286" customFormat="false" ht="14.65" hidden="false" customHeight="false" outlineLevel="0" collapsed="false">
      <c r="B286" s="2" t="n">
        <v>9</v>
      </c>
      <c r="C286" s="0" t="n">
        <v>4716.11800233922</v>
      </c>
      <c r="H286" s="0" t="n">
        <v>4420.07</v>
      </c>
      <c r="K286" s="0" t="n">
        <v>9</v>
      </c>
      <c r="L286" s="0" t="n">
        <v>3486.92718505071</v>
      </c>
      <c r="P286" s="0" t="n">
        <f aca="false">$O$303*L286</f>
        <v>4692.53745835529</v>
      </c>
      <c r="W286" s="0" t="n">
        <v>9</v>
      </c>
      <c r="X286" s="0" t="n">
        <v>4692.53745835529</v>
      </c>
    </row>
    <row r="287" customFormat="false" ht="14.65" hidden="false" customHeight="false" outlineLevel="0" collapsed="false">
      <c r="B287" s="2" t="n">
        <v>10</v>
      </c>
      <c r="C287" s="0" t="n">
        <v>4468.87727185898</v>
      </c>
      <c r="H287" s="0" t="n">
        <v>4200.07</v>
      </c>
      <c r="K287" s="0" t="n">
        <v>10</v>
      </c>
      <c r="L287" s="0" t="n">
        <v>3304.12632554386</v>
      </c>
      <c r="P287" s="0" t="n">
        <f aca="false">$O$303*L287</f>
        <v>4446.53292911447</v>
      </c>
      <c r="W287" s="0" t="n">
        <v>10</v>
      </c>
      <c r="X287" s="0" t="n">
        <v>4446.53292911446</v>
      </c>
    </row>
    <row r="288" customFormat="false" ht="14.65" hidden="false" customHeight="false" outlineLevel="0" collapsed="false">
      <c r="B288" s="2" t="n">
        <v>11</v>
      </c>
      <c r="C288" s="0" t="n">
        <v>4129.29460467751</v>
      </c>
      <c r="H288" s="0" t="n">
        <v>3855.73</v>
      </c>
      <c r="K288" s="0" t="n">
        <v>11</v>
      </c>
      <c r="L288" s="0" t="n">
        <v>3053.05117577454</v>
      </c>
      <c r="P288" s="0" t="n">
        <f aca="false">$O$303*L288</f>
        <v>4108.64817195469</v>
      </c>
      <c r="W288" s="0" t="n">
        <v>11</v>
      </c>
      <c r="X288" s="0" t="n">
        <v>4108.64817195468</v>
      </c>
    </row>
    <row r="289" customFormat="false" ht="14.65" hidden="false" customHeight="false" outlineLevel="0" collapsed="false">
      <c r="B289" s="2" t="n">
        <v>12</v>
      </c>
      <c r="C289" s="0" t="n">
        <v>3736.39163544945</v>
      </c>
      <c r="H289" s="0" t="n">
        <v>3478.32</v>
      </c>
      <c r="K289" s="0" t="n">
        <v>12</v>
      </c>
      <c r="L289" s="0" t="n">
        <v>2762.55292195458</v>
      </c>
      <c r="P289" s="0" t="n">
        <f aca="false">$O$303*L289</f>
        <v>3717.70971373817</v>
      </c>
      <c r="W289" s="0" t="n">
        <v>12</v>
      </c>
      <c r="X289" s="0" t="n">
        <v>3717.70971373816</v>
      </c>
    </row>
    <row r="290" customFormat="false" ht="14.65" hidden="false" customHeight="false" outlineLevel="0" collapsed="false">
      <c r="B290" s="2" t="n">
        <v>13</v>
      </c>
      <c r="C290" s="0" t="n">
        <v>3322.47327704968</v>
      </c>
      <c r="H290" s="0" t="n">
        <v>3169.97</v>
      </c>
      <c r="K290" s="0" t="n">
        <v>13</v>
      </c>
      <c r="L290" s="0" t="n">
        <v>2456.51664899028</v>
      </c>
      <c r="P290" s="0" t="n">
        <f aca="false">$O$303*L290</f>
        <v>3305.86094309069</v>
      </c>
      <c r="W290" s="0" t="n">
        <v>13</v>
      </c>
      <c r="X290" s="0" t="n">
        <v>3305.86094309068</v>
      </c>
    </row>
    <row r="291" customFormat="false" ht="14.65" hidden="false" customHeight="false" outlineLevel="0" collapsed="false">
      <c r="B291" s="2" t="n">
        <v>14</v>
      </c>
      <c r="C291" s="0" t="n">
        <v>2911.31859882326</v>
      </c>
      <c r="H291" s="0" t="n">
        <v>2922.64</v>
      </c>
      <c r="K291" s="0" t="n">
        <v>14</v>
      </c>
      <c r="L291" s="0" t="n">
        <v>2152.52374125189</v>
      </c>
      <c r="P291" s="0" t="n">
        <f aca="false">$O$303*L291</f>
        <v>2896.76203424267</v>
      </c>
      <c r="W291" s="0" t="n">
        <v>14</v>
      </c>
      <c r="X291" s="0" t="n">
        <v>2896.76203424266</v>
      </c>
    </row>
    <row r="292" customFormat="false" ht="14.65" hidden="false" customHeight="false" outlineLevel="0" collapsed="false">
      <c r="B292" s="0" t="n">
        <v>15</v>
      </c>
      <c r="C292" s="0" t="n">
        <v>2518.3776834194</v>
      </c>
      <c r="H292" s="0" t="n">
        <v>2632.69</v>
      </c>
      <c r="K292" s="0" t="n">
        <v>15</v>
      </c>
      <c r="L292" s="0" t="n">
        <v>1861.99743140111</v>
      </c>
      <c r="P292" s="0" t="n">
        <f aca="false">$O$303*L292</f>
        <v>2505.78581958085</v>
      </c>
      <c r="W292" s="0" t="n">
        <v>15</v>
      </c>
      <c r="X292" s="0" t="n">
        <v>2505.78581958084</v>
      </c>
    </row>
    <row r="293" customFormat="false" ht="14.65" hidden="false" customHeight="false" outlineLevel="0" collapsed="false">
      <c r="B293" s="2" t="n">
        <v>16</v>
      </c>
      <c r="C293" s="0" t="n">
        <v>2152.14660515459</v>
      </c>
      <c r="H293" s="0" t="n">
        <v>2311.86</v>
      </c>
      <c r="K293" s="0" t="n">
        <v>16</v>
      </c>
      <c r="L293" s="0" t="n">
        <v>1591.21940969372</v>
      </c>
      <c r="P293" s="0" t="n">
        <f aca="false">$O$303*L293</f>
        <v>2141.38589313306</v>
      </c>
      <c r="W293" s="0" t="n">
        <v>16</v>
      </c>
      <c r="X293" s="0" t="n">
        <v>2141.38589313307</v>
      </c>
    </row>
    <row r="294" customFormat="false" ht="14.65" hidden="false" customHeight="false" outlineLevel="0" collapsed="false">
      <c r="B294" s="2" t="n">
        <v>17</v>
      </c>
      <c r="C294" s="0" t="n">
        <v>1816.01163820916</v>
      </c>
      <c r="H294" s="0" t="n">
        <v>1983.16</v>
      </c>
      <c r="K294" s="0" t="n">
        <v>17</v>
      </c>
      <c r="L294" s="0" t="n">
        <v>1342.6933648605</v>
      </c>
      <c r="P294" s="0" t="n">
        <f aca="false">$O$303*L294</f>
        <v>1806.9315977418</v>
      </c>
      <c r="W294" s="0" t="n">
        <v>17</v>
      </c>
      <c r="X294" s="0" t="n">
        <v>1806.93159774179</v>
      </c>
    </row>
    <row r="295" customFormat="false" ht="14.65" hidden="false" customHeight="false" outlineLevel="0" collapsed="false">
      <c r="B295" s="2" t="n">
        <v>18</v>
      </c>
      <c r="C295" s="0" t="n">
        <v>1510.11067650909</v>
      </c>
      <c r="H295" s="0" t="n">
        <v>1643.81</v>
      </c>
      <c r="K295" s="0" t="n">
        <v>18</v>
      </c>
      <c r="L295" s="0" t="n">
        <v>1116.52125068607</v>
      </c>
      <c r="P295" s="0" t="n">
        <f aca="false">$O$303*L295</f>
        <v>1502.56013786473</v>
      </c>
      <c r="W295" s="0" t="n">
        <v>18</v>
      </c>
      <c r="X295" s="0" t="n">
        <v>1502.56013786473</v>
      </c>
    </row>
    <row r="296" customFormat="false" ht="14.65" hidden="false" customHeight="false" outlineLevel="0" collapsed="false">
      <c r="B296" s="2" t="n">
        <v>19</v>
      </c>
      <c r="C296" s="0" t="n">
        <v>1232.99693965154</v>
      </c>
      <c r="H296" s="0" t="n">
        <v>1322.99</v>
      </c>
      <c r="K296" s="0" t="n">
        <v>19</v>
      </c>
      <c r="L296" s="0" t="n">
        <v>911.63337003501</v>
      </c>
      <c r="P296" s="0" t="n">
        <f aca="false">$O$303*L296</f>
        <v>1226.83196698693</v>
      </c>
      <c r="W296" s="0" t="n">
        <v>19</v>
      </c>
      <c r="X296" s="0" t="n">
        <v>1226.83196698693</v>
      </c>
    </row>
    <row r="297" customFormat="false" ht="14.65" hidden="false" customHeight="false" outlineLevel="0" collapsed="false">
      <c r="B297" s="2" t="n">
        <v>20</v>
      </c>
      <c r="C297" s="0" t="n">
        <v>983.030170115661</v>
      </c>
      <c r="H297" s="0" t="n">
        <v>1057.98</v>
      </c>
      <c r="K297" s="0" t="n">
        <v>20</v>
      </c>
      <c r="L297" s="0" t="n">
        <v>726.816975784139</v>
      </c>
      <c r="P297" s="0" t="n">
        <f aca="false">$O$303*L297</f>
        <v>978.115028859137</v>
      </c>
      <c r="W297" s="0" t="n">
        <v>20</v>
      </c>
      <c r="X297" s="0" t="n">
        <v>978.115028859135</v>
      </c>
    </row>
    <row r="298" customFormat="false" ht="14.65" hidden="false" customHeight="false" outlineLevel="0" collapsed="false">
      <c r="B298" s="2" t="n">
        <v>21</v>
      </c>
      <c r="C298" s="0" t="n">
        <v>759.444006222983</v>
      </c>
      <c r="H298" s="0" t="n">
        <v>831.84</v>
      </c>
      <c r="K298" s="0" t="n">
        <v>21</v>
      </c>
      <c r="L298" s="0" t="n">
        <v>561.505447808825</v>
      </c>
      <c r="P298" s="0" t="n">
        <f aca="false">$O$303*L298</f>
        <v>755.646793603795</v>
      </c>
      <c r="W298" s="0" t="n">
        <v>21</v>
      </c>
      <c r="X298" s="0" t="n">
        <v>755.646793603793</v>
      </c>
    </row>
    <row r="299" customFormat="false" ht="14.65" hidden="false" customHeight="false" outlineLevel="0" collapsed="false">
      <c r="B299" s="2" t="n">
        <v>22</v>
      </c>
      <c r="C299" s="0" t="n">
        <v>562.964151558852</v>
      </c>
      <c r="H299" s="0" t="n">
        <v>615.28</v>
      </c>
      <c r="K299" s="0" t="n">
        <v>22</v>
      </c>
      <c r="L299" s="0" t="n">
        <v>416.235345109241</v>
      </c>
      <c r="P299" s="0" t="n">
        <f aca="false">$O$303*L299</f>
        <v>560.149336295404</v>
      </c>
      <c r="W299" s="0" t="n">
        <v>22</v>
      </c>
      <c r="X299" s="0" t="n">
        <v>560.149336295403</v>
      </c>
    </row>
    <row r="300" customFormat="false" ht="14.65" hidden="false" customHeight="false" outlineLevel="0" collapsed="false">
      <c r="B300" s="2" t="n">
        <v>23</v>
      </c>
      <c r="C300" s="0" t="n">
        <v>395.750922911569</v>
      </c>
      <c r="H300" s="0" t="n">
        <v>435.13</v>
      </c>
      <c r="K300" s="0" t="n">
        <v>23</v>
      </c>
      <c r="L300" s="0" t="n">
        <v>292.603927833187</v>
      </c>
      <c r="P300" s="0" t="n">
        <f aca="false">$O$303*L300</f>
        <v>393.772172159411</v>
      </c>
      <c r="W300" s="0" t="n">
        <v>23</v>
      </c>
      <c r="X300" s="0" t="n">
        <v>393.77217215941</v>
      </c>
    </row>
    <row r="301" customFormat="false" ht="14.65" hidden="false" customHeight="false" outlineLevel="0" collapsed="false">
      <c r="B301" s="2" t="n">
        <v>24</v>
      </c>
      <c r="C301" s="0" t="n">
        <v>260.460664845151</v>
      </c>
      <c r="H301" s="0" t="n">
        <v>300.21</v>
      </c>
      <c r="K301" s="0" t="n">
        <v>24</v>
      </c>
      <c r="L301" s="0" t="n">
        <v>192.575201136711</v>
      </c>
      <c r="P301" s="0" t="n">
        <f aca="false">$O$303*L301</f>
        <v>259.158364062936</v>
      </c>
      <c r="W301" s="0" t="n">
        <v>24</v>
      </c>
      <c r="X301" s="0" t="n">
        <v>259.158364062936</v>
      </c>
    </row>
    <row r="302" customFormat="false" ht="14.65" hidden="false" customHeight="false" outlineLevel="0" collapsed="false">
      <c r="B302" s="2" t="n">
        <v>25</v>
      </c>
      <c r="C302" s="0" t="n">
        <v>158.545003985872</v>
      </c>
      <c r="H302" s="0" t="n">
        <v>201.15</v>
      </c>
      <c r="K302" s="0" t="n">
        <v>25</v>
      </c>
      <c r="L302" s="0" t="n">
        <v>117.222445277685</v>
      </c>
      <c r="P302" s="0" t="n">
        <f aca="false">$O$303*L302</f>
        <v>157.752280513291</v>
      </c>
      <c r="W302" s="0" t="n">
        <v>25</v>
      </c>
      <c r="X302" s="0" t="n">
        <v>157.75228051329</v>
      </c>
    </row>
    <row r="303" customFormat="false" ht="14.65" hidden="false" customHeight="false" outlineLevel="0" collapsed="false">
      <c r="B303" s="2" t="n">
        <v>26</v>
      </c>
      <c r="C303" s="0" t="n">
        <v>195.383665956905</v>
      </c>
      <c r="H303" s="0" t="n">
        <v>294.48</v>
      </c>
      <c r="J303" s="0" t="n">
        <f aca="false">SUM(H278:H303)</f>
        <v>62818.14</v>
      </c>
      <c r="K303" s="0" t="n">
        <v>26</v>
      </c>
      <c r="L303" s="0" t="n">
        <v>144.459620391618</v>
      </c>
      <c r="N303" s="0" t="n">
        <f aca="false">SUM(L278:L303)</f>
        <v>46678.8559546405</v>
      </c>
      <c r="O303" s="0" t="n">
        <f aca="false">J303/N303</f>
        <v>1.3457514910186</v>
      </c>
      <c r="P303" s="0" t="n">
        <f aca="false">$O$303*L303</f>
        <v>194.406749534001</v>
      </c>
      <c r="W303" s="0" t="n">
        <v>26</v>
      </c>
      <c r="X303" s="0" t="n">
        <v>194.406749534001</v>
      </c>
    </row>
  </sheetData>
  <mergeCells count="8">
    <mergeCell ref="V2:AB2"/>
    <mergeCell ref="B3:D3"/>
    <mergeCell ref="F3:H3"/>
    <mergeCell ref="J3:L3"/>
    <mergeCell ref="N3:P3"/>
    <mergeCell ref="R3:T3"/>
    <mergeCell ref="V3:X3"/>
    <mergeCell ref="Z3:A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99"/>
  <sheetViews>
    <sheetView showFormulas="false" showGridLines="true" showRowColHeaders="true" showZeros="true" rightToLeft="false" tabSelected="false" showOutlineSymbols="true" defaultGridColor="true" view="normal" topLeftCell="AE1" colorId="64" zoomScale="90" zoomScaleNormal="90" zoomScalePageLayoutView="100" workbookViewId="0">
      <selection pane="topLeft" activeCell="AP25" activeCellId="0" sqref="AP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  <c r="F1" s="0" t="n">
        <v>1</v>
      </c>
      <c r="G1" s="3" t="n">
        <v>1.02</v>
      </c>
      <c r="H1" s="3" t="n">
        <v>0.944978</v>
      </c>
      <c r="J1" s="3" t="n">
        <v>1.02</v>
      </c>
      <c r="K1" s="3" t="n">
        <v>0.944978</v>
      </c>
      <c r="L1" s="4" t="n">
        <v>1.05</v>
      </c>
      <c r="M1" s="4" t="n">
        <v>0.941287</v>
      </c>
      <c r="N1" s="5" t="n">
        <v>2.01</v>
      </c>
      <c r="O1" s="5" t="n">
        <v>0.993115</v>
      </c>
      <c r="P1" s="6" t="n">
        <v>2.66</v>
      </c>
      <c r="Q1" s="6" t="n">
        <v>1.00702</v>
      </c>
      <c r="R1" s="7" t="n">
        <v>3.31</v>
      </c>
      <c r="S1" s="7" t="n">
        <v>1.014</v>
      </c>
      <c r="T1" s="8" t="n">
        <v>3.96</v>
      </c>
      <c r="U1" s="8" t="n">
        <v>1.01805</v>
      </c>
      <c r="V1" s="9" t="n">
        <v>4.61</v>
      </c>
      <c r="W1" s="9" t="n">
        <v>1.02065</v>
      </c>
      <c r="X1" s="10" t="n">
        <v>5.21</v>
      </c>
      <c r="Y1" s="10" t="n">
        <v>1.0226</v>
      </c>
      <c r="AC1" s="0" t="n">
        <v>1.02199999809265</v>
      </c>
      <c r="AD1" s="0" t="n">
        <v>0.965469090482754</v>
      </c>
      <c r="AG1" s="0" t="n">
        <v>1.02199999809265</v>
      </c>
      <c r="AH1" s="0" t="n">
        <v>0.944686000278473</v>
      </c>
      <c r="AL1" s="0" t="n">
        <v>1.05</v>
      </c>
      <c r="AM1" s="0" t="n">
        <v>0.94682457682318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2</v>
      </c>
      <c r="G2" s="3" t="n">
        <v>1.03</v>
      </c>
      <c r="H2" s="3" t="n">
        <v>0.943518</v>
      </c>
      <c r="J2" s="3" t="n">
        <v>1.03</v>
      </c>
      <c r="K2" s="3" t="n">
        <v>0.943518</v>
      </c>
      <c r="L2" s="4" t="n">
        <v>1.06</v>
      </c>
      <c r="M2" s="4" t="n">
        <v>0.94155</v>
      </c>
      <c r="N2" s="5" t="n">
        <v>2.02</v>
      </c>
      <c r="O2" s="5" t="n">
        <v>0.993418</v>
      </c>
      <c r="P2" s="6" t="n">
        <v>2.67</v>
      </c>
      <c r="Q2" s="6" t="n">
        <v>1.00717</v>
      </c>
      <c r="R2" s="7" t="n">
        <v>3.32</v>
      </c>
      <c r="S2" s="7" t="n">
        <v>1.01407</v>
      </c>
      <c r="T2" s="8" t="n">
        <v>3.97</v>
      </c>
      <c r="U2" s="8" t="n">
        <v>1.0181</v>
      </c>
      <c r="V2" s="9" t="n">
        <v>4.62</v>
      </c>
      <c r="W2" s="9" t="n">
        <v>1.02068</v>
      </c>
      <c r="X2" s="10" t="n">
        <v>5.22</v>
      </c>
      <c r="Y2" s="10" t="n">
        <v>1.02263</v>
      </c>
      <c r="AC2" s="0" t="n">
        <v>1.0239999961853</v>
      </c>
      <c r="AD2" s="0" t="n">
        <v>0.967059452967735</v>
      </c>
      <c r="AG2" s="0" t="n">
        <v>1.0239999961853</v>
      </c>
      <c r="AH2" s="0" t="n">
        <v>0.944394000556946</v>
      </c>
      <c r="AL2" s="0" t="n">
        <v>1.175</v>
      </c>
      <c r="AM2" s="0" t="n">
        <v>0.953747084492195</v>
      </c>
    </row>
    <row r="3" customFormat="false" ht="12.8" hidden="false" customHeight="false" outlineLevel="0" collapsed="false">
      <c r="A3" s="0" t="n">
        <v>2</v>
      </c>
      <c r="B3" s="0" t="n">
        <v>50</v>
      </c>
      <c r="C3" s="0" t="n">
        <f aca="false">B3/1000</f>
        <v>0.05</v>
      </c>
      <c r="D3" s="0" t="n">
        <v>0</v>
      </c>
      <c r="E3" s="0" t="n">
        <v>0</v>
      </c>
      <c r="F3" s="0" t="n">
        <v>3</v>
      </c>
      <c r="G3" s="3" t="n">
        <v>1.04</v>
      </c>
      <c r="H3" s="3" t="n">
        <v>0.942058</v>
      </c>
      <c r="J3" s="3" t="n">
        <v>1.04</v>
      </c>
      <c r="K3" s="3" t="n">
        <v>0.942058</v>
      </c>
      <c r="L3" s="4" t="n">
        <v>1.07</v>
      </c>
      <c r="M3" s="4" t="n">
        <v>0.941813</v>
      </c>
      <c r="N3" s="5" t="n">
        <v>2.03</v>
      </c>
      <c r="O3" s="5" t="n">
        <v>0.993722</v>
      </c>
      <c r="P3" s="6" t="n">
        <v>2.68</v>
      </c>
      <c r="Q3" s="6" t="n">
        <v>1.00732</v>
      </c>
      <c r="R3" s="7" t="n">
        <v>3.33</v>
      </c>
      <c r="S3" s="7" t="n">
        <v>1.01415</v>
      </c>
      <c r="T3" s="8" t="n">
        <v>3.98</v>
      </c>
      <c r="U3" s="8" t="n">
        <v>1.01815</v>
      </c>
      <c r="V3" s="9" t="n">
        <v>4.63</v>
      </c>
      <c r="W3" s="9" t="n">
        <v>1.02072</v>
      </c>
      <c r="X3" s="10" t="n">
        <v>5.23</v>
      </c>
      <c r="Y3" s="10" t="n">
        <v>1.02266</v>
      </c>
      <c r="AC3" s="0" t="n">
        <v>1.02599999427795</v>
      </c>
      <c r="AD3" s="0" t="n">
        <v>0.968648647454945</v>
      </c>
      <c r="AG3" s="0" t="n">
        <v>1.02599999427795</v>
      </c>
      <c r="AH3" s="0" t="n">
        <v>0.944102000835419</v>
      </c>
      <c r="AL3" s="0" t="n">
        <v>1.3</v>
      </c>
      <c r="AM3" s="0" t="n">
        <v>0.960577154337167</v>
      </c>
    </row>
    <row r="4" customFormat="false" ht="12.8" hidden="false" customHeight="false" outlineLevel="0" collapsed="false">
      <c r="A4" s="0" t="n">
        <v>3</v>
      </c>
      <c r="B4" s="0" t="n">
        <v>100</v>
      </c>
      <c r="C4" s="0" t="n">
        <v>1</v>
      </c>
      <c r="D4" s="0" t="n">
        <v>0</v>
      </c>
      <c r="E4" s="0" t="n">
        <v>0</v>
      </c>
      <c r="F4" s="0" t="n">
        <v>4</v>
      </c>
      <c r="G4" s="4" t="n">
        <v>1.05</v>
      </c>
      <c r="H4" s="4" t="n">
        <v>0.941287</v>
      </c>
      <c r="L4" s="4" t="n">
        <v>1.08</v>
      </c>
      <c r="M4" s="4" t="n">
        <v>0.942374</v>
      </c>
      <c r="N4" s="5" t="n">
        <v>2.04</v>
      </c>
      <c r="O4" s="5" t="n">
        <v>0.994017</v>
      </c>
      <c r="P4" s="6" t="n">
        <v>2.69</v>
      </c>
      <c r="Q4" s="6" t="n">
        <v>1.00746</v>
      </c>
      <c r="R4" s="7" t="n">
        <v>3.34</v>
      </c>
      <c r="S4" s="7" t="n">
        <v>1.01423</v>
      </c>
      <c r="T4" s="8" t="n">
        <v>3.99</v>
      </c>
      <c r="U4" s="8" t="n">
        <v>1.0182</v>
      </c>
      <c r="V4" s="9" t="n">
        <v>4.64</v>
      </c>
      <c r="W4" s="9" t="n">
        <v>1.02075</v>
      </c>
      <c r="X4" s="10" t="n">
        <v>5.24</v>
      </c>
      <c r="Y4" s="10" t="n">
        <v>1.02269</v>
      </c>
      <c r="AC4" s="0" t="n">
        <v>1.02799999237061</v>
      </c>
      <c r="AD4" s="0" t="n">
        <v>0.970236673944382</v>
      </c>
      <c r="AG4" s="0" t="n">
        <v>1.02799999237061</v>
      </c>
      <c r="AH4" s="0" t="n">
        <v>0.943810001113892</v>
      </c>
      <c r="AL4" s="0" t="n">
        <v>1.425</v>
      </c>
      <c r="AM4" s="0" t="n">
        <v>0.967318393370835</v>
      </c>
    </row>
    <row r="5" customFormat="false" ht="12.8" hidden="false" customHeight="false" outlineLevel="0" collapsed="false">
      <c r="A5" s="0" t="n">
        <v>4</v>
      </c>
      <c r="B5" s="0" t="n">
        <v>150</v>
      </c>
      <c r="C5" s="0" t="n">
        <f aca="false">B5/1000</f>
        <v>0.15</v>
      </c>
      <c r="D5" s="0" t="n">
        <v>0</v>
      </c>
      <c r="E5" s="0" t="n">
        <v>0</v>
      </c>
      <c r="F5" s="0" t="n">
        <v>5</v>
      </c>
      <c r="G5" s="4" t="n">
        <v>1.06</v>
      </c>
      <c r="H5" s="4" t="n">
        <v>0.94155</v>
      </c>
      <c r="L5" s="4" t="n">
        <v>1.09</v>
      </c>
      <c r="M5" s="4" t="n">
        <v>0.942936</v>
      </c>
      <c r="N5" s="5" t="n">
        <v>2.05</v>
      </c>
      <c r="O5" s="5" t="n">
        <v>0.994311</v>
      </c>
      <c r="P5" s="6" t="n">
        <v>2.7</v>
      </c>
      <c r="Q5" s="6" t="n">
        <v>1.00761</v>
      </c>
      <c r="R5" s="7" t="n">
        <v>3.35</v>
      </c>
      <c r="S5" s="7" t="n">
        <v>1.0143</v>
      </c>
      <c r="T5" s="8" t="n">
        <v>4</v>
      </c>
      <c r="U5" s="8" t="n">
        <v>1.01825</v>
      </c>
      <c r="V5" s="9" t="n">
        <v>4.65</v>
      </c>
      <c r="W5" s="9" t="n">
        <v>1.02079</v>
      </c>
      <c r="X5" s="10" t="n">
        <v>5.25</v>
      </c>
      <c r="Y5" s="10" t="n">
        <v>1.02272</v>
      </c>
      <c r="AC5" s="0" t="n">
        <v>1.02999999046326</v>
      </c>
      <c r="AD5" s="0" t="n">
        <v>0.971823532436046</v>
      </c>
      <c r="AG5" s="0" t="n">
        <v>1.02999999046326</v>
      </c>
      <c r="AH5" s="0" t="n">
        <v>0.943518001392365</v>
      </c>
      <c r="AL5" s="0" t="n">
        <v>1.55</v>
      </c>
      <c r="AM5" s="0" t="n">
        <v>0.973974179953413</v>
      </c>
    </row>
    <row r="6" customFormat="false" ht="12.8" hidden="false" customHeight="false" outlineLevel="0" collapsed="false">
      <c r="A6" s="0" t="n">
        <v>5</v>
      </c>
      <c r="B6" s="0" t="n">
        <v>200</v>
      </c>
      <c r="C6" s="0" t="n">
        <v>2</v>
      </c>
      <c r="D6" s="0" t="n">
        <v>0</v>
      </c>
      <c r="E6" s="0" t="n">
        <v>0</v>
      </c>
      <c r="F6" s="0" t="n">
        <v>6</v>
      </c>
      <c r="G6" s="4" t="n">
        <v>1.07</v>
      </c>
      <c r="H6" s="4" t="n">
        <v>0.941813</v>
      </c>
      <c r="L6" s="4" t="n">
        <v>1.1</v>
      </c>
      <c r="M6" s="4" t="n">
        <v>0.943565</v>
      </c>
      <c r="N6" s="5" t="n">
        <v>2.06</v>
      </c>
      <c r="O6" s="5" t="n">
        <v>0.9946</v>
      </c>
      <c r="P6" s="6" t="n">
        <v>2.71</v>
      </c>
      <c r="Q6" s="6" t="n">
        <v>1.00775</v>
      </c>
      <c r="R6" s="7" t="n">
        <v>3.36</v>
      </c>
      <c r="S6" s="7" t="n">
        <v>1.01437</v>
      </c>
      <c r="T6" s="8" t="n">
        <v>4.01</v>
      </c>
      <c r="U6" s="8" t="n">
        <v>1.0183</v>
      </c>
      <c r="V6" s="9" t="n">
        <v>4.66</v>
      </c>
      <c r="W6" s="9" t="n">
        <v>1.02083</v>
      </c>
      <c r="X6" s="10" t="n">
        <v>5.26</v>
      </c>
      <c r="Y6" s="10" t="n">
        <v>1.02275</v>
      </c>
      <c r="AC6" s="0" t="n">
        <v>1.03199998855591</v>
      </c>
      <c r="AD6" s="0" t="n">
        <v>0.973409222929939</v>
      </c>
      <c r="AG6" s="0" t="n">
        <v>1.03199998855591</v>
      </c>
      <c r="AH6" s="0" t="n">
        <v>0.943226001670837</v>
      </c>
      <c r="AL6" s="0" t="n">
        <v>1.675</v>
      </c>
      <c r="AM6" s="0" t="n">
        <v>0.980547683584632</v>
      </c>
    </row>
    <row r="7" customFormat="false" ht="12.8" hidden="false" customHeight="false" outlineLevel="0" collapsed="false">
      <c r="A7" s="0" t="n">
        <v>6</v>
      </c>
      <c r="B7" s="0" t="n">
        <v>250</v>
      </c>
      <c r="C7" s="0" t="n">
        <f aca="false">B7/1000</f>
        <v>0.25</v>
      </c>
      <c r="D7" s="0" t="n">
        <v>0</v>
      </c>
      <c r="E7" s="0" t="n">
        <v>0</v>
      </c>
      <c r="F7" s="0" t="n">
        <v>7</v>
      </c>
      <c r="G7" s="4" t="n">
        <v>1.08</v>
      </c>
      <c r="H7" s="4" t="n">
        <v>0.942374</v>
      </c>
      <c r="J7" s="11"/>
      <c r="L7" s="4" t="n">
        <v>1.11</v>
      </c>
      <c r="M7" s="4" t="n">
        <v>0.944238</v>
      </c>
      <c r="N7" s="5" t="n">
        <v>2.07</v>
      </c>
      <c r="O7" s="5" t="n">
        <v>0.994886</v>
      </c>
      <c r="P7" s="6" t="n">
        <v>2.72</v>
      </c>
      <c r="Q7" s="6" t="n">
        <v>1.00789</v>
      </c>
      <c r="R7" s="7" t="n">
        <v>3.37</v>
      </c>
      <c r="S7" s="7" t="n">
        <v>1.01445</v>
      </c>
      <c r="T7" s="8" t="n">
        <v>4.02</v>
      </c>
      <c r="U7" s="8" t="n">
        <v>1.01835</v>
      </c>
      <c r="V7" s="9" t="n">
        <v>4.67</v>
      </c>
      <c r="W7" s="9" t="n">
        <v>1.02086</v>
      </c>
      <c r="X7" s="10" t="n">
        <v>5.27</v>
      </c>
      <c r="Y7" s="10" t="n">
        <v>1.02277</v>
      </c>
      <c r="AC7" s="0" t="n">
        <v>1.03399998664856</v>
      </c>
      <c r="AD7" s="0" t="n">
        <v>0.974993745426059</v>
      </c>
      <c r="AG7" s="0" t="n">
        <v>1.03399998664856</v>
      </c>
      <c r="AH7" s="0" t="n">
        <v>0.94293400194931</v>
      </c>
      <c r="AL7" s="0" t="n">
        <v>1.8</v>
      </c>
      <c r="AM7" s="0" t="n">
        <v>0.98704188254612</v>
      </c>
    </row>
    <row r="8" customFormat="false" ht="12.8" hidden="false" customHeight="false" outlineLevel="0" collapsed="false">
      <c r="A8" s="0" t="n">
        <v>7</v>
      </c>
      <c r="B8" s="0" t="n">
        <v>300</v>
      </c>
      <c r="C8" s="0" t="n">
        <v>3</v>
      </c>
      <c r="D8" s="0" t="n">
        <v>0</v>
      </c>
      <c r="E8" s="0" t="n">
        <v>0</v>
      </c>
      <c r="F8" s="0" t="n">
        <v>8</v>
      </c>
      <c r="G8" s="4" t="n">
        <v>1.09</v>
      </c>
      <c r="H8" s="4" t="n">
        <v>0.942936</v>
      </c>
      <c r="J8" s="11"/>
      <c r="L8" s="4" t="n">
        <v>1.12</v>
      </c>
      <c r="M8" s="4" t="n">
        <v>0.944919</v>
      </c>
      <c r="N8" s="5" t="n">
        <v>2.08</v>
      </c>
      <c r="O8" s="5" t="n">
        <v>0.995169</v>
      </c>
      <c r="P8" s="6" t="n">
        <v>2.73</v>
      </c>
      <c r="Q8" s="6" t="n">
        <v>1.00803</v>
      </c>
      <c r="R8" s="7" t="n">
        <v>3.38</v>
      </c>
      <c r="S8" s="7" t="n">
        <v>1.01452</v>
      </c>
      <c r="T8" s="8" t="n">
        <v>4.03</v>
      </c>
      <c r="U8" s="8" t="n">
        <v>1.01839</v>
      </c>
      <c r="V8" s="9" t="n">
        <v>4.68</v>
      </c>
      <c r="W8" s="9" t="n">
        <v>1.0209</v>
      </c>
      <c r="X8" s="10" t="n">
        <v>5.28</v>
      </c>
      <c r="Y8" s="10" t="n">
        <v>1.0228</v>
      </c>
      <c r="AC8" s="0" t="n">
        <v>1.03599998474121</v>
      </c>
      <c r="AD8" s="0" t="n">
        <v>0.976577099924408</v>
      </c>
      <c r="AG8" s="0" t="n">
        <v>1.03599998474121</v>
      </c>
      <c r="AH8" s="0" t="n">
        <v>0.942642002227783</v>
      </c>
      <c r="AL8" s="0" t="n">
        <v>1.925</v>
      </c>
      <c r="AM8" s="0" t="n">
        <v>0.993459579672769</v>
      </c>
    </row>
    <row r="9" customFormat="false" ht="12.8" hidden="false" customHeight="false" outlineLevel="0" collapsed="false">
      <c r="A9" s="0" t="n">
        <v>8</v>
      </c>
      <c r="B9" s="0" t="n">
        <v>350</v>
      </c>
      <c r="C9" s="0" t="n">
        <f aca="false">B9/1000</f>
        <v>0.35</v>
      </c>
      <c r="D9" s="0" t="n">
        <v>0</v>
      </c>
      <c r="E9" s="0" t="n">
        <v>0</v>
      </c>
      <c r="F9" s="0" t="n">
        <v>9</v>
      </c>
      <c r="G9" s="4" t="n">
        <v>1.1</v>
      </c>
      <c r="H9" s="4" t="n">
        <v>0.943565</v>
      </c>
      <c r="J9" s="11"/>
      <c r="L9" s="4" t="n">
        <v>1.13</v>
      </c>
      <c r="M9" s="4" t="n">
        <v>0.945632</v>
      </c>
      <c r="N9" s="5" t="n">
        <v>2.09</v>
      </c>
      <c r="O9" s="5" t="n">
        <v>0.995445</v>
      </c>
      <c r="P9" s="6" t="n">
        <v>2.74</v>
      </c>
      <c r="Q9" s="6" t="n">
        <v>1.00816</v>
      </c>
      <c r="R9" s="7" t="n">
        <v>3.39</v>
      </c>
      <c r="S9" s="7" t="n">
        <v>1.01459</v>
      </c>
      <c r="T9" s="8" t="n">
        <v>4.04</v>
      </c>
      <c r="U9" s="8" t="n">
        <v>1.01844</v>
      </c>
      <c r="V9" s="9" t="n">
        <v>4.69</v>
      </c>
      <c r="W9" s="9" t="n">
        <v>1.02094</v>
      </c>
      <c r="X9" s="10" t="n">
        <v>5.29</v>
      </c>
      <c r="Y9" s="10" t="n">
        <v>1.02283</v>
      </c>
      <c r="AC9" s="0" t="n">
        <v>1.03799998283386</v>
      </c>
      <c r="AD9" s="0" t="n">
        <v>0.978159286424984</v>
      </c>
      <c r="AG9" s="0" t="n">
        <v>1.03799998283386</v>
      </c>
      <c r="AH9" s="0" t="n">
        <v>0.942350002506256</v>
      </c>
      <c r="AL9" s="0" t="n">
        <v>2.05</v>
      </c>
      <c r="AM9" s="0" t="n">
        <v>0.995076803830887</v>
      </c>
    </row>
    <row r="10" customFormat="false" ht="12.8" hidden="false" customHeight="false" outlineLevel="0" collapsed="false">
      <c r="A10" s="0" t="n">
        <v>9</v>
      </c>
      <c r="B10" s="0" t="n">
        <v>400</v>
      </c>
      <c r="C10" s="0" t="n">
        <v>4</v>
      </c>
      <c r="D10" s="0" t="n">
        <v>0</v>
      </c>
      <c r="E10" s="0" t="n">
        <v>0</v>
      </c>
      <c r="F10" s="0" t="n">
        <v>10</v>
      </c>
      <c r="G10" s="4" t="n">
        <v>1.11</v>
      </c>
      <c r="H10" s="4" t="n">
        <v>0.944238</v>
      </c>
      <c r="J10" s="11"/>
      <c r="L10" s="4" t="n">
        <v>1.14</v>
      </c>
      <c r="M10" s="4" t="n">
        <v>0.946344</v>
      </c>
      <c r="N10" s="5" t="n">
        <v>2.1</v>
      </c>
      <c r="O10" s="5" t="n">
        <v>0.995721</v>
      </c>
      <c r="P10" s="6" t="n">
        <v>2.75</v>
      </c>
      <c r="Q10" s="6" t="n">
        <v>1.00829</v>
      </c>
      <c r="R10" s="7" t="n">
        <v>3.4</v>
      </c>
      <c r="S10" s="7" t="n">
        <v>1.01467</v>
      </c>
      <c r="T10" s="8" t="n">
        <v>4.05</v>
      </c>
      <c r="U10" s="8" t="n">
        <v>1.01849</v>
      </c>
      <c r="V10" s="9" t="n">
        <v>4.7</v>
      </c>
      <c r="W10" s="9" t="n">
        <v>1.02097</v>
      </c>
      <c r="X10" s="10" t="n">
        <v>5.3</v>
      </c>
      <c r="Y10" s="10" t="n">
        <v>1.02286</v>
      </c>
      <c r="AC10" s="0" t="n">
        <v>1.03999998092651</v>
      </c>
      <c r="AD10" s="0" t="n">
        <v>0.979740304927788</v>
      </c>
      <c r="AG10" s="0" t="n">
        <v>1.03999998092651</v>
      </c>
      <c r="AH10" s="0" t="n">
        <v>0.942058002784729</v>
      </c>
      <c r="AL10" s="0" t="n">
        <v>2.175</v>
      </c>
      <c r="AM10" s="0" t="n">
        <v>0.997632092804321</v>
      </c>
    </row>
    <row r="11" customFormat="false" ht="12.8" hidden="false" customHeight="false" outlineLevel="0" collapsed="false">
      <c r="A11" s="0" t="n">
        <v>10</v>
      </c>
      <c r="B11" s="0" t="n">
        <v>450</v>
      </c>
      <c r="C11" s="0" t="n">
        <f aca="false">B11/1000</f>
        <v>0.45</v>
      </c>
      <c r="D11" s="0" t="n">
        <v>0</v>
      </c>
      <c r="E11" s="0" t="n">
        <v>0</v>
      </c>
      <c r="F11" s="0" t="n">
        <v>11</v>
      </c>
      <c r="G11" s="4" t="n">
        <v>1.12</v>
      </c>
      <c r="H11" s="4" t="n">
        <v>0.944919</v>
      </c>
      <c r="J11" s="11"/>
      <c r="L11" s="4" t="n">
        <v>1.15</v>
      </c>
      <c r="M11" s="4" t="n">
        <v>0.947066</v>
      </c>
      <c r="N11" s="5" t="n">
        <v>2.11</v>
      </c>
      <c r="O11" s="5" t="n">
        <v>0.995991</v>
      </c>
      <c r="P11" s="6" t="n">
        <v>2.76</v>
      </c>
      <c r="Q11" s="6" t="n">
        <v>1.00842</v>
      </c>
      <c r="R11" s="7" t="n">
        <v>3.41</v>
      </c>
      <c r="S11" s="7" t="n">
        <v>1.01474</v>
      </c>
      <c r="T11" s="8" t="n">
        <v>4.06</v>
      </c>
      <c r="U11" s="8" t="n">
        <v>1.01853</v>
      </c>
      <c r="V11" s="9" t="n">
        <v>4.71</v>
      </c>
      <c r="W11" s="9" t="n">
        <v>1.02101</v>
      </c>
      <c r="X11" s="10" t="n">
        <v>5.31</v>
      </c>
      <c r="Y11" s="10" t="n">
        <v>1.02289</v>
      </c>
      <c r="AL11" s="0" t="n">
        <v>2.3</v>
      </c>
      <c r="AM11" s="0" t="n">
        <v>1.00017493452031</v>
      </c>
    </row>
    <row r="12" customFormat="false" ht="12.8" hidden="false" customHeight="false" outlineLevel="0" collapsed="false">
      <c r="A12" s="0" t="n">
        <v>11</v>
      </c>
      <c r="B12" s="0" t="n">
        <v>500</v>
      </c>
      <c r="C12" s="0" t="n">
        <v>5</v>
      </c>
      <c r="D12" s="0" t="n">
        <v>0</v>
      </c>
      <c r="E12" s="0" t="n">
        <v>0</v>
      </c>
      <c r="F12" s="0" t="n">
        <v>12</v>
      </c>
      <c r="G12" s="4" t="n">
        <v>1.13</v>
      </c>
      <c r="H12" s="4" t="n">
        <v>0.945632</v>
      </c>
      <c r="J12" s="11"/>
      <c r="L12" s="4" t="n">
        <v>1.16</v>
      </c>
      <c r="M12" s="4" t="n">
        <v>0.947789</v>
      </c>
      <c r="N12" s="5" t="n">
        <v>2.12</v>
      </c>
      <c r="O12" s="5" t="n">
        <v>0.99626</v>
      </c>
      <c r="P12" s="6" t="n">
        <v>2.77</v>
      </c>
      <c r="Q12" s="6" t="n">
        <v>1.00854</v>
      </c>
      <c r="R12" s="7" t="n">
        <v>3.42</v>
      </c>
      <c r="S12" s="7" t="n">
        <v>1.01481</v>
      </c>
      <c r="T12" s="8" t="n">
        <v>4.07</v>
      </c>
      <c r="U12" s="8" t="n">
        <v>1.01858</v>
      </c>
      <c r="V12" s="9" t="n">
        <v>4.72</v>
      </c>
      <c r="W12" s="9" t="n">
        <v>1.02104</v>
      </c>
      <c r="X12" s="10" t="n">
        <v>5.32</v>
      </c>
      <c r="Y12" s="10" t="n">
        <v>1.02291</v>
      </c>
      <c r="AL12" s="0" t="n">
        <v>2.425</v>
      </c>
      <c r="AM12" s="0" t="n">
        <v>1.0027055091242</v>
      </c>
    </row>
    <row r="13" customFormat="false" ht="12.8" hidden="false" customHeight="false" outlineLevel="0" collapsed="false">
      <c r="A13" s="0" t="n">
        <v>12</v>
      </c>
      <c r="B13" s="0" t="n">
        <v>550</v>
      </c>
      <c r="C13" s="0" t="n">
        <f aca="false">B13/1000</f>
        <v>0.55</v>
      </c>
      <c r="D13" s="0" t="n">
        <v>0</v>
      </c>
      <c r="E13" s="0" t="n">
        <v>0</v>
      </c>
      <c r="F13" s="0" t="n">
        <v>13</v>
      </c>
      <c r="G13" s="4" t="n">
        <v>1.14</v>
      </c>
      <c r="H13" s="4" t="n">
        <v>0.946344</v>
      </c>
      <c r="J13" s="11"/>
      <c r="L13" s="4" t="n">
        <v>1.17</v>
      </c>
      <c r="M13" s="4" t="n">
        <v>0.948514</v>
      </c>
      <c r="N13" s="5" t="n">
        <v>2.13</v>
      </c>
      <c r="O13" s="5" t="n">
        <v>0.996526</v>
      </c>
      <c r="P13" s="6" t="n">
        <v>2.78</v>
      </c>
      <c r="Q13" s="6" t="n">
        <v>1.00867</v>
      </c>
      <c r="R13" s="7" t="n">
        <v>3.43</v>
      </c>
      <c r="S13" s="7" t="n">
        <v>1.01488</v>
      </c>
      <c r="T13" s="8" t="n">
        <v>4.08</v>
      </c>
      <c r="U13" s="8" t="n">
        <v>1.01862</v>
      </c>
      <c r="V13" s="9" t="n">
        <v>4.73</v>
      </c>
      <c r="W13" s="9" t="n">
        <v>1.02108</v>
      </c>
      <c r="X13" s="10" t="n">
        <v>5.33</v>
      </c>
      <c r="Y13" s="10" t="n">
        <v>1.02294</v>
      </c>
      <c r="AL13" s="0" t="n">
        <v>2.55</v>
      </c>
      <c r="AM13" s="0" t="n">
        <v>1.00522399245751</v>
      </c>
    </row>
    <row r="14" customFormat="false" ht="12.8" hidden="false" customHeight="false" outlineLevel="0" collapsed="false">
      <c r="A14" s="0" t="n">
        <v>13</v>
      </c>
      <c r="B14" s="0" t="n">
        <v>600</v>
      </c>
      <c r="C14" s="0" t="n">
        <v>6</v>
      </c>
      <c r="D14" s="0" t="n">
        <v>0</v>
      </c>
      <c r="E14" s="0" t="n">
        <v>0</v>
      </c>
      <c r="F14" s="0" t="n">
        <v>14</v>
      </c>
      <c r="G14" s="4" t="n">
        <v>1.15</v>
      </c>
      <c r="H14" s="4" t="n">
        <v>0.947066</v>
      </c>
      <c r="J14" s="11"/>
      <c r="L14" s="4" t="n">
        <v>1.18</v>
      </c>
      <c r="M14" s="4" t="n">
        <v>0.949242</v>
      </c>
      <c r="N14" s="5" t="n">
        <v>2.14</v>
      </c>
      <c r="O14" s="5" t="n">
        <v>0.996791</v>
      </c>
      <c r="P14" s="6" t="n">
        <v>2.79</v>
      </c>
      <c r="Q14" s="6" t="n">
        <v>1.0088</v>
      </c>
      <c r="R14" s="7" t="n">
        <v>3.44</v>
      </c>
      <c r="S14" s="7" t="n">
        <v>1.01495</v>
      </c>
      <c r="T14" s="8" t="n">
        <v>4.09</v>
      </c>
      <c r="U14" s="8" t="n">
        <v>1.01867</v>
      </c>
      <c r="V14" s="9" t="n">
        <v>4.74</v>
      </c>
      <c r="W14" s="9" t="n">
        <v>1.02112</v>
      </c>
      <c r="X14" s="10" t="n">
        <v>5.34</v>
      </c>
      <c r="Y14" s="10" t="n">
        <v>1.02297</v>
      </c>
      <c r="AL14" s="0" t="n">
        <v>2.675</v>
      </c>
      <c r="AM14" s="0" t="n">
        <v>1.00734731323134</v>
      </c>
    </row>
    <row r="15" customFormat="false" ht="12.8" hidden="false" customHeight="false" outlineLevel="0" collapsed="false">
      <c r="A15" s="0" t="n">
        <v>14</v>
      </c>
      <c r="B15" s="0" t="n">
        <v>650</v>
      </c>
      <c r="C15" s="0" t="n">
        <f aca="false">B15/1000</f>
        <v>0.65</v>
      </c>
      <c r="D15" s="0" t="n">
        <v>0</v>
      </c>
      <c r="E15" s="0" t="n">
        <v>0</v>
      </c>
      <c r="F15" s="0" t="n">
        <v>15</v>
      </c>
      <c r="G15" s="4" t="n">
        <v>1.16</v>
      </c>
      <c r="H15" s="4" t="n">
        <v>0.947789</v>
      </c>
      <c r="J15" s="11"/>
      <c r="L15" s="4" t="n">
        <v>1.19</v>
      </c>
      <c r="M15" s="4" t="n">
        <v>0.949969</v>
      </c>
      <c r="N15" s="5" t="n">
        <v>2.15</v>
      </c>
      <c r="O15" s="5" t="n">
        <v>0.997055</v>
      </c>
      <c r="P15" s="6" t="n">
        <v>2.8</v>
      </c>
      <c r="Q15" s="6" t="n">
        <v>1.00892</v>
      </c>
      <c r="R15" s="7" t="n">
        <v>3.45</v>
      </c>
      <c r="S15" s="7" t="n">
        <v>1.01503</v>
      </c>
      <c r="T15" s="8" t="n">
        <v>4.1</v>
      </c>
      <c r="U15" s="8" t="n">
        <v>1.01871</v>
      </c>
      <c r="V15" s="9" t="n">
        <v>4.75</v>
      </c>
      <c r="W15" s="9" t="n">
        <v>1.02115</v>
      </c>
      <c r="X15" s="10" t="n">
        <v>5.35</v>
      </c>
      <c r="Y15" s="10" t="n">
        <v>1.023</v>
      </c>
      <c r="AL15" s="0" t="n">
        <v>2.8</v>
      </c>
      <c r="AM15" s="0" t="n">
        <v>1.00863745816011</v>
      </c>
    </row>
    <row r="16" customFormat="false" ht="12.8" hidden="false" customHeight="false" outlineLevel="0" collapsed="false">
      <c r="A16" s="0" t="n">
        <v>15</v>
      </c>
      <c r="B16" s="0" t="n">
        <v>700</v>
      </c>
      <c r="C16" s="0" t="n">
        <v>7</v>
      </c>
      <c r="D16" s="0" t="n">
        <v>0</v>
      </c>
      <c r="E16" s="0" t="n">
        <v>0</v>
      </c>
      <c r="F16" s="0" t="n">
        <v>16</v>
      </c>
      <c r="G16" s="4" t="n">
        <v>1.17</v>
      </c>
      <c r="H16" s="4" t="n">
        <v>0.948514</v>
      </c>
      <c r="J16" s="11"/>
      <c r="L16" s="4" t="n">
        <v>1.2</v>
      </c>
      <c r="M16" s="4" t="n">
        <v>0.95069</v>
      </c>
      <c r="N16" s="5" t="n">
        <v>2.16</v>
      </c>
      <c r="O16" s="5" t="n">
        <v>0.997311</v>
      </c>
      <c r="P16" s="6" t="n">
        <v>2.81</v>
      </c>
      <c r="Q16" s="6" t="n">
        <v>1.00904</v>
      </c>
      <c r="R16" s="7" t="n">
        <v>3.46</v>
      </c>
      <c r="S16" s="7" t="n">
        <v>1.0151</v>
      </c>
      <c r="T16" s="8" t="n">
        <v>4.11</v>
      </c>
      <c r="U16" s="8" t="n">
        <v>1.01876</v>
      </c>
      <c r="V16" s="9" t="n">
        <v>4.76</v>
      </c>
      <c r="W16" s="9" t="n">
        <v>1.02119</v>
      </c>
      <c r="X16" s="10" t="n">
        <v>5.36</v>
      </c>
      <c r="Y16" s="10" t="n">
        <v>1.02303</v>
      </c>
      <c r="AL16" s="0" t="n">
        <v>2.925</v>
      </c>
      <c r="AM16" s="0" t="n">
        <v>1.00992440503168</v>
      </c>
    </row>
    <row r="17" customFormat="false" ht="12.8" hidden="false" customHeight="false" outlineLevel="0" collapsed="false">
      <c r="A17" s="0" t="n">
        <v>16</v>
      </c>
      <c r="B17" s="0" t="n">
        <v>750</v>
      </c>
      <c r="C17" s="0" t="n">
        <f aca="false">B17/1000</f>
        <v>0.75</v>
      </c>
      <c r="D17" s="0" t="n">
        <v>0</v>
      </c>
      <c r="E17" s="0" t="n">
        <v>0</v>
      </c>
      <c r="F17" s="0" t="n">
        <v>17</v>
      </c>
      <c r="G17" s="4" t="n">
        <v>1.18</v>
      </c>
      <c r="H17" s="4" t="n">
        <v>0.949242</v>
      </c>
      <c r="J17" s="11"/>
      <c r="L17" s="4" t="n">
        <v>1.21</v>
      </c>
      <c r="M17" s="4" t="n">
        <v>0.951411</v>
      </c>
      <c r="N17" s="5" t="n">
        <v>2.17</v>
      </c>
      <c r="O17" s="5" t="n">
        <v>0.997567</v>
      </c>
      <c r="P17" s="6" t="n">
        <v>2.82</v>
      </c>
      <c r="Q17" s="6" t="n">
        <v>1.00916</v>
      </c>
      <c r="R17" s="7" t="n">
        <v>3.47</v>
      </c>
      <c r="S17" s="7" t="n">
        <v>1.01517</v>
      </c>
      <c r="T17" s="8" t="n">
        <v>4.12</v>
      </c>
      <c r="U17" s="8" t="n">
        <v>1.0188</v>
      </c>
      <c r="V17" s="9" t="n">
        <v>4.77</v>
      </c>
      <c r="W17" s="9" t="n">
        <v>1.02122</v>
      </c>
      <c r="X17" s="10" t="n">
        <v>5.37</v>
      </c>
      <c r="Y17" s="10" t="n">
        <v>1.02305</v>
      </c>
      <c r="AL17" s="0" t="n">
        <v>3.05</v>
      </c>
      <c r="AM17" s="0" t="n">
        <v>1.01120817751115</v>
      </c>
    </row>
    <row r="18" customFormat="false" ht="12.8" hidden="false" customHeight="false" outlineLevel="0" collapsed="false">
      <c r="A18" s="0" t="n">
        <v>17</v>
      </c>
      <c r="B18" s="0" t="n">
        <v>800</v>
      </c>
      <c r="C18" s="0" t="n">
        <v>8</v>
      </c>
      <c r="D18" s="0" t="n">
        <v>0</v>
      </c>
      <c r="E18" s="0" t="n">
        <v>0</v>
      </c>
      <c r="F18" s="0" t="n">
        <v>18</v>
      </c>
      <c r="G18" s="4" t="n">
        <v>1.19</v>
      </c>
      <c r="H18" s="4" t="n">
        <v>0.949969</v>
      </c>
      <c r="J18" s="11"/>
      <c r="L18" s="4" t="n">
        <v>1.22</v>
      </c>
      <c r="M18" s="4" t="n">
        <v>0.952139</v>
      </c>
      <c r="N18" s="5" t="n">
        <v>2.18</v>
      </c>
      <c r="O18" s="5" t="n">
        <v>0.997819</v>
      </c>
      <c r="P18" s="6" t="n">
        <v>2.83</v>
      </c>
      <c r="Q18" s="6" t="n">
        <v>1.00928</v>
      </c>
      <c r="R18" s="7" t="n">
        <v>3.48</v>
      </c>
      <c r="S18" s="7" t="n">
        <v>1.01524</v>
      </c>
      <c r="T18" s="8" t="n">
        <v>4.13</v>
      </c>
      <c r="U18" s="8" t="n">
        <v>1.01884</v>
      </c>
      <c r="V18" s="9" t="n">
        <v>4.78</v>
      </c>
      <c r="W18" s="9" t="n">
        <v>1.02126</v>
      </c>
      <c r="X18" s="10" t="n">
        <v>5.38</v>
      </c>
      <c r="Y18" s="10" t="n">
        <v>1.02308</v>
      </c>
      <c r="AL18" s="0" t="n">
        <v>3.175</v>
      </c>
      <c r="AM18" s="0" t="n">
        <v>1.01248879897322</v>
      </c>
    </row>
    <row r="19" customFormat="false" ht="12.8" hidden="false" customHeight="false" outlineLevel="0" collapsed="false">
      <c r="A19" s="0" t="n">
        <v>18</v>
      </c>
      <c r="B19" s="0" t="n">
        <v>850</v>
      </c>
      <c r="C19" s="0" t="n">
        <f aca="false">B19/1000</f>
        <v>0.85</v>
      </c>
      <c r="D19" s="0" t="n">
        <v>0</v>
      </c>
      <c r="E19" s="0" t="n">
        <v>0</v>
      </c>
      <c r="F19" s="0" t="n">
        <v>19</v>
      </c>
      <c r="G19" s="4" t="n">
        <v>1.2</v>
      </c>
      <c r="H19" s="4" t="n">
        <v>0.95069</v>
      </c>
      <c r="J19" s="11"/>
      <c r="L19" s="4" t="n">
        <v>1.23</v>
      </c>
      <c r="M19" s="4" t="n">
        <v>0.952871</v>
      </c>
      <c r="N19" s="5" t="n">
        <v>2.19</v>
      </c>
      <c r="O19" s="5" t="n">
        <v>0.998067</v>
      </c>
      <c r="P19" s="6" t="n">
        <v>2.84</v>
      </c>
      <c r="Q19" s="6" t="n">
        <v>1.0094</v>
      </c>
      <c r="R19" s="7" t="n">
        <v>3.49</v>
      </c>
      <c r="S19" s="7" t="n">
        <v>1.01531</v>
      </c>
      <c r="T19" s="8" t="n">
        <v>4.14</v>
      </c>
      <c r="U19" s="8" t="n">
        <v>1.01889</v>
      </c>
      <c r="V19" s="9" t="n">
        <v>4.79</v>
      </c>
      <c r="W19" s="9" t="n">
        <v>1.02129</v>
      </c>
      <c r="X19" s="10" t="n">
        <v>5.39</v>
      </c>
      <c r="Y19" s="10" t="n">
        <v>1.02311</v>
      </c>
      <c r="AL19" s="0" t="n">
        <v>3.3</v>
      </c>
      <c r="AM19" s="0" t="n">
        <v>1.01376629250711</v>
      </c>
    </row>
    <row r="20" customFormat="false" ht="12.8" hidden="false" customHeight="false" outlineLevel="0" collapsed="false">
      <c r="A20" s="0" t="n">
        <v>19</v>
      </c>
      <c r="B20" s="0" t="n">
        <v>900</v>
      </c>
      <c r="C20" s="0" t="n">
        <v>9</v>
      </c>
      <c r="D20" s="0" t="n">
        <v>0</v>
      </c>
      <c r="E20" s="0" t="n">
        <v>0</v>
      </c>
      <c r="F20" s="0" t="n">
        <v>20</v>
      </c>
      <c r="G20" s="4" t="n">
        <v>1.21</v>
      </c>
      <c r="H20" s="4" t="n">
        <v>0.951411</v>
      </c>
      <c r="J20" s="11"/>
      <c r="L20" s="4" t="n">
        <v>1.24</v>
      </c>
      <c r="M20" s="4" t="n">
        <v>0.953604</v>
      </c>
      <c r="N20" s="5" t="n">
        <v>2.2</v>
      </c>
      <c r="O20" s="5" t="n">
        <v>0.998314</v>
      </c>
      <c r="P20" s="6" t="n">
        <v>2.85</v>
      </c>
      <c r="Q20" s="6" t="n">
        <v>1.00952</v>
      </c>
      <c r="R20" s="7" t="n">
        <v>3.5</v>
      </c>
      <c r="S20" s="7" t="n">
        <v>1.01538</v>
      </c>
      <c r="T20" s="8" t="n">
        <v>4.15</v>
      </c>
      <c r="U20" s="8" t="n">
        <v>1.01893</v>
      </c>
      <c r="V20" s="9" t="n">
        <v>4.8</v>
      </c>
      <c r="W20" s="9" t="n">
        <v>1.02133</v>
      </c>
      <c r="X20" s="10" t="n">
        <v>5.4</v>
      </c>
      <c r="Y20" s="10" t="n">
        <v>1.02314</v>
      </c>
      <c r="AL20" s="0" t="n">
        <v>3.425</v>
      </c>
      <c r="AM20" s="0" t="n">
        <v>1.01436459183096</v>
      </c>
    </row>
    <row r="21" customFormat="false" ht="12.8" hidden="false" customHeight="false" outlineLevel="0" collapsed="false">
      <c r="A21" s="0" t="n">
        <v>20</v>
      </c>
      <c r="B21" s="0" t="n">
        <v>950</v>
      </c>
      <c r="C21" s="0" t="n">
        <f aca="false">B21/1000</f>
        <v>0.95</v>
      </c>
      <c r="D21" s="0" t="n">
        <v>0</v>
      </c>
      <c r="E21" s="0" t="n">
        <v>0</v>
      </c>
      <c r="F21" s="0" t="n">
        <v>21</v>
      </c>
      <c r="G21" s="4" t="n">
        <v>1.22</v>
      </c>
      <c r="H21" s="4" t="n">
        <v>0.952139</v>
      </c>
      <c r="J21" s="11"/>
      <c r="L21" s="4" t="n">
        <v>1.25</v>
      </c>
      <c r="M21" s="4" t="n">
        <v>0.954339</v>
      </c>
      <c r="N21" s="5" t="n">
        <v>2.21</v>
      </c>
      <c r="O21" s="5" t="n">
        <v>0.998554</v>
      </c>
      <c r="P21" s="6" t="n">
        <v>2.86</v>
      </c>
      <c r="Q21" s="6" t="n">
        <v>1.00964</v>
      </c>
      <c r="R21" s="7" t="n">
        <v>3.51</v>
      </c>
      <c r="S21" s="7" t="n">
        <v>1.01545</v>
      </c>
      <c r="T21" s="8" t="n">
        <v>4.16</v>
      </c>
      <c r="U21" s="8" t="n">
        <v>1.01897</v>
      </c>
      <c r="V21" s="9" t="n">
        <v>4.81</v>
      </c>
      <c r="W21" s="9" t="n">
        <v>1.02136</v>
      </c>
      <c r="X21" s="10" t="n">
        <v>5.41</v>
      </c>
      <c r="Y21" s="10" t="n">
        <v>1.02316</v>
      </c>
      <c r="AL21" s="0" t="n">
        <v>3.55</v>
      </c>
      <c r="AM21" s="0" t="n">
        <v>1.01511522937614</v>
      </c>
    </row>
    <row r="22" customFormat="false" ht="12.8" hidden="false" customHeight="false" outlineLevel="0" collapsed="false">
      <c r="A22" s="0" t="n">
        <v>21</v>
      </c>
      <c r="B22" s="0" t="n">
        <v>1000</v>
      </c>
      <c r="C22" s="0" t="n">
        <v>10</v>
      </c>
      <c r="D22" s="0" t="n">
        <v>0</v>
      </c>
      <c r="E22" s="11" t="n">
        <v>3.00169E-008</v>
      </c>
      <c r="F22" s="0" t="n">
        <v>22</v>
      </c>
      <c r="G22" s="4" t="n">
        <v>1.23</v>
      </c>
      <c r="H22" s="4" t="n">
        <v>0.952871</v>
      </c>
      <c r="J22" s="11"/>
      <c r="L22" s="4" t="n">
        <v>1.26</v>
      </c>
      <c r="M22" s="4" t="n">
        <v>0.955073</v>
      </c>
      <c r="N22" s="5" t="n">
        <v>2.22</v>
      </c>
      <c r="O22" s="5" t="n">
        <v>0.998795</v>
      </c>
      <c r="P22" s="6" t="n">
        <v>2.87</v>
      </c>
      <c r="Q22" s="6" t="n">
        <v>1.00975</v>
      </c>
      <c r="R22" s="7" t="n">
        <v>3.52</v>
      </c>
      <c r="S22" s="7" t="n">
        <v>1.01552</v>
      </c>
      <c r="T22" s="8" t="n">
        <v>4.17</v>
      </c>
      <c r="U22" s="8" t="n">
        <v>1.01902</v>
      </c>
      <c r="V22" s="9" t="n">
        <v>4.82</v>
      </c>
      <c r="W22" s="9" t="n">
        <v>1.0214</v>
      </c>
      <c r="X22" s="10" t="n">
        <v>5.42</v>
      </c>
      <c r="Y22" s="10" t="n">
        <v>1.02319</v>
      </c>
      <c r="AL22" s="0" t="n">
        <v>3.675</v>
      </c>
      <c r="AM22" s="0" t="n">
        <v>1.01586478165466</v>
      </c>
    </row>
    <row r="23" customFormat="false" ht="12.8" hidden="false" customHeight="false" outlineLevel="0" collapsed="false">
      <c r="A23" s="0" t="n">
        <v>22</v>
      </c>
      <c r="B23" s="0" t="n">
        <v>1050</v>
      </c>
      <c r="C23" s="0" t="n">
        <f aca="false">B23/1000</f>
        <v>1.05</v>
      </c>
      <c r="D23" s="0" t="n">
        <v>0</v>
      </c>
      <c r="E23" s="0" t="n">
        <v>0</v>
      </c>
      <c r="F23" s="0" t="n">
        <v>23</v>
      </c>
      <c r="G23" s="4" t="n">
        <v>1.24</v>
      </c>
      <c r="H23" s="4" t="n">
        <v>0.953604</v>
      </c>
      <c r="J23" s="11"/>
      <c r="L23" s="4" t="n">
        <v>1.27</v>
      </c>
      <c r="M23" s="4" t="n">
        <v>0.955805</v>
      </c>
      <c r="N23" s="5" t="n">
        <v>2.23</v>
      </c>
      <c r="O23" s="5" t="n">
        <v>0.99903</v>
      </c>
      <c r="P23" s="6" t="n">
        <v>2.88</v>
      </c>
      <c r="Q23" s="6" t="n">
        <v>1.00987</v>
      </c>
      <c r="R23" s="7" t="n">
        <v>3.53</v>
      </c>
      <c r="S23" s="7" t="n">
        <v>1.01559</v>
      </c>
      <c r="T23" s="8" t="n">
        <v>4.18</v>
      </c>
      <c r="U23" s="8" t="n">
        <v>1.01906</v>
      </c>
      <c r="V23" s="9" t="n">
        <v>4.83</v>
      </c>
      <c r="W23" s="9" t="n">
        <v>1.02143</v>
      </c>
      <c r="X23" s="10" t="n">
        <v>5.43</v>
      </c>
      <c r="Y23" s="10" t="n">
        <v>1.02322</v>
      </c>
      <c r="AL23" s="0" t="n">
        <v>3.8</v>
      </c>
      <c r="AM23" s="0" t="n">
        <v>1.0166132533602</v>
      </c>
    </row>
    <row r="24" customFormat="false" ht="12.8" hidden="false" customHeight="false" outlineLevel="0" collapsed="false">
      <c r="A24" s="0" t="n">
        <v>23</v>
      </c>
      <c r="B24" s="0" t="n">
        <v>1100</v>
      </c>
      <c r="C24" s="0" t="n">
        <v>11</v>
      </c>
      <c r="D24" s="0" t="n">
        <v>0</v>
      </c>
      <c r="E24" s="0" t="n">
        <v>0</v>
      </c>
      <c r="F24" s="0" t="n">
        <v>24</v>
      </c>
      <c r="G24" s="4" t="n">
        <v>1.25</v>
      </c>
      <c r="H24" s="4" t="n">
        <v>0.954339</v>
      </c>
      <c r="J24" s="11"/>
      <c r="L24" s="4" t="n">
        <v>1.28</v>
      </c>
      <c r="M24" s="4" t="n">
        <v>0.956536</v>
      </c>
      <c r="N24" s="5" t="n">
        <v>2.24</v>
      </c>
      <c r="O24" s="5" t="n">
        <v>0.999264</v>
      </c>
      <c r="P24" s="6" t="n">
        <v>2.89</v>
      </c>
      <c r="Q24" s="6" t="n">
        <v>1.00998</v>
      </c>
      <c r="R24" s="7" t="n">
        <v>3.54</v>
      </c>
      <c r="S24" s="7" t="n">
        <v>1.01566</v>
      </c>
      <c r="T24" s="8" t="n">
        <v>4.19</v>
      </c>
      <c r="U24" s="8" t="n">
        <v>1.0191</v>
      </c>
      <c r="V24" s="9" t="n">
        <v>4.84</v>
      </c>
      <c r="W24" s="9" t="n">
        <v>1.02146</v>
      </c>
      <c r="X24" s="10" t="n">
        <v>5.44</v>
      </c>
      <c r="Y24" s="10" t="n">
        <v>1.02324</v>
      </c>
      <c r="AL24" s="0" t="n">
        <v>3.925</v>
      </c>
      <c r="AM24" s="0" t="n">
        <v>1.01736064915265</v>
      </c>
    </row>
    <row r="25" customFormat="false" ht="12.8" hidden="false" customHeight="false" outlineLevel="0" collapsed="false">
      <c r="A25" s="0" t="n">
        <v>24</v>
      </c>
      <c r="B25" s="0" t="n">
        <v>1150</v>
      </c>
      <c r="C25" s="0" t="n">
        <f aca="false">B25/1000</f>
        <v>1.15</v>
      </c>
      <c r="D25" s="11" t="n">
        <v>9.97686E-009</v>
      </c>
      <c r="E25" s="11" t="n">
        <v>2.59398E-007</v>
      </c>
      <c r="F25" s="0" t="n">
        <v>25</v>
      </c>
      <c r="G25" s="4" t="n">
        <v>1.26</v>
      </c>
      <c r="H25" s="4" t="n">
        <v>0.955073</v>
      </c>
      <c r="J25" s="11"/>
      <c r="L25" s="4" t="n">
        <v>1.29</v>
      </c>
      <c r="M25" s="4" t="n">
        <v>0.957263</v>
      </c>
      <c r="N25" s="5" t="n">
        <v>2.25</v>
      </c>
      <c r="O25" s="5" t="n">
        <v>0.999495</v>
      </c>
      <c r="P25" s="6" t="n">
        <v>2.9</v>
      </c>
      <c r="Q25" s="6" t="n">
        <v>1.01009</v>
      </c>
      <c r="R25" s="7" t="n">
        <v>3.55</v>
      </c>
      <c r="S25" s="7" t="n">
        <v>1.01572</v>
      </c>
      <c r="T25" s="8" t="n">
        <v>4.2</v>
      </c>
      <c r="U25" s="8" t="n">
        <v>1.01914</v>
      </c>
      <c r="V25" s="9" t="n">
        <v>4.85</v>
      </c>
      <c r="W25" s="9" t="n">
        <v>1.0215</v>
      </c>
      <c r="X25" s="10" t="n">
        <v>5.45</v>
      </c>
      <c r="Y25" s="10" t="n">
        <v>1.02327</v>
      </c>
      <c r="AL25" s="0" t="n">
        <v>4.05</v>
      </c>
      <c r="AM25" s="0" t="n">
        <v>1.01821728733832</v>
      </c>
    </row>
    <row r="26" customFormat="false" ht="12.8" hidden="false" customHeight="false" outlineLevel="0" collapsed="false">
      <c r="A26" s="0" t="n">
        <v>25</v>
      </c>
      <c r="B26" s="0" t="n">
        <v>1200</v>
      </c>
      <c r="C26" s="0" t="n">
        <v>12</v>
      </c>
      <c r="D26" s="0" t="n">
        <v>0</v>
      </c>
      <c r="E26" s="11" t="n">
        <v>2.3992E-007</v>
      </c>
      <c r="F26" s="0" t="n">
        <v>26</v>
      </c>
      <c r="G26" s="4" t="n">
        <v>1.27</v>
      </c>
      <c r="H26" s="4" t="n">
        <v>0.955805</v>
      </c>
      <c r="J26" s="11"/>
      <c r="L26" s="4" t="n">
        <v>1.3</v>
      </c>
      <c r="M26" s="4" t="n">
        <v>0.957983</v>
      </c>
      <c r="N26" s="5" t="n">
        <v>2.26</v>
      </c>
      <c r="O26" s="5" t="n">
        <v>0.999722</v>
      </c>
      <c r="P26" s="6" t="n">
        <v>2.91</v>
      </c>
      <c r="Q26" s="6" t="n">
        <v>1.01021</v>
      </c>
      <c r="R26" s="7" t="n">
        <v>3.56</v>
      </c>
      <c r="S26" s="7" t="n">
        <v>1.01579</v>
      </c>
      <c r="T26" s="8" t="n">
        <v>4.21</v>
      </c>
      <c r="U26" s="8" t="n">
        <v>1.01919</v>
      </c>
      <c r="V26" s="9" t="n">
        <v>4.86</v>
      </c>
      <c r="W26" s="9" t="n">
        <v>1.02153</v>
      </c>
      <c r="X26" s="10" t="n">
        <v>5.46</v>
      </c>
      <c r="Y26" s="10" t="n">
        <v>1.0233</v>
      </c>
      <c r="AL26" s="0" t="n">
        <v>4.175</v>
      </c>
      <c r="AM26" s="0" t="n">
        <v>1.01870023868139</v>
      </c>
    </row>
    <row r="27" customFormat="false" ht="12.8" hidden="false" customHeight="false" outlineLevel="0" collapsed="false">
      <c r="A27" s="0" t="n">
        <v>26</v>
      </c>
      <c r="B27" s="0" t="n">
        <v>1250</v>
      </c>
      <c r="C27" s="0" t="n">
        <f aca="false">B27/1000</f>
        <v>1.25</v>
      </c>
      <c r="D27" s="0" t="n">
        <v>0</v>
      </c>
      <c r="E27" s="0" t="n">
        <v>0</v>
      </c>
      <c r="F27" s="0" t="n">
        <v>27</v>
      </c>
      <c r="G27" s="4" t="n">
        <v>1.28</v>
      </c>
      <c r="H27" s="4" t="n">
        <v>0.956536</v>
      </c>
      <c r="J27" s="11"/>
      <c r="L27" s="4" t="n">
        <v>1.31</v>
      </c>
      <c r="M27" s="4" t="n">
        <v>0.958703</v>
      </c>
      <c r="N27" s="5" t="n">
        <v>2.27</v>
      </c>
      <c r="O27" s="5" t="n">
        <v>0.999949</v>
      </c>
      <c r="P27" s="6" t="n">
        <v>2.92</v>
      </c>
      <c r="Q27" s="6" t="n">
        <v>1.01032</v>
      </c>
      <c r="R27" s="7" t="n">
        <v>3.57</v>
      </c>
      <c r="S27" s="7" t="n">
        <v>1.01586</v>
      </c>
      <c r="T27" s="8" t="n">
        <v>4.22</v>
      </c>
      <c r="U27" s="8" t="n">
        <v>1.01923</v>
      </c>
      <c r="V27" s="9" t="n">
        <v>4.87</v>
      </c>
      <c r="W27" s="9" t="n">
        <v>1.02156</v>
      </c>
      <c r="X27" s="10" t="n">
        <v>5.47</v>
      </c>
      <c r="Y27" s="10" t="n">
        <v>1.02333</v>
      </c>
      <c r="AL27" s="0" t="n">
        <v>4.3</v>
      </c>
      <c r="AM27" s="0" t="n">
        <v>1.0191827397712</v>
      </c>
    </row>
    <row r="28" customFormat="false" ht="12.8" hidden="false" customHeight="false" outlineLevel="0" collapsed="false">
      <c r="A28" s="0" t="n">
        <v>27</v>
      </c>
      <c r="B28" s="0" t="n">
        <v>1300</v>
      </c>
      <c r="C28" s="0" t="n">
        <v>13</v>
      </c>
      <c r="D28" s="0" t="n">
        <v>0</v>
      </c>
      <c r="E28" s="11" t="n">
        <v>3.79648E-007</v>
      </c>
      <c r="F28" s="0" t="n">
        <v>28</v>
      </c>
      <c r="G28" s="4" t="n">
        <v>1.29</v>
      </c>
      <c r="H28" s="4" t="n">
        <v>0.957263</v>
      </c>
      <c r="J28" s="11"/>
      <c r="L28" s="4" t="n">
        <v>1.32</v>
      </c>
      <c r="M28" s="4" t="n">
        <v>0.959411</v>
      </c>
      <c r="N28" s="5" t="n">
        <v>2.28</v>
      </c>
      <c r="O28" s="5" t="n">
        <v>1.00017</v>
      </c>
      <c r="P28" s="6" t="n">
        <v>2.93</v>
      </c>
      <c r="Q28" s="6" t="n">
        <v>1.01043</v>
      </c>
      <c r="R28" s="7" t="n">
        <v>3.58</v>
      </c>
      <c r="S28" s="7" t="n">
        <v>1.01592</v>
      </c>
      <c r="T28" s="8" t="n">
        <v>4.23</v>
      </c>
      <c r="U28" s="8" t="n">
        <v>1.01927</v>
      </c>
      <c r="V28" s="9" t="n">
        <v>4.88</v>
      </c>
      <c r="W28" s="9" t="n">
        <v>1.0216</v>
      </c>
      <c r="X28" s="10" t="n">
        <v>5.48</v>
      </c>
      <c r="Y28" s="10" t="n">
        <v>1.02335</v>
      </c>
      <c r="AL28" s="0" t="n">
        <v>4.425</v>
      </c>
      <c r="AM28" s="0" t="n">
        <v>1.01966479186471</v>
      </c>
    </row>
    <row r="29" customFormat="false" ht="12.8" hidden="false" customHeight="false" outlineLevel="0" collapsed="false">
      <c r="A29" s="0" t="n">
        <v>28</v>
      </c>
      <c r="B29" s="0" t="n">
        <v>1350</v>
      </c>
      <c r="C29" s="0" t="n">
        <f aca="false">B29/1000</f>
        <v>1.35</v>
      </c>
      <c r="D29" s="0" t="n">
        <v>0</v>
      </c>
      <c r="E29" s="11" t="n">
        <v>2.69862E-007</v>
      </c>
      <c r="F29" s="0" t="n">
        <v>29</v>
      </c>
      <c r="G29" s="4" t="n">
        <v>1.3</v>
      </c>
      <c r="H29" s="4" t="n">
        <v>0.957983</v>
      </c>
      <c r="J29" s="11"/>
      <c r="L29" s="4" t="n">
        <v>1.33</v>
      </c>
      <c r="M29" s="4" t="n">
        <v>0.960119</v>
      </c>
      <c r="N29" s="5" t="n">
        <v>2.29</v>
      </c>
      <c r="O29" s="5" t="n">
        <v>1.00039</v>
      </c>
      <c r="P29" s="6" t="n">
        <v>2.94</v>
      </c>
      <c r="Q29" s="6" t="n">
        <v>1.01055</v>
      </c>
      <c r="R29" s="7" t="n">
        <v>3.59</v>
      </c>
      <c r="S29" s="7" t="n">
        <v>1.01599</v>
      </c>
      <c r="T29" s="8" t="n">
        <v>4.24</v>
      </c>
      <c r="U29" s="8" t="n">
        <v>1.01931</v>
      </c>
      <c r="V29" s="9" t="n">
        <v>4.89</v>
      </c>
      <c r="W29" s="9" t="n">
        <v>1.02163</v>
      </c>
      <c r="X29" s="10" t="n">
        <v>5.49</v>
      </c>
      <c r="Y29" s="10" t="n">
        <v>1.02338</v>
      </c>
      <c r="AL29" s="0" t="n">
        <v>4.55</v>
      </c>
      <c r="AM29" s="0" t="n">
        <v>1.02014639621306</v>
      </c>
    </row>
    <row r="30" customFormat="false" ht="12.8" hidden="false" customHeight="false" outlineLevel="0" collapsed="false">
      <c r="A30" s="0" t="n">
        <v>29</v>
      </c>
      <c r="B30" s="0" t="n">
        <v>1400</v>
      </c>
      <c r="C30" s="0" t="n">
        <v>14</v>
      </c>
      <c r="D30" s="0" t="n">
        <v>0</v>
      </c>
      <c r="E30" s="0" t="n">
        <v>0</v>
      </c>
      <c r="F30" s="0" t="n">
        <v>30</v>
      </c>
      <c r="G30" s="4" t="n">
        <v>1.31</v>
      </c>
      <c r="H30" s="4" t="n">
        <v>0.958703</v>
      </c>
      <c r="J30" s="11"/>
      <c r="L30" s="4" t="n">
        <v>1.34</v>
      </c>
      <c r="M30" s="4" t="n">
        <v>0.960816</v>
      </c>
      <c r="N30" s="5" t="n">
        <v>2.3</v>
      </c>
      <c r="O30" s="5" t="n">
        <v>1.00061</v>
      </c>
      <c r="P30" s="6" t="n">
        <v>2.95</v>
      </c>
      <c r="Q30" s="6" t="n">
        <v>1.01066</v>
      </c>
      <c r="R30" s="7" t="n">
        <v>3.6</v>
      </c>
      <c r="S30" s="7" t="n">
        <v>1.01605</v>
      </c>
      <c r="T30" s="8" t="n">
        <v>4.25</v>
      </c>
      <c r="U30" s="8" t="n">
        <v>1.01935</v>
      </c>
      <c r="V30" s="9" t="n">
        <v>4.9</v>
      </c>
      <c r="W30" s="9" t="n">
        <v>1.02166</v>
      </c>
      <c r="X30" s="10" t="n">
        <v>5.5</v>
      </c>
      <c r="Y30" s="10" t="n">
        <v>1.02341</v>
      </c>
      <c r="AL30" s="0" t="n">
        <v>4.675</v>
      </c>
      <c r="AM30" s="0" t="n">
        <v>1.02062755406156</v>
      </c>
    </row>
    <row r="31" customFormat="false" ht="12.8" hidden="false" customHeight="false" outlineLevel="0" collapsed="false">
      <c r="A31" s="0" t="n">
        <v>30</v>
      </c>
      <c r="B31" s="0" t="n">
        <v>1450</v>
      </c>
      <c r="C31" s="0" t="n">
        <f aca="false">B31/1000</f>
        <v>1.45</v>
      </c>
      <c r="D31" s="0" t="n">
        <v>0</v>
      </c>
      <c r="E31" s="0" t="n">
        <v>0</v>
      </c>
      <c r="F31" s="0" t="n">
        <v>31</v>
      </c>
      <c r="G31" s="4" t="n">
        <v>1.32</v>
      </c>
      <c r="H31" s="4" t="n">
        <v>0.959411</v>
      </c>
      <c r="J31" s="11"/>
      <c r="L31" s="4" t="n">
        <v>1.35</v>
      </c>
      <c r="M31" s="4" t="n">
        <v>0.961507</v>
      </c>
      <c r="N31" s="5" t="n">
        <v>2.31</v>
      </c>
      <c r="O31" s="5" t="n">
        <v>1.00082</v>
      </c>
      <c r="P31" s="6" t="n">
        <v>2.96</v>
      </c>
      <c r="Q31" s="6" t="n">
        <v>1.01077</v>
      </c>
      <c r="R31" s="7" t="n">
        <v>3.61</v>
      </c>
      <c r="S31" s="7" t="n">
        <v>1.01612</v>
      </c>
      <c r="T31" s="8" t="n">
        <v>4.26</v>
      </c>
      <c r="U31" s="8" t="n">
        <v>1.01939</v>
      </c>
      <c r="V31" s="9" t="n">
        <v>4.91</v>
      </c>
      <c r="W31" s="9" t="n">
        <v>1.02169</v>
      </c>
      <c r="X31" s="10" t="n">
        <v>5.51</v>
      </c>
      <c r="Y31" s="10" t="n">
        <v>1.02343</v>
      </c>
      <c r="AL31" s="0" t="n">
        <v>4.8</v>
      </c>
      <c r="AM31" s="0" t="n">
        <v>1.02098783902427</v>
      </c>
    </row>
    <row r="32" customFormat="false" ht="12.8" hidden="false" customHeight="false" outlineLevel="0" collapsed="false">
      <c r="A32" s="0" t="n">
        <v>31</v>
      </c>
      <c r="B32" s="0" t="n">
        <v>1500</v>
      </c>
      <c r="C32" s="0" t="n">
        <v>15</v>
      </c>
      <c r="D32" s="0" t="n">
        <v>0</v>
      </c>
      <c r="E32" s="0" t="n">
        <v>0</v>
      </c>
      <c r="F32" s="0" t="n">
        <v>32</v>
      </c>
      <c r="G32" s="4" t="n">
        <v>1.33</v>
      </c>
      <c r="H32" s="4" t="n">
        <v>0.960119</v>
      </c>
      <c r="J32" s="11"/>
      <c r="L32" s="4" t="n">
        <v>1.36</v>
      </c>
      <c r="M32" s="4" t="n">
        <v>0.962195</v>
      </c>
      <c r="N32" s="5" t="n">
        <v>2.32</v>
      </c>
      <c r="O32" s="5" t="n">
        <v>1.00103</v>
      </c>
      <c r="P32" s="6" t="n">
        <v>2.97</v>
      </c>
      <c r="Q32" s="6" t="n">
        <v>1.01089</v>
      </c>
      <c r="R32" s="7" t="n">
        <v>3.62</v>
      </c>
      <c r="S32" s="7" t="n">
        <v>1.01618</v>
      </c>
      <c r="T32" s="8" t="n">
        <v>4.27</v>
      </c>
      <c r="U32" s="8" t="n">
        <v>1.01943</v>
      </c>
      <c r="V32" s="9" t="n">
        <v>4.92</v>
      </c>
      <c r="W32" s="9" t="n">
        <v>1.02173</v>
      </c>
      <c r="X32" s="10" t="n">
        <v>5.52</v>
      </c>
      <c r="Y32" s="10" t="n">
        <v>1.02346</v>
      </c>
      <c r="AL32" s="0" t="n">
        <v>4.925</v>
      </c>
      <c r="AM32" s="0" t="n">
        <v>1.02138150961795</v>
      </c>
    </row>
    <row r="33" customFormat="false" ht="12.8" hidden="false" customHeight="false" outlineLevel="0" collapsed="false">
      <c r="A33" s="0" t="n">
        <v>32</v>
      </c>
      <c r="B33" s="0" t="n">
        <v>1550</v>
      </c>
      <c r="C33" s="0" t="n">
        <f aca="false">B33/1000</f>
        <v>1.55</v>
      </c>
      <c r="D33" s="11" t="n">
        <v>1.00003E-008</v>
      </c>
      <c r="E33" s="11" t="n">
        <v>2.9001E-007</v>
      </c>
      <c r="F33" s="0" t="n">
        <v>33</v>
      </c>
      <c r="G33" s="4" t="n">
        <v>1.34</v>
      </c>
      <c r="H33" s="4" t="n">
        <v>0.960816</v>
      </c>
      <c r="J33" s="11"/>
      <c r="L33" s="4" t="n">
        <v>1.37</v>
      </c>
      <c r="M33" s="4" t="n">
        <v>0.962874</v>
      </c>
      <c r="N33" s="5" t="n">
        <v>2.33</v>
      </c>
      <c r="O33" s="5" t="n">
        <v>1.00124</v>
      </c>
      <c r="P33" s="6" t="n">
        <v>2.98</v>
      </c>
      <c r="Q33" s="6" t="n">
        <v>1.011</v>
      </c>
      <c r="R33" s="7" t="n">
        <v>3.63</v>
      </c>
      <c r="S33" s="7" t="n">
        <v>1.01624</v>
      </c>
      <c r="T33" s="8" t="n">
        <v>4.28</v>
      </c>
      <c r="U33" s="8" t="n">
        <v>1.01947</v>
      </c>
      <c r="V33" s="9" t="n">
        <v>4.93</v>
      </c>
      <c r="W33" s="9" t="n">
        <v>1.02176</v>
      </c>
      <c r="X33" s="10" t="n">
        <v>5.53</v>
      </c>
      <c r="Y33" s="10" t="n">
        <v>1.02348</v>
      </c>
      <c r="AL33" s="0" t="n">
        <v>5.05</v>
      </c>
      <c r="AM33" s="0" t="n">
        <v>1.02177488158036</v>
      </c>
    </row>
    <row r="34" customFormat="false" ht="12.8" hidden="false" customHeight="false" outlineLevel="0" collapsed="false">
      <c r="A34" s="0" t="n">
        <v>33</v>
      </c>
      <c r="B34" s="0" t="n">
        <v>1600</v>
      </c>
      <c r="C34" s="0" t="n">
        <v>16</v>
      </c>
      <c r="D34" s="11" t="n">
        <v>2.18005E-006</v>
      </c>
      <c r="E34" s="11" t="n">
        <v>1.89004E-005</v>
      </c>
      <c r="F34" s="0" t="n">
        <v>34</v>
      </c>
      <c r="G34" s="4" t="n">
        <v>1.35</v>
      </c>
      <c r="H34" s="4" t="n">
        <v>0.961507</v>
      </c>
      <c r="J34" s="11"/>
      <c r="L34" s="4" t="n">
        <v>1.38</v>
      </c>
      <c r="M34" s="4" t="n">
        <v>0.963554</v>
      </c>
      <c r="N34" s="5" t="n">
        <v>2.34</v>
      </c>
      <c r="O34" s="5" t="n">
        <v>1.00146</v>
      </c>
      <c r="P34" s="6" t="n">
        <v>2.99</v>
      </c>
      <c r="Q34" s="6" t="n">
        <v>1.01111</v>
      </c>
      <c r="R34" s="7" t="n">
        <v>3.64</v>
      </c>
      <c r="S34" s="7" t="n">
        <v>1.0163</v>
      </c>
      <c r="T34" s="8" t="n">
        <v>4.29</v>
      </c>
      <c r="U34" s="8" t="n">
        <v>1.01951</v>
      </c>
      <c r="V34" s="9" t="n">
        <v>4.94</v>
      </c>
      <c r="W34" s="9" t="n">
        <v>1.02179</v>
      </c>
      <c r="X34" s="10" t="n">
        <v>5.54</v>
      </c>
      <c r="Y34" s="10" t="n">
        <v>1.02351</v>
      </c>
      <c r="AL34" s="0" t="n">
        <v>5.175</v>
      </c>
      <c r="AM34" s="0" t="n">
        <v>1.02216795559007</v>
      </c>
    </row>
    <row r="35" customFormat="false" ht="12.8" hidden="false" customHeight="false" outlineLevel="0" collapsed="false">
      <c r="A35" s="0" t="n">
        <v>34</v>
      </c>
      <c r="B35" s="0" t="n">
        <v>1650</v>
      </c>
      <c r="C35" s="0" t="n">
        <f aca="false">B35/1000</f>
        <v>1.65</v>
      </c>
      <c r="D35" s="0" t="n">
        <v>0</v>
      </c>
      <c r="E35" s="0" t="n">
        <v>0</v>
      </c>
      <c r="F35" s="0" t="n">
        <v>35</v>
      </c>
      <c r="G35" s="4" t="n">
        <v>1.36</v>
      </c>
      <c r="H35" s="4" t="n">
        <v>0.962195</v>
      </c>
      <c r="J35" s="11"/>
      <c r="L35" s="4" t="n">
        <v>1.39</v>
      </c>
      <c r="M35" s="4" t="n">
        <v>0.964219</v>
      </c>
      <c r="N35" s="5" t="n">
        <v>2.35</v>
      </c>
      <c r="O35" s="5" t="n">
        <v>1.00166</v>
      </c>
      <c r="P35" s="6" t="n">
        <v>3</v>
      </c>
      <c r="Q35" s="6" t="n">
        <v>1.01121</v>
      </c>
      <c r="R35" s="7" t="n">
        <v>3.65</v>
      </c>
      <c r="S35" s="7" t="n">
        <v>1.01636</v>
      </c>
      <c r="T35" s="8" t="n">
        <v>4.3</v>
      </c>
      <c r="U35" s="8" t="n">
        <v>1.01955</v>
      </c>
      <c r="V35" s="9" t="n">
        <v>4.95</v>
      </c>
      <c r="W35" s="9" t="n">
        <v>1.02182</v>
      </c>
      <c r="X35" s="10" t="n">
        <v>5.55</v>
      </c>
      <c r="Y35" s="10" t="n">
        <v>1.02353</v>
      </c>
      <c r="AL35" s="0" t="n">
        <v>5.3</v>
      </c>
      <c r="AM35" s="0" t="n">
        <v>1.02256073232308</v>
      </c>
    </row>
    <row r="36" customFormat="false" ht="12.8" hidden="false" customHeight="false" outlineLevel="0" collapsed="false">
      <c r="A36" s="0" t="n">
        <v>35</v>
      </c>
      <c r="B36" s="0" t="n">
        <v>1700</v>
      </c>
      <c r="C36" s="0" t="n">
        <v>17</v>
      </c>
      <c r="D36" s="0" t="n">
        <v>0</v>
      </c>
      <c r="E36" s="0" t="n">
        <v>0</v>
      </c>
      <c r="F36" s="0" t="n">
        <v>36</v>
      </c>
      <c r="G36" s="4" t="n">
        <v>1.37</v>
      </c>
      <c r="H36" s="4" t="n">
        <v>0.962874</v>
      </c>
      <c r="J36" s="11"/>
      <c r="L36" s="4" t="n">
        <v>1.4</v>
      </c>
      <c r="M36" s="4" t="n">
        <v>0.96488</v>
      </c>
      <c r="N36" s="5" t="n">
        <v>2.36</v>
      </c>
      <c r="O36" s="5" t="n">
        <v>1.00187</v>
      </c>
      <c r="P36" s="6" t="n">
        <v>3.01</v>
      </c>
      <c r="Q36" s="6" t="n">
        <v>1.01132</v>
      </c>
      <c r="R36" s="7" t="n">
        <v>3.66</v>
      </c>
      <c r="S36" s="7" t="n">
        <v>1.01642</v>
      </c>
      <c r="T36" s="8" t="n">
        <v>4.31</v>
      </c>
      <c r="U36" s="8" t="n">
        <v>1.01959</v>
      </c>
      <c r="V36" s="9" t="n">
        <v>4.96</v>
      </c>
      <c r="W36" s="9" t="n">
        <v>1.02185</v>
      </c>
      <c r="X36" s="10" t="n">
        <v>5.56</v>
      </c>
      <c r="Y36" s="10" t="n">
        <v>1.02356</v>
      </c>
      <c r="AL36" s="0" t="n">
        <v>5.425</v>
      </c>
      <c r="AM36" s="0" t="n">
        <v>1.02371376073589</v>
      </c>
    </row>
    <row r="37" customFormat="false" ht="12.8" hidden="false" customHeight="false" outlineLevel="0" collapsed="false">
      <c r="A37" s="0" t="n">
        <v>36</v>
      </c>
      <c r="B37" s="0" t="n">
        <v>1750</v>
      </c>
      <c r="C37" s="0" t="n">
        <f aca="false">B37/1000</f>
        <v>1.75</v>
      </c>
      <c r="D37" s="0" t="n">
        <v>0</v>
      </c>
      <c r="E37" s="0" t="n">
        <v>0</v>
      </c>
      <c r="F37" s="0" t="n">
        <v>37</v>
      </c>
      <c r="G37" s="4" t="n">
        <v>1.38</v>
      </c>
      <c r="H37" s="4" t="n">
        <v>0.963554</v>
      </c>
      <c r="J37" s="11"/>
      <c r="L37" s="4" t="n">
        <v>1.41</v>
      </c>
      <c r="M37" s="4" t="n">
        <v>0.965533</v>
      </c>
      <c r="N37" s="5" t="n">
        <v>2.37</v>
      </c>
      <c r="O37" s="5" t="n">
        <v>1.00207</v>
      </c>
      <c r="P37" s="6" t="n">
        <v>3.02</v>
      </c>
      <c r="Q37" s="6" t="n">
        <v>1.01143</v>
      </c>
      <c r="R37" s="7" t="n">
        <v>3.67</v>
      </c>
      <c r="S37" s="7" t="n">
        <v>1.01648</v>
      </c>
      <c r="T37" s="8" t="n">
        <v>4.32</v>
      </c>
      <c r="U37" s="8" t="n">
        <v>1.01963</v>
      </c>
      <c r="V37" s="9" t="n">
        <v>4.97</v>
      </c>
      <c r="W37" s="9" t="n">
        <v>1.02188</v>
      </c>
      <c r="X37" s="10" t="n">
        <v>5.57</v>
      </c>
      <c r="Y37" s="10" t="n">
        <v>1.02358</v>
      </c>
      <c r="AL37" s="0" t="n">
        <v>5.55</v>
      </c>
      <c r="AM37" s="0" t="n">
        <v>1.02391658848969</v>
      </c>
    </row>
    <row r="38" customFormat="false" ht="12.8" hidden="false" customHeight="false" outlineLevel="0" collapsed="false">
      <c r="A38" s="0" t="n">
        <v>37</v>
      </c>
      <c r="B38" s="0" t="n">
        <v>1800</v>
      </c>
      <c r="C38" s="0" t="n">
        <v>18</v>
      </c>
      <c r="D38" s="11" t="n">
        <v>1.19948E-007</v>
      </c>
      <c r="E38" s="11" t="n">
        <v>3.00869E-006</v>
      </c>
      <c r="F38" s="0" t="n">
        <v>38</v>
      </c>
      <c r="G38" s="4" t="n">
        <v>1.39</v>
      </c>
      <c r="H38" s="4" t="n">
        <v>0.964219</v>
      </c>
      <c r="J38" s="11"/>
      <c r="L38" s="4" t="n">
        <v>1.42</v>
      </c>
      <c r="M38" s="4" t="n">
        <v>0.966173</v>
      </c>
      <c r="N38" s="5" t="n">
        <v>2.38</v>
      </c>
      <c r="O38" s="5" t="n">
        <v>1.00227</v>
      </c>
      <c r="P38" s="6" t="n">
        <v>3.03</v>
      </c>
      <c r="Q38" s="6" t="n">
        <v>1.01153</v>
      </c>
      <c r="R38" s="7" t="n">
        <v>3.68</v>
      </c>
      <c r="S38" s="7" t="n">
        <v>1.01654</v>
      </c>
      <c r="T38" s="8" t="n">
        <v>4.33</v>
      </c>
      <c r="U38" s="8" t="n">
        <v>1.01967</v>
      </c>
      <c r="V38" s="9" t="n">
        <v>4.98</v>
      </c>
      <c r="W38" s="9" t="n">
        <v>1.02192</v>
      </c>
      <c r="X38" s="10" t="n">
        <v>5.58</v>
      </c>
      <c r="Y38" s="10" t="n">
        <v>1.0236</v>
      </c>
      <c r="AL38" s="0" t="n">
        <v>5.675</v>
      </c>
      <c r="AM38" s="0" t="n">
        <v>1.02411933662504</v>
      </c>
    </row>
    <row r="39" customFormat="false" ht="12.8" hidden="false" customHeight="false" outlineLevel="0" collapsed="false">
      <c r="A39" s="0" t="n">
        <v>38</v>
      </c>
      <c r="B39" s="0" t="n">
        <v>1850</v>
      </c>
      <c r="C39" s="0" t="n">
        <f aca="false">B39/1000</f>
        <v>1.85</v>
      </c>
      <c r="D39" s="0" t="n">
        <v>0</v>
      </c>
      <c r="E39" s="11" t="n">
        <v>9.99026E-009</v>
      </c>
      <c r="F39" s="0" t="n">
        <v>39</v>
      </c>
      <c r="G39" s="4" t="n">
        <v>1.4</v>
      </c>
      <c r="H39" s="4" t="n">
        <v>0.96488</v>
      </c>
      <c r="J39" s="11"/>
      <c r="L39" s="4" t="n">
        <v>1.43</v>
      </c>
      <c r="M39" s="4" t="n">
        <v>0.966812</v>
      </c>
      <c r="N39" s="5" t="n">
        <v>2.39</v>
      </c>
      <c r="O39" s="5" t="n">
        <v>1.00247</v>
      </c>
      <c r="P39" s="6" t="n">
        <v>3.04</v>
      </c>
      <c r="Q39" s="6" t="n">
        <v>1.01163</v>
      </c>
      <c r="R39" s="7" t="n">
        <v>3.69</v>
      </c>
      <c r="S39" s="7" t="n">
        <v>1.01659</v>
      </c>
      <c r="T39" s="8" t="n">
        <v>4.34</v>
      </c>
      <c r="U39" s="8" t="n">
        <v>1.01971</v>
      </c>
      <c r="V39" s="9" t="n">
        <v>4.99</v>
      </c>
      <c r="W39" s="9" t="n">
        <v>1.02195</v>
      </c>
      <c r="X39" s="10" t="n">
        <v>5.59</v>
      </c>
      <c r="Y39" s="10" t="n">
        <v>1.02363</v>
      </c>
      <c r="AL39" s="0" t="n">
        <v>5.8</v>
      </c>
      <c r="AM39" s="0" t="n">
        <v>1.0243220052356</v>
      </c>
    </row>
    <row r="40" customFormat="false" ht="12.8" hidden="false" customHeight="false" outlineLevel="0" collapsed="false">
      <c r="A40" s="0" t="n">
        <v>39</v>
      </c>
      <c r="B40" s="0" t="n">
        <v>1900</v>
      </c>
      <c r="C40" s="0" t="n">
        <v>19</v>
      </c>
      <c r="D40" s="11" t="n">
        <v>2.80192E-007</v>
      </c>
      <c r="E40" s="11" t="n">
        <v>6.32433E-006</v>
      </c>
      <c r="F40" s="0" t="n">
        <v>40</v>
      </c>
      <c r="G40" s="4" t="n">
        <v>1.41</v>
      </c>
      <c r="H40" s="4" t="n">
        <v>0.965533</v>
      </c>
      <c r="J40" s="11"/>
      <c r="L40" s="4" t="n">
        <v>1.44</v>
      </c>
      <c r="M40" s="4" t="n">
        <v>0.967445</v>
      </c>
      <c r="N40" s="5" t="n">
        <v>2.4</v>
      </c>
      <c r="O40" s="5" t="n">
        <v>1.00267</v>
      </c>
      <c r="P40" s="6" t="n">
        <v>3.05</v>
      </c>
      <c r="Q40" s="6" t="n">
        <v>1.01173</v>
      </c>
      <c r="R40" s="7" t="n">
        <v>3.7</v>
      </c>
      <c r="S40" s="7" t="n">
        <v>1.01665</v>
      </c>
      <c r="T40" s="8" t="n">
        <v>4.35</v>
      </c>
      <c r="U40" s="8" t="n">
        <v>1.01975</v>
      </c>
      <c r="V40" s="9" t="n">
        <v>5</v>
      </c>
      <c r="W40" s="9" t="n">
        <v>1.02198</v>
      </c>
      <c r="X40" s="10" t="n">
        <v>5.6</v>
      </c>
      <c r="Y40" s="10" t="n">
        <v>1.02365</v>
      </c>
      <c r="AL40" s="0" t="n">
        <v>5.925</v>
      </c>
      <c r="AM40" s="0" t="n">
        <v>1.02452459441487</v>
      </c>
    </row>
    <row r="41" customFormat="false" ht="12.8" hidden="false" customHeight="false" outlineLevel="0" collapsed="false">
      <c r="A41" s="0" t="n">
        <v>40</v>
      </c>
      <c r="B41" s="0" t="n">
        <v>1950</v>
      </c>
      <c r="C41" s="0" t="n">
        <f aca="false">B41/1000</f>
        <v>1.95</v>
      </c>
      <c r="D41" s="0" t="n">
        <v>0</v>
      </c>
      <c r="E41" s="0" t="n">
        <v>0</v>
      </c>
      <c r="F41" s="0" t="n">
        <v>41</v>
      </c>
      <c r="G41" s="4" t="n">
        <v>1.42</v>
      </c>
      <c r="H41" s="4" t="n">
        <v>0.966173</v>
      </c>
      <c r="J41" s="11"/>
      <c r="L41" s="4" t="n">
        <v>1.45</v>
      </c>
      <c r="M41" s="4" t="n">
        <v>0.968077</v>
      </c>
      <c r="N41" s="5" t="n">
        <v>2.41</v>
      </c>
      <c r="O41" s="5" t="n">
        <v>1.00286</v>
      </c>
      <c r="P41" s="6" t="n">
        <v>3.06</v>
      </c>
      <c r="Q41" s="6" t="n">
        <v>1.01183</v>
      </c>
      <c r="R41" s="7" t="n">
        <v>3.71</v>
      </c>
      <c r="S41" s="7" t="n">
        <v>1.01671</v>
      </c>
      <c r="T41" s="8" t="n">
        <v>4.36</v>
      </c>
      <c r="U41" s="8" t="n">
        <v>1.01978</v>
      </c>
      <c r="V41" s="9" t="n">
        <v>5.01</v>
      </c>
      <c r="W41" s="9" t="n">
        <v>1.02201</v>
      </c>
      <c r="X41" s="10" t="n">
        <v>5.61</v>
      </c>
      <c r="Y41" s="10" t="n">
        <v>1.02368</v>
      </c>
      <c r="AL41" s="0" t="n">
        <v>6.05</v>
      </c>
      <c r="AM41" s="0" t="n">
        <v>1.02472710425617</v>
      </c>
    </row>
    <row r="42" customFormat="false" ht="12.8" hidden="false" customHeight="false" outlineLevel="0" collapsed="false">
      <c r="A42" s="0" t="n">
        <v>41</v>
      </c>
      <c r="B42" s="0" t="n">
        <v>2000</v>
      </c>
      <c r="C42" s="0" t="n">
        <v>20</v>
      </c>
      <c r="D42" s="11" t="n">
        <v>1.00112E-007</v>
      </c>
      <c r="E42" s="11" t="n">
        <v>2.7631E-006</v>
      </c>
      <c r="F42" s="0" t="n">
        <v>42</v>
      </c>
      <c r="G42" s="4" t="n">
        <v>1.43</v>
      </c>
      <c r="H42" s="4" t="n">
        <v>0.966812</v>
      </c>
      <c r="J42" s="11"/>
      <c r="L42" s="4" t="n">
        <v>1.46</v>
      </c>
      <c r="M42" s="4" t="n">
        <v>0.968699</v>
      </c>
      <c r="N42" s="5" t="n">
        <v>2.42</v>
      </c>
      <c r="O42" s="5" t="n">
        <v>1.00306</v>
      </c>
      <c r="P42" s="6" t="n">
        <v>3.07</v>
      </c>
      <c r="Q42" s="6" t="n">
        <v>1.01192</v>
      </c>
      <c r="R42" s="7" t="n">
        <v>3.72</v>
      </c>
      <c r="S42" s="7" t="n">
        <v>1.01676</v>
      </c>
      <c r="T42" s="8" t="n">
        <v>4.37</v>
      </c>
      <c r="U42" s="8" t="n">
        <v>1.01982</v>
      </c>
      <c r="V42" s="9" t="n">
        <v>5.02</v>
      </c>
      <c r="W42" s="9" t="n">
        <v>1.02204</v>
      </c>
      <c r="X42" s="10" t="n">
        <v>5.62</v>
      </c>
      <c r="Y42" s="10" t="n">
        <v>1.0237</v>
      </c>
      <c r="AL42" s="0" t="n">
        <v>6.175</v>
      </c>
      <c r="AM42" s="0" t="n">
        <v>1.02492953485265</v>
      </c>
    </row>
    <row r="43" customFormat="false" ht="12.8" hidden="false" customHeight="false" outlineLevel="0" collapsed="false">
      <c r="A43" s="0" t="n">
        <v>42</v>
      </c>
      <c r="B43" s="0" t="n">
        <v>2050</v>
      </c>
      <c r="C43" s="0" t="n">
        <f aca="false">B43/1000</f>
        <v>2.05</v>
      </c>
      <c r="D43" s="11" t="n">
        <v>9.99336E-009</v>
      </c>
      <c r="E43" s="11" t="n">
        <v>2.89808E-007</v>
      </c>
      <c r="F43" s="0" t="n">
        <v>43</v>
      </c>
      <c r="G43" s="4" t="n">
        <v>1.44</v>
      </c>
      <c r="H43" s="4" t="n">
        <v>0.967445</v>
      </c>
      <c r="J43" s="11"/>
      <c r="L43" s="4" t="n">
        <v>1.47</v>
      </c>
      <c r="M43" s="4" t="n">
        <v>0.969313</v>
      </c>
      <c r="N43" s="5" t="n">
        <v>2.43</v>
      </c>
      <c r="O43" s="5" t="n">
        <v>1.00324</v>
      </c>
      <c r="P43" s="6" t="n">
        <v>3.08</v>
      </c>
      <c r="Q43" s="6" t="n">
        <v>1.01202</v>
      </c>
      <c r="R43" s="7" t="n">
        <v>3.73</v>
      </c>
      <c r="S43" s="7" t="n">
        <v>1.01682</v>
      </c>
      <c r="T43" s="8" t="n">
        <v>4.38</v>
      </c>
      <c r="U43" s="8" t="n">
        <v>1.01986</v>
      </c>
      <c r="V43" s="9" t="n">
        <v>5.03</v>
      </c>
      <c r="W43" s="9" t="n">
        <v>1.02207</v>
      </c>
      <c r="X43" s="10" t="n">
        <v>5.63</v>
      </c>
      <c r="Y43" s="10" t="n">
        <v>1.02372</v>
      </c>
      <c r="AL43" s="0" t="n">
        <v>6.3</v>
      </c>
      <c r="AM43" s="0" t="n">
        <v>1.02513188629726</v>
      </c>
    </row>
    <row r="44" customFormat="false" ht="12.8" hidden="false" customHeight="false" outlineLevel="0" collapsed="false">
      <c r="A44" s="0" t="n">
        <v>43</v>
      </c>
      <c r="B44" s="0" t="n">
        <v>2100</v>
      </c>
      <c r="C44" s="0" t="n">
        <v>21</v>
      </c>
      <c r="D44" s="0" t="n">
        <v>0</v>
      </c>
      <c r="E44" s="0" t="n">
        <v>0</v>
      </c>
      <c r="F44" s="0" t="n">
        <v>44</v>
      </c>
      <c r="G44" s="4" t="n">
        <v>1.45</v>
      </c>
      <c r="H44" s="4" t="n">
        <v>0.968077</v>
      </c>
      <c r="J44" s="11"/>
      <c r="L44" s="4" t="n">
        <v>1.48</v>
      </c>
      <c r="M44" s="4" t="n">
        <v>0.969922</v>
      </c>
      <c r="N44" s="5" t="n">
        <v>2.44</v>
      </c>
      <c r="O44" s="5" t="n">
        <v>1.00343</v>
      </c>
      <c r="P44" s="6" t="n">
        <v>3.09</v>
      </c>
      <c r="Q44" s="6" t="n">
        <v>1.01212</v>
      </c>
      <c r="R44" s="7" t="n">
        <v>3.74</v>
      </c>
      <c r="S44" s="7" t="n">
        <v>1.01688</v>
      </c>
      <c r="T44" s="8" t="n">
        <v>4.39</v>
      </c>
      <c r="U44" s="8" t="n">
        <v>1.0199</v>
      </c>
      <c r="V44" s="9" t="n">
        <v>5.04</v>
      </c>
      <c r="W44" s="9" t="n">
        <v>1.0221</v>
      </c>
      <c r="X44" s="10" t="n">
        <v>5.64</v>
      </c>
      <c r="Y44" s="10" t="n">
        <v>1.02375</v>
      </c>
      <c r="AL44" s="0" t="n">
        <v>6.425</v>
      </c>
      <c r="AM44" s="0" t="n">
        <v>1.02533415868278</v>
      </c>
    </row>
    <row r="45" customFormat="false" ht="12.8" hidden="false" customHeight="false" outlineLevel="0" collapsed="false">
      <c r="A45" s="0" t="n">
        <v>44</v>
      </c>
      <c r="B45" s="0" t="n">
        <v>2150</v>
      </c>
      <c r="C45" s="0" t="n">
        <f aca="false">B45/1000</f>
        <v>2.15</v>
      </c>
      <c r="D45" s="0" t="n">
        <v>0</v>
      </c>
      <c r="E45" s="0" t="n">
        <v>0</v>
      </c>
      <c r="F45" s="0" t="n">
        <v>45</v>
      </c>
      <c r="G45" s="4" t="n">
        <v>1.46</v>
      </c>
      <c r="H45" s="4" t="n">
        <v>0.968699</v>
      </c>
      <c r="J45" s="11"/>
      <c r="L45" s="4" t="n">
        <v>1.49</v>
      </c>
      <c r="M45" s="4" t="n">
        <v>0.970512</v>
      </c>
      <c r="N45" s="5" t="n">
        <v>2.45</v>
      </c>
      <c r="O45" s="5" t="n">
        <v>1.00361</v>
      </c>
      <c r="P45" s="6" t="n">
        <v>3.1</v>
      </c>
      <c r="Q45" s="6" t="n">
        <v>1.01221</v>
      </c>
      <c r="R45" s="7" t="n">
        <v>3.75</v>
      </c>
      <c r="S45" s="7" t="n">
        <v>1.01693</v>
      </c>
      <c r="T45" s="8" t="n">
        <v>4.4</v>
      </c>
      <c r="U45" s="8" t="n">
        <v>1.01994</v>
      </c>
      <c r="V45" s="9" t="n">
        <v>5.05</v>
      </c>
      <c r="W45" s="9" t="n">
        <v>1.02213</v>
      </c>
      <c r="X45" s="10" t="n">
        <v>5.65</v>
      </c>
      <c r="Y45" s="10" t="n">
        <v>1.02377</v>
      </c>
      <c r="AL45" s="0" t="n">
        <v>6.55</v>
      </c>
      <c r="AM45" s="0" t="n">
        <v>1.02553635210179</v>
      </c>
    </row>
    <row r="46" customFormat="false" ht="12.8" hidden="false" customHeight="false" outlineLevel="0" collapsed="false">
      <c r="A46" s="0" t="n">
        <v>45</v>
      </c>
      <c r="B46" s="0" t="n">
        <v>2200</v>
      </c>
      <c r="C46" s="0" t="n">
        <v>22</v>
      </c>
      <c r="D46" s="0" t="n">
        <v>0</v>
      </c>
      <c r="E46" s="11" t="n">
        <v>2.0045E-008</v>
      </c>
      <c r="F46" s="0" t="n">
        <v>46</v>
      </c>
      <c r="G46" s="4" t="n">
        <v>1.47</v>
      </c>
      <c r="H46" s="4" t="n">
        <v>0.969313</v>
      </c>
      <c r="J46" s="11"/>
      <c r="L46" s="4" t="n">
        <v>1.5</v>
      </c>
      <c r="M46" s="4" t="n">
        <v>0.971102</v>
      </c>
      <c r="N46" s="5" t="n">
        <v>2.46</v>
      </c>
      <c r="O46" s="5" t="n">
        <v>1.00379</v>
      </c>
      <c r="P46" s="6" t="n">
        <v>3.11</v>
      </c>
      <c r="Q46" s="6" t="n">
        <v>1.0123</v>
      </c>
      <c r="R46" s="7" t="n">
        <v>3.76</v>
      </c>
      <c r="S46" s="7" t="n">
        <v>1.01699</v>
      </c>
      <c r="T46" s="8" t="n">
        <v>4.41</v>
      </c>
      <c r="U46" s="8" t="n">
        <v>1.01997</v>
      </c>
      <c r="V46" s="9" t="n">
        <v>5.06</v>
      </c>
      <c r="W46" s="9" t="n">
        <v>1.02216</v>
      </c>
      <c r="X46" s="10" t="n">
        <v>5.66</v>
      </c>
      <c r="Y46" s="10" t="n">
        <v>1.0238</v>
      </c>
      <c r="AL46" s="0" t="n">
        <v>6.675</v>
      </c>
      <c r="AM46" s="0" t="n">
        <v>1.02573846664673</v>
      </c>
    </row>
    <row r="47" customFormat="false" ht="12.8" hidden="false" customHeight="false" outlineLevel="0" collapsed="false">
      <c r="A47" s="0" t="n">
        <v>46</v>
      </c>
      <c r="B47" s="0" t="n">
        <v>2250</v>
      </c>
      <c r="C47" s="0" t="n">
        <f aca="false">B47/1000</f>
        <v>2.25</v>
      </c>
      <c r="D47" s="11" t="n">
        <v>1.10078E-007</v>
      </c>
      <c r="E47" s="11" t="n">
        <v>2.72193E-006</v>
      </c>
      <c r="F47" s="0" t="n">
        <v>47</v>
      </c>
      <c r="G47" s="4" t="n">
        <v>1.48</v>
      </c>
      <c r="H47" s="4" t="n">
        <v>0.969922</v>
      </c>
      <c r="J47" s="11"/>
      <c r="L47" s="4" t="n">
        <v>1.51</v>
      </c>
      <c r="M47" s="4" t="n">
        <v>0.971682</v>
      </c>
      <c r="N47" s="5" t="n">
        <v>2.47</v>
      </c>
      <c r="O47" s="5" t="n">
        <v>1.00397</v>
      </c>
      <c r="P47" s="6" t="n">
        <v>3.12</v>
      </c>
      <c r="Q47" s="6" t="n">
        <v>1.0124</v>
      </c>
      <c r="R47" s="7" t="n">
        <v>3.77</v>
      </c>
      <c r="S47" s="7" t="n">
        <v>1.01704</v>
      </c>
      <c r="T47" s="8" t="n">
        <v>4.42</v>
      </c>
      <c r="U47" s="8" t="n">
        <v>1.02001</v>
      </c>
      <c r="V47" s="9" t="n">
        <v>5.07</v>
      </c>
      <c r="W47" s="9" t="n">
        <v>1.02219</v>
      </c>
      <c r="X47" s="10" t="n">
        <v>5.67</v>
      </c>
      <c r="Y47" s="10" t="n">
        <v>1.02382</v>
      </c>
      <c r="AL47" s="0" t="n">
        <v>6.8</v>
      </c>
      <c r="AM47" s="0" t="n">
        <v>1.02594050240979</v>
      </c>
    </row>
    <row r="48" customFormat="false" ht="12.8" hidden="false" customHeight="false" outlineLevel="0" collapsed="false">
      <c r="A48" s="0" t="n">
        <v>47</v>
      </c>
      <c r="B48" s="0" t="n">
        <v>2300</v>
      </c>
      <c r="C48" s="0" t="n">
        <v>23</v>
      </c>
      <c r="D48" s="11" t="n">
        <v>2.04368E-006</v>
      </c>
      <c r="E48" s="11" t="n">
        <v>1.99058E-005</v>
      </c>
      <c r="F48" s="0" t="n">
        <v>48</v>
      </c>
      <c r="G48" s="4" t="n">
        <v>1.49</v>
      </c>
      <c r="H48" s="4" t="n">
        <v>0.970512</v>
      </c>
      <c r="J48" s="11"/>
      <c r="L48" s="4" t="n">
        <v>1.52</v>
      </c>
      <c r="M48" s="4" t="n">
        <v>0.972259</v>
      </c>
      <c r="N48" s="5" t="n">
        <v>2.48</v>
      </c>
      <c r="O48" s="5" t="n">
        <v>1.00415</v>
      </c>
      <c r="P48" s="6" t="n">
        <v>3.13</v>
      </c>
      <c r="Q48" s="6" t="n">
        <v>1.01249</v>
      </c>
      <c r="R48" s="7" t="n">
        <v>3.78</v>
      </c>
      <c r="S48" s="7" t="n">
        <v>1.0171</v>
      </c>
      <c r="T48" s="8" t="n">
        <v>4.43</v>
      </c>
      <c r="U48" s="8" t="n">
        <v>1.02005</v>
      </c>
      <c r="V48" s="9" t="n">
        <v>5.08</v>
      </c>
      <c r="W48" s="9" t="n">
        <v>1.02222</v>
      </c>
      <c r="X48" s="10" t="n">
        <v>5.68</v>
      </c>
      <c r="Y48" s="10" t="n">
        <v>1.02384</v>
      </c>
      <c r="AL48" s="0" t="n">
        <v>6.925</v>
      </c>
      <c r="AM48" s="0" t="n">
        <v>1.02614245948306</v>
      </c>
    </row>
    <row r="49" customFormat="false" ht="12.8" hidden="false" customHeight="false" outlineLevel="0" collapsed="false">
      <c r="A49" s="0" t="n">
        <v>48</v>
      </c>
      <c r="B49" s="0" t="n">
        <v>2350</v>
      </c>
      <c r="C49" s="0" t="n">
        <f aca="false">B49/1000</f>
        <v>2.35</v>
      </c>
      <c r="D49" s="0" t="n">
        <v>0</v>
      </c>
      <c r="E49" s="0" t="n">
        <v>0</v>
      </c>
      <c r="F49" s="0" t="n">
        <v>49</v>
      </c>
      <c r="G49" s="4" t="n">
        <v>1.5</v>
      </c>
      <c r="H49" s="4" t="n">
        <v>0.971102</v>
      </c>
      <c r="J49" s="11"/>
      <c r="L49" s="4" t="n">
        <v>1.53</v>
      </c>
      <c r="M49" s="4" t="n">
        <v>0.972828</v>
      </c>
      <c r="N49" s="5" t="n">
        <v>2.49</v>
      </c>
      <c r="O49" s="5" t="n">
        <v>1.00433</v>
      </c>
      <c r="P49" s="6" t="n">
        <v>3.14</v>
      </c>
      <c r="Q49" s="6" t="n">
        <v>1.01258</v>
      </c>
      <c r="R49" s="7" t="n">
        <v>3.79</v>
      </c>
      <c r="S49" s="7" t="n">
        <v>1.01715</v>
      </c>
      <c r="T49" s="8" t="n">
        <v>4.44</v>
      </c>
      <c r="U49" s="8" t="n">
        <v>1.02008</v>
      </c>
      <c r="V49" s="9" t="n">
        <v>5.09</v>
      </c>
      <c r="W49" s="9" t="n">
        <v>1.02225</v>
      </c>
      <c r="X49" s="10" t="n">
        <v>5.69</v>
      </c>
      <c r="Y49" s="10" t="n">
        <v>1.02387</v>
      </c>
      <c r="AL49" s="0" t="n">
        <v>7.05</v>
      </c>
      <c r="AM49" s="0" t="n">
        <v>1.0263443379584</v>
      </c>
    </row>
    <row r="50" customFormat="false" ht="12.8" hidden="false" customHeight="false" outlineLevel="0" collapsed="false">
      <c r="A50" s="0" t="n">
        <v>49</v>
      </c>
      <c r="B50" s="0" t="n">
        <v>2400</v>
      </c>
      <c r="C50" s="0" t="n">
        <v>24</v>
      </c>
      <c r="D50" s="0" t="n">
        <v>0</v>
      </c>
      <c r="E50" s="11" t="n">
        <v>9.99927E-009</v>
      </c>
      <c r="F50" s="0" t="n">
        <v>50</v>
      </c>
      <c r="G50" s="4" t="n">
        <v>1.51</v>
      </c>
      <c r="H50" s="4" t="n">
        <v>0.971682</v>
      </c>
      <c r="J50" s="11"/>
      <c r="L50" s="4" t="n">
        <v>1.54</v>
      </c>
      <c r="M50" s="4" t="n">
        <v>0.973384</v>
      </c>
      <c r="N50" s="5" t="n">
        <v>2.5</v>
      </c>
      <c r="O50" s="5" t="n">
        <v>1.0045</v>
      </c>
      <c r="P50" s="6" t="n">
        <v>3.15</v>
      </c>
      <c r="Q50" s="6" t="n">
        <v>1.01267</v>
      </c>
      <c r="R50" s="7" t="n">
        <v>3.8</v>
      </c>
      <c r="S50" s="7" t="n">
        <v>1.0172</v>
      </c>
      <c r="T50" s="8" t="n">
        <v>4.45</v>
      </c>
      <c r="U50" s="8" t="n">
        <v>1.02012</v>
      </c>
      <c r="V50" s="9" t="n">
        <v>5.1</v>
      </c>
      <c r="W50" s="9" t="n">
        <v>1.02228</v>
      </c>
      <c r="X50" s="10" t="n">
        <v>5.7</v>
      </c>
      <c r="Y50" s="10" t="n">
        <v>1.02389</v>
      </c>
      <c r="AL50" s="0" t="n">
        <v>7.175</v>
      </c>
      <c r="AM50" s="0" t="n">
        <v>1.02654613792751</v>
      </c>
    </row>
    <row r="51" customFormat="false" ht="12.8" hidden="false" customHeight="false" outlineLevel="0" collapsed="false">
      <c r="A51" s="0" t="n">
        <v>50</v>
      </c>
      <c r="B51" s="0" t="n">
        <v>2450</v>
      </c>
      <c r="C51" s="0" t="n">
        <f aca="false">B51/1000</f>
        <v>2.45</v>
      </c>
      <c r="D51" s="0" t="n">
        <v>0</v>
      </c>
      <c r="E51" s="0" t="n">
        <v>0</v>
      </c>
      <c r="F51" s="0" t="n">
        <v>51</v>
      </c>
      <c r="G51" s="4" t="n">
        <v>1.52</v>
      </c>
      <c r="H51" s="4" t="n">
        <v>0.972259</v>
      </c>
      <c r="J51" s="11"/>
      <c r="L51" s="4" t="n">
        <v>1.55</v>
      </c>
      <c r="M51" s="4" t="n">
        <v>0.97394</v>
      </c>
      <c r="N51" s="5" t="n">
        <v>2.51</v>
      </c>
      <c r="O51" s="5" t="n">
        <v>1.00467</v>
      </c>
      <c r="P51" s="6" t="n">
        <v>3.16</v>
      </c>
      <c r="Q51" s="6" t="n">
        <v>1.01276</v>
      </c>
      <c r="R51" s="7" t="n">
        <v>3.81</v>
      </c>
      <c r="S51" s="7" t="n">
        <v>1.01726</v>
      </c>
      <c r="T51" s="8" t="n">
        <v>4.46</v>
      </c>
      <c r="U51" s="8" t="n">
        <v>1.02015</v>
      </c>
      <c r="V51" s="9" t="n">
        <v>5.11</v>
      </c>
      <c r="W51" s="9" t="n">
        <v>1.02231</v>
      </c>
      <c r="X51" s="10" t="n">
        <v>5.71</v>
      </c>
      <c r="Y51" s="10" t="n">
        <v>1.02391</v>
      </c>
      <c r="AL51" s="0" t="n">
        <v>7.3</v>
      </c>
      <c r="AM51" s="0" t="n">
        <v>1.0267478594819</v>
      </c>
    </row>
    <row r="52" customFormat="false" ht="12.8" hidden="false" customHeight="false" outlineLevel="0" collapsed="false">
      <c r="A52" s="0" t="n">
        <v>51</v>
      </c>
      <c r="B52" s="0" t="n">
        <v>2500</v>
      </c>
      <c r="C52" s="0" t="n">
        <v>25</v>
      </c>
      <c r="D52" s="0" t="n">
        <v>0</v>
      </c>
      <c r="E52" s="0" t="n">
        <v>0</v>
      </c>
      <c r="F52" s="0" t="n">
        <v>52</v>
      </c>
      <c r="G52" s="4" t="n">
        <v>1.53</v>
      </c>
      <c r="H52" s="4" t="n">
        <v>0.972828</v>
      </c>
      <c r="J52" s="11"/>
      <c r="L52" s="4" t="n">
        <v>1.56</v>
      </c>
      <c r="M52" s="4" t="n">
        <v>0.974488</v>
      </c>
      <c r="N52" s="5" t="n">
        <v>2.52</v>
      </c>
      <c r="O52" s="5" t="n">
        <v>1.00484</v>
      </c>
      <c r="P52" s="6" t="n">
        <v>3.17</v>
      </c>
      <c r="Q52" s="6" t="n">
        <v>1.01284</v>
      </c>
      <c r="R52" s="7" t="n">
        <v>3.82</v>
      </c>
      <c r="S52" s="7" t="n">
        <v>1.01731</v>
      </c>
      <c r="T52" s="8" t="n">
        <v>4.47</v>
      </c>
      <c r="U52" s="8" t="n">
        <v>1.02019</v>
      </c>
      <c r="V52" s="9" t="n">
        <v>5.12</v>
      </c>
      <c r="W52" s="9" t="n">
        <v>1.02234</v>
      </c>
      <c r="X52" s="10" t="n">
        <v>5.72</v>
      </c>
      <c r="Y52" s="10" t="n">
        <v>1.02394</v>
      </c>
      <c r="AL52" s="0" t="n">
        <v>7.425</v>
      </c>
      <c r="AM52" s="0" t="n">
        <v>1.02694950271291</v>
      </c>
    </row>
    <row r="53" customFormat="false" ht="12.8" hidden="false" customHeight="false" outlineLevel="0" collapsed="false">
      <c r="A53" s="0" t="n">
        <v>52</v>
      </c>
      <c r="B53" s="0" t="n">
        <v>2550</v>
      </c>
      <c r="C53" s="0" t="n">
        <f aca="false">B53/1000</f>
        <v>2.55</v>
      </c>
      <c r="D53" s="0" t="n">
        <v>0</v>
      </c>
      <c r="E53" s="0" t="n">
        <v>0</v>
      </c>
      <c r="F53" s="0" t="n">
        <v>53</v>
      </c>
      <c r="G53" s="4" t="n">
        <v>1.54</v>
      </c>
      <c r="H53" s="4" t="n">
        <v>0.973384</v>
      </c>
      <c r="J53" s="11"/>
      <c r="L53" s="4" t="n">
        <v>1.57</v>
      </c>
      <c r="M53" s="4" t="n">
        <v>0.975035</v>
      </c>
      <c r="N53" s="5" t="n">
        <v>2.53</v>
      </c>
      <c r="O53" s="5" t="n">
        <v>1.005</v>
      </c>
      <c r="P53" s="6" t="n">
        <v>3.18</v>
      </c>
      <c r="Q53" s="6" t="n">
        <v>1.01293</v>
      </c>
      <c r="R53" s="7" t="n">
        <v>3.83</v>
      </c>
      <c r="S53" s="7" t="n">
        <v>1.01736</v>
      </c>
      <c r="T53" s="8" t="n">
        <v>4.48</v>
      </c>
      <c r="U53" s="8" t="n">
        <v>1.02022</v>
      </c>
      <c r="V53" s="9" t="n">
        <v>5.13</v>
      </c>
      <c r="W53" s="9" t="n">
        <v>1.02237</v>
      </c>
      <c r="X53" s="10" t="n">
        <v>5.73</v>
      </c>
      <c r="Y53" s="10" t="n">
        <v>1.02396</v>
      </c>
      <c r="AL53" s="0" t="n">
        <v>7.55</v>
      </c>
      <c r="AM53" s="0" t="n">
        <v>1.0271510677117</v>
      </c>
    </row>
    <row r="54" customFormat="false" ht="12.8" hidden="false" customHeight="false" outlineLevel="0" collapsed="false">
      <c r="A54" s="0" t="n">
        <v>53</v>
      </c>
      <c r="B54" s="0" t="n">
        <v>2600</v>
      </c>
      <c r="C54" s="0" t="n">
        <v>26</v>
      </c>
      <c r="D54" s="0" t="n">
        <v>0</v>
      </c>
      <c r="E54" s="0" t="n">
        <v>0</v>
      </c>
      <c r="F54" s="0" t="n">
        <v>54</v>
      </c>
      <c r="G54" s="4" t="n">
        <v>1.55</v>
      </c>
      <c r="H54" s="4" t="n">
        <v>0.97394</v>
      </c>
      <c r="J54" s="11"/>
      <c r="L54" s="4" t="n">
        <v>1.58</v>
      </c>
      <c r="M54" s="4" t="n">
        <v>0.975562</v>
      </c>
      <c r="N54" s="5" t="n">
        <v>2.54</v>
      </c>
      <c r="O54" s="5" t="n">
        <v>1.00517</v>
      </c>
      <c r="P54" s="6" t="n">
        <v>3.19</v>
      </c>
      <c r="Q54" s="6" t="n">
        <v>1.01302</v>
      </c>
      <c r="R54" s="7" t="n">
        <v>3.84</v>
      </c>
      <c r="S54" s="7" t="n">
        <v>1.01742</v>
      </c>
      <c r="T54" s="8" t="n">
        <v>4.49</v>
      </c>
      <c r="U54" s="8" t="n">
        <v>1.02025</v>
      </c>
      <c r="V54" s="9" t="n">
        <v>5.14</v>
      </c>
      <c r="W54" s="9" t="n">
        <v>1.0224</v>
      </c>
      <c r="X54" s="10" t="n">
        <v>5.74</v>
      </c>
      <c r="Y54" s="10" t="n">
        <v>1.02398</v>
      </c>
      <c r="AL54" s="0" t="n">
        <v>7.675</v>
      </c>
      <c r="AM54" s="0" t="n">
        <v>1.02735255456927</v>
      </c>
    </row>
    <row r="55" customFormat="false" ht="12.8" hidden="false" customHeight="false" outlineLevel="0" collapsed="false">
      <c r="A55" s="0" t="n">
        <v>54</v>
      </c>
      <c r="B55" s="0" t="n">
        <v>2650</v>
      </c>
      <c r="C55" s="0" t="n">
        <f aca="false">B55/1000</f>
        <v>2.65</v>
      </c>
      <c r="D55" s="0" t="n">
        <v>0</v>
      </c>
      <c r="E55" s="11" t="n">
        <v>9.99024E-009</v>
      </c>
      <c r="F55" s="0" t="n">
        <v>55</v>
      </c>
      <c r="G55" s="4" t="n">
        <v>1.56</v>
      </c>
      <c r="H55" s="4" t="n">
        <v>0.974488</v>
      </c>
      <c r="J55" s="11"/>
      <c r="L55" s="4" t="n">
        <v>1.59</v>
      </c>
      <c r="M55" s="4" t="n">
        <v>0.976075</v>
      </c>
      <c r="N55" s="5" t="n">
        <v>2.55</v>
      </c>
      <c r="O55" s="5" t="n">
        <v>1.00533</v>
      </c>
      <c r="P55" s="6" t="n">
        <v>3.2</v>
      </c>
      <c r="Q55" s="6" t="n">
        <v>1.01311</v>
      </c>
      <c r="R55" s="7" t="n">
        <v>3.85</v>
      </c>
      <c r="S55" s="7" t="n">
        <v>1.01747</v>
      </c>
      <c r="T55" s="8" t="n">
        <v>4.5</v>
      </c>
      <c r="U55" s="8" t="n">
        <v>1.02029</v>
      </c>
      <c r="V55" s="9" t="n">
        <v>5.15</v>
      </c>
      <c r="W55" s="9" t="n">
        <v>1.02243</v>
      </c>
      <c r="X55" s="10" t="n">
        <v>5.75</v>
      </c>
      <c r="Y55" s="10" t="n">
        <v>1.02401</v>
      </c>
      <c r="AL55" s="0" t="n">
        <v>7.8</v>
      </c>
      <c r="AM55" s="0" t="n">
        <v>1.02755396337642</v>
      </c>
    </row>
    <row r="56" customFormat="false" ht="12.8" hidden="false" customHeight="false" outlineLevel="0" collapsed="false">
      <c r="A56" s="0" t="n">
        <v>55</v>
      </c>
      <c r="B56" s="0" t="n">
        <v>2700</v>
      </c>
      <c r="C56" s="0" t="n">
        <v>27</v>
      </c>
      <c r="D56" s="11" t="n">
        <v>5.58068E-005</v>
      </c>
      <c r="E56" s="11" t="n">
        <v>2.3187E-005</v>
      </c>
      <c r="F56" s="0" t="n">
        <v>56</v>
      </c>
      <c r="G56" s="4" t="n">
        <v>1.57</v>
      </c>
      <c r="H56" s="4" t="n">
        <v>0.975035</v>
      </c>
      <c r="J56" s="11"/>
      <c r="L56" s="4" t="n">
        <v>1.6</v>
      </c>
      <c r="M56" s="4" t="n">
        <v>0.976591</v>
      </c>
      <c r="N56" s="5" t="n">
        <v>2.56</v>
      </c>
      <c r="O56" s="5" t="n">
        <v>1.00549</v>
      </c>
      <c r="P56" s="6" t="n">
        <v>3.21</v>
      </c>
      <c r="Q56" s="6" t="n">
        <v>1.01319</v>
      </c>
      <c r="R56" s="7" t="n">
        <v>3.86</v>
      </c>
      <c r="S56" s="7" t="n">
        <v>1.01753</v>
      </c>
      <c r="T56" s="8" t="n">
        <v>4.51</v>
      </c>
      <c r="U56" s="8" t="n">
        <v>1.02032</v>
      </c>
      <c r="V56" s="9" t="n">
        <v>5.16</v>
      </c>
      <c r="W56" s="9" t="n">
        <v>1.02246</v>
      </c>
      <c r="X56" s="10" t="n">
        <v>5.76</v>
      </c>
      <c r="Y56" s="10" t="n">
        <v>1.02403</v>
      </c>
      <c r="AL56" s="0" t="n">
        <v>7.925</v>
      </c>
      <c r="AM56" s="0" t="n">
        <v>1.02775529422377</v>
      </c>
    </row>
    <row r="57" customFormat="false" ht="12.8" hidden="false" customHeight="false" outlineLevel="0" collapsed="false">
      <c r="A57" s="0" t="n">
        <v>56</v>
      </c>
      <c r="B57" s="0" t="n">
        <v>2750</v>
      </c>
      <c r="C57" s="0" t="n">
        <f aca="false">B57/1000</f>
        <v>2.75</v>
      </c>
      <c r="D57" s="0" t="n">
        <v>0</v>
      </c>
      <c r="E57" s="11" t="n">
        <v>4.00178E-008</v>
      </c>
      <c r="F57" s="0" t="n">
        <v>57</v>
      </c>
      <c r="G57" s="4" t="n">
        <v>1.58</v>
      </c>
      <c r="H57" s="4" t="n">
        <v>0.975562</v>
      </c>
      <c r="J57" s="11"/>
      <c r="L57" s="4" t="n">
        <v>1.61</v>
      </c>
      <c r="M57" s="4" t="n">
        <v>0.977115</v>
      </c>
      <c r="N57" s="5" t="n">
        <v>2.57</v>
      </c>
      <c r="O57" s="5" t="n">
        <v>1.00565</v>
      </c>
      <c r="P57" s="6" t="n">
        <v>3.22</v>
      </c>
      <c r="Q57" s="6" t="n">
        <v>1.01327</v>
      </c>
      <c r="R57" s="7" t="n">
        <v>3.87</v>
      </c>
      <c r="S57" s="7" t="n">
        <v>1.01758</v>
      </c>
      <c r="T57" s="8" t="n">
        <v>4.52</v>
      </c>
      <c r="U57" s="8" t="n">
        <v>1.02035</v>
      </c>
      <c r="V57" s="9" t="n">
        <v>5.17</v>
      </c>
      <c r="W57" s="9" t="n">
        <v>1.02249</v>
      </c>
      <c r="X57" s="10" t="n">
        <v>5.77</v>
      </c>
      <c r="Y57" s="10" t="n">
        <v>1.02405</v>
      </c>
      <c r="AL57" s="0" t="n">
        <v>8.05</v>
      </c>
      <c r="AM57" s="0" t="n">
        <v>1.0279565472018</v>
      </c>
    </row>
    <row r="58" customFormat="false" ht="12.8" hidden="false" customHeight="false" outlineLevel="0" collapsed="false">
      <c r="A58" s="0" t="n">
        <v>57</v>
      </c>
      <c r="B58" s="0" t="n">
        <v>2800</v>
      </c>
      <c r="C58" s="0" t="n">
        <v>28</v>
      </c>
      <c r="D58" s="0" t="n">
        <v>0</v>
      </c>
      <c r="E58" s="0" t="n">
        <v>0</v>
      </c>
      <c r="F58" s="0" t="n">
        <v>58</v>
      </c>
      <c r="G58" s="4" t="n">
        <v>1.59</v>
      </c>
      <c r="H58" s="4" t="n">
        <v>0.976075</v>
      </c>
      <c r="J58" s="11"/>
      <c r="L58" s="4" t="n">
        <v>1.62</v>
      </c>
      <c r="M58" s="4" t="n">
        <v>0.977639</v>
      </c>
      <c r="N58" s="5" t="n">
        <v>2.58</v>
      </c>
      <c r="O58" s="5" t="n">
        <v>1.0058</v>
      </c>
      <c r="P58" s="6" t="n">
        <v>3.23</v>
      </c>
      <c r="Q58" s="6" t="n">
        <v>1.01336</v>
      </c>
      <c r="R58" s="7" t="n">
        <v>3.88</v>
      </c>
      <c r="S58" s="7" t="n">
        <v>1.01763</v>
      </c>
      <c r="T58" s="8" t="n">
        <v>4.53</v>
      </c>
      <c r="U58" s="8" t="n">
        <v>1.02039</v>
      </c>
      <c r="V58" s="9" t="n">
        <v>5.18</v>
      </c>
      <c r="W58" s="9" t="n">
        <v>1.02252</v>
      </c>
      <c r="X58" s="10" t="n">
        <v>5.78</v>
      </c>
      <c r="Y58" s="10" t="n">
        <v>1.02408</v>
      </c>
      <c r="AL58" s="0" t="n">
        <v>8.175</v>
      </c>
      <c r="AM58" s="0" t="n">
        <v>1.02815772240078</v>
      </c>
    </row>
    <row r="59" customFormat="false" ht="12.8" hidden="false" customHeight="false" outlineLevel="0" collapsed="false">
      <c r="A59" s="0" t="n">
        <v>58</v>
      </c>
      <c r="B59" s="0" t="n">
        <v>2850</v>
      </c>
      <c r="C59" s="0" t="n">
        <f aca="false">B59/1000</f>
        <v>2.85</v>
      </c>
      <c r="D59" s="0" t="n">
        <v>0</v>
      </c>
      <c r="E59" s="0" t="n">
        <v>0</v>
      </c>
      <c r="F59" s="0" t="n">
        <v>59</v>
      </c>
      <c r="G59" s="4" t="n">
        <v>1.6</v>
      </c>
      <c r="H59" s="4" t="n">
        <v>0.976591</v>
      </c>
      <c r="J59" s="11"/>
      <c r="L59" s="4" t="n">
        <v>1.63</v>
      </c>
      <c r="M59" s="4" t="n">
        <v>0.978142</v>
      </c>
      <c r="N59" s="5" t="n">
        <v>2.59</v>
      </c>
      <c r="O59" s="5" t="n">
        <v>1.00596</v>
      </c>
      <c r="P59" s="6" t="n">
        <v>3.24</v>
      </c>
      <c r="Q59" s="6" t="n">
        <v>1.01344</v>
      </c>
      <c r="R59" s="7" t="n">
        <v>3.89</v>
      </c>
      <c r="S59" s="7" t="n">
        <v>1.01769</v>
      </c>
      <c r="T59" s="8" t="n">
        <v>4.54</v>
      </c>
      <c r="U59" s="8" t="n">
        <v>1.02042</v>
      </c>
      <c r="V59" s="9" t="n">
        <v>5.19</v>
      </c>
      <c r="W59" s="9" t="n">
        <v>1.02255</v>
      </c>
      <c r="X59" s="10" t="n">
        <v>5.79</v>
      </c>
      <c r="Y59" s="10" t="n">
        <v>1.0241</v>
      </c>
      <c r="AL59" s="0" t="n">
        <v>8.3</v>
      </c>
      <c r="AM59" s="0" t="n">
        <v>1.02835881991083</v>
      </c>
    </row>
    <row r="60" customFormat="false" ht="12.8" hidden="false" customHeight="false" outlineLevel="0" collapsed="false">
      <c r="A60" s="0" t="n">
        <v>59</v>
      </c>
      <c r="B60" s="0" t="n">
        <v>2900</v>
      </c>
      <c r="C60" s="0" t="n">
        <v>29</v>
      </c>
      <c r="D60" s="0" t="n">
        <v>0</v>
      </c>
      <c r="E60" s="0" t="n">
        <v>0</v>
      </c>
      <c r="F60" s="0" t="n">
        <v>60</v>
      </c>
      <c r="G60" s="4" t="n">
        <v>1.61</v>
      </c>
      <c r="H60" s="4" t="n">
        <v>0.977115</v>
      </c>
      <c r="J60" s="11"/>
      <c r="L60" s="4" t="n">
        <v>1.64</v>
      </c>
      <c r="M60" s="4" t="n">
        <v>0.97864</v>
      </c>
      <c r="N60" s="5" t="n">
        <v>2.6</v>
      </c>
      <c r="O60" s="5" t="n">
        <v>1.00611</v>
      </c>
      <c r="P60" s="6" t="n">
        <v>3.25</v>
      </c>
      <c r="Q60" s="6" t="n">
        <v>1.01352</v>
      </c>
      <c r="R60" s="7" t="n">
        <v>3.9</v>
      </c>
      <c r="S60" s="7" t="n">
        <v>1.01774</v>
      </c>
      <c r="T60" s="8" t="n">
        <v>4.55</v>
      </c>
      <c r="U60" s="8" t="n">
        <v>1.02045</v>
      </c>
      <c r="V60" s="9" t="n">
        <v>5.2</v>
      </c>
      <c r="W60" s="9" t="n">
        <v>1.02257</v>
      </c>
      <c r="X60" s="10" t="n">
        <v>5.8</v>
      </c>
      <c r="Y60" s="10" t="n">
        <v>1.02412</v>
      </c>
      <c r="AL60" s="0" t="n">
        <v>8.425</v>
      </c>
      <c r="AM60" s="0" t="n">
        <v>1.02855983982188</v>
      </c>
    </row>
    <row r="61" customFormat="false" ht="12.8" hidden="false" customHeight="false" outlineLevel="0" collapsed="false">
      <c r="A61" s="0" t="n">
        <v>60</v>
      </c>
      <c r="B61" s="0" t="n">
        <v>2950</v>
      </c>
      <c r="C61" s="0" t="n">
        <f aca="false">B61/1000</f>
        <v>2.95</v>
      </c>
      <c r="D61" s="0" t="n">
        <v>0</v>
      </c>
      <c r="E61" s="11" t="n">
        <v>1.99939E-008</v>
      </c>
      <c r="F61" s="0" t="n">
        <v>61</v>
      </c>
      <c r="G61" s="4" t="n">
        <v>1.62</v>
      </c>
      <c r="H61" s="4" t="n">
        <v>0.977639</v>
      </c>
      <c r="J61" s="11"/>
      <c r="L61" s="4" t="n">
        <v>1.65</v>
      </c>
      <c r="M61" s="4" t="n">
        <v>0.979129</v>
      </c>
      <c r="N61" s="5" t="n">
        <v>2.61</v>
      </c>
      <c r="O61" s="5" t="n">
        <v>1.00626</v>
      </c>
      <c r="P61" s="6" t="n">
        <v>3.26</v>
      </c>
      <c r="Q61" s="6" t="n">
        <v>1.0136</v>
      </c>
      <c r="R61" s="7" t="n">
        <v>3.91</v>
      </c>
      <c r="S61" s="7" t="n">
        <v>1.01779</v>
      </c>
      <c r="T61" s="8" t="n">
        <v>4.56</v>
      </c>
      <c r="U61" s="8" t="n">
        <v>1.02049</v>
      </c>
      <c r="X61" s="10" t="n">
        <v>5.81</v>
      </c>
      <c r="Y61" s="10" t="n">
        <v>1.02415</v>
      </c>
      <c r="AL61" s="0" t="n">
        <v>8.55</v>
      </c>
      <c r="AM61" s="0" t="n">
        <v>1.02876078222368</v>
      </c>
    </row>
    <row r="62" customFormat="false" ht="12.8" hidden="false" customHeight="false" outlineLevel="0" collapsed="false">
      <c r="A62" s="0" t="n">
        <v>61</v>
      </c>
      <c r="B62" s="0" t="n">
        <v>3000</v>
      </c>
      <c r="C62" s="0" t="n">
        <v>30</v>
      </c>
      <c r="D62" s="0" t="n">
        <v>0</v>
      </c>
      <c r="E62" s="0" t="n">
        <v>0</v>
      </c>
      <c r="F62" s="0" t="n">
        <v>62</v>
      </c>
      <c r="G62" s="4" t="n">
        <v>1.63</v>
      </c>
      <c r="H62" s="4" t="n">
        <v>0.978142</v>
      </c>
      <c r="J62" s="11"/>
      <c r="L62" s="4" t="n">
        <v>1.66</v>
      </c>
      <c r="M62" s="4" t="n">
        <v>0.979605</v>
      </c>
      <c r="N62" s="5" t="n">
        <v>2.62</v>
      </c>
      <c r="O62" s="5" t="n">
        <v>1.00642</v>
      </c>
      <c r="P62" s="6" t="n">
        <v>3.27</v>
      </c>
      <c r="Q62" s="6" t="n">
        <v>1.01368</v>
      </c>
      <c r="R62" s="7" t="n">
        <v>3.92</v>
      </c>
      <c r="S62" s="7" t="n">
        <v>1.01784</v>
      </c>
      <c r="T62" s="8" t="n">
        <v>4.57</v>
      </c>
      <c r="U62" s="8" t="n">
        <v>1.02052</v>
      </c>
      <c r="X62" s="10" t="n">
        <v>5.82</v>
      </c>
      <c r="Y62" s="10" t="n">
        <v>1.02417</v>
      </c>
      <c r="AL62" s="0" t="n">
        <v>8.675</v>
      </c>
      <c r="AM62" s="0" t="n">
        <v>1.02896164720583</v>
      </c>
    </row>
    <row r="63" customFormat="false" ht="12.8" hidden="false" customHeight="false" outlineLevel="0" collapsed="false">
      <c r="A63" s="0" t="n">
        <v>62</v>
      </c>
      <c r="B63" s="0" t="n">
        <v>3050</v>
      </c>
      <c r="C63" s="0" t="n">
        <f aca="false">B63/1000</f>
        <v>3.05</v>
      </c>
      <c r="D63" s="11" t="n">
        <v>3.00127E-008</v>
      </c>
      <c r="E63" s="11" t="n">
        <v>2.20093E-007</v>
      </c>
      <c r="F63" s="0" t="n">
        <v>63</v>
      </c>
      <c r="G63" s="4" t="n">
        <v>1.64</v>
      </c>
      <c r="H63" s="4" t="n">
        <v>0.97864</v>
      </c>
      <c r="J63" s="11"/>
      <c r="L63" s="4" t="n">
        <v>1.67</v>
      </c>
      <c r="M63" s="4" t="n">
        <v>0.980081</v>
      </c>
      <c r="N63" s="5" t="n">
        <v>2.63</v>
      </c>
      <c r="O63" s="5" t="n">
        <v>1.00657</v>
      </c>
      <c r="P63" s="6" t="n">
        <v>3.28</v>
      </c>
      <c r="Q63" s="6" t="n">
        <v>1.01376</v>
      </c>
      <c r="R63" s="7" t="n">
        <v>3.93</v>
      </c>
      <c r="S63" s="7" t="n">
        <v>1.0179</v>
      </c>
      <c r="T63" s="8" t="n">
        <v>4.58</v>
      </c>
      <c r="U63" s="8" t="n">
        <v>1.02055</v>
      </c>
      <c r="X63" s="10" t="n">
        <v>5.83</v>
      </c>
      <c r="Y63" s="10" t="n">
        <v>1.02419</v>
      </c>
      <c r="AL63" s="0" t="n">
        <v>8.8</v>
      </c>
      <c r="AM63" s="0" t="n">
        <v>1.02916243485775</v>
      </c>
    </row>
    <row r="64" customFormat="false" ht="12.8" hidden="false" customHeight="false" outlineLevel="0" collapsed="false">
      <c r="A64" s="0" t="n">
        <v>63</v>
      </c>
      <c r="B64" s="0" t="n">
        <v>3100</v>
      </c>
      <c r="C64" s="0" t="n">
        <v>31</v>
      </c>
      <c r="D64" s="0" t="n">
        <v>0</v>
      </c>
      <c r="E64" s="11" t="n">
        <v>5.00703E-008</v>
      </c>
      <c r="F64" s="0" t="n">
        <v>64</v>
      </c>
      <c r="G64" s="4" t="n">
        <v>1.65</v>
      </c>
      <c r="H64" s="4" t="n">
        <v>0.979129</v>
      </c>
      <c r="J64" s="11"/>
      <c r="L64" s="4" t="n">
        <v>1.68</v>
      </c>
      <c r="M64" s="4" t="n">
        <v>0.980549</v>
      </c>
      <c r="N64" s="5" t="n">
        <v>2.64</v>
      </c>
      <c r="O64" s="5" t="n">
        <v>1.00672</v>
      </c>
      <c r="P64" s="6" t="n">
        <v>3.29</v>
      </c>
      <c r="Q64" s="6" t="n">
        <v>1.01384</v>
      </c>
      <c r="R64" s="7" t="n">
        <v>3.94</v>
      </c>
      <c r="S64" s="7" t="n">
        <v>1.01795</v>
      </c>
      <c r="T64" s="8" t="n">
        <v>4.59</v>
      </c>
      <c r="U64" s="8" t="n">
        <v>1.02058</v>
      </c>
      <c r="X64" s="10" t="n">
        <v>5.84</v>
      </c>
      <c r="Y64" s="10" t="n">
        <v>1.02421</v>
      </c>
      <c r="AL64" s="0" t="n">
        <v>8.925</v>
      </c>
      <c r="AM64" s="0" t="n">
        <v>1.02936314526869</v>
      </c>
    </row>
    <row r="65" customFormat="false" ht="12.8" hidden="false" customHeight="false" outlineLevel="0" collapsed="false">
      <c r="A65" s="0" t="n">
        <v>64</v>
      </c>
      <c r="B65" s="0" t="n">
        <v>3150</v>
      </c>
      <c r="C65" s="0" t="n">
        <f aca="false">B65/1000</f>
        <v>3.15</v>
      </c>
      <c r="D65" s="0" t="n">
        <v>0</v>
      </c>
      <c r="E65" s="0" t="n">
        <v>0</v>
      </c>
      <c r="F65" s="0" t="n">
        <v>65</v>
      </c>
      <c r="G65" s="4" t="n">
        <v>1.66</v>
      </c>
      <c r="H65" s="4" t="n">
        <v>0.979605</v>
      </c>
      <c r="J65" s="11"/>
      <c r="L65" s="4" t="n">
        <v>1.69</v>
      </c>
      <c r="M65" s="4" t="n">
        <v>0.981017</v>
      </c>
      <c r="N65" s="5" t="n">
        <v>2.65</v>
      </c>
      <c r="O65" s="5" t="n">
        <v>1.00687</v>
      </c>
      <c r="P65" s="6" t="n">
        <v>3.3</v>
      </c>
      <c r="Q65" s="6" t="n">
        <v>1.01392</v>
      </c>
      <c r="R65" s="7" t="n">
        <v>3.95</v>
      </c>
      <c r="S65" s="7" t="n">
        <v>1.018</v>
      </c>
      <c r="T65" s="8" t="n">
        <v>4.6</v>
      </c>
      <c r="U65" s="8" t="n">
        <v>1.02062</v>
      </c>
      <c r="X65" s="10" t="n">
        <v>5.85</v>
      </c>
      <c r="Y65" s="10" t="n">
        <v>1.02424</v>
      </c>
      <c r="AL65" s="0" t="n">
        <v>9.05</v>
      </c>
      <c r="AM65" s="0" t="n">
        <v>1.0295637785277</v>
      </c>
    </row>
    <row r="66" customFormat="false" ht="12.8" hidden="false" customHeight="false" outlineLevel="0" collapsed="false">
      <c r="A66" s="0" t="n">
        <v>65</v>
      </c>
      <c r="B66" s="0" t="n">
        <v>3200</v>
      </c>
      <c r="C66" s="0" t="n">
        <v>32</v>
      </c>
      <c r="D66" s="11" t="n">
        <v>2.31971E-006</v>
      </c>
      <c r="E66" s="11" t="n">
        <v>1.92776E-005</v>
      </c>
      <c r="F66" s="0" t="n">
        <v>66</v>
      </c>
      <c r="G66" s="4" t="n">
        <v>1.67</v>
      </c>
      <c r="H66" s="4" t="n">
        <v>0.980081</v>
      </c>
      <c r="J66" s="11"/>
      <c r="L66" s="4" t="n">
        <v>1.7</v>
      </c>
      <c r="M66" s="4" t="n">
        <v>0.981479</v>
      </c>
      <c r="X66" s="10" t="n">
        <v>5.86</v>
      </c>
      <c r="Y66" s="10" t="n">
        <v>1.02426</v>
      </c>
      <c r="AL66" s="0" t="n">
        <v>9.175</v>
      </c>
      <c r="AM66" s="0" t="n">
        <v>1.0297643347237</v>
      </c>
    </row>
    <row r="67" customFormat="false" ht="12.8" hidden="false" customHeight="false" outlineLevel="0" collapsed="false">
      <c r="A67" s="0" t="n">
        <v>66</v>
      </c>
      <c r="B67" s="0" t="n">
        <v>3250</v>
      </c>
      <c r="C67" s="0" t="n">
        <f aca="false">B67/1000</f>
        <v>3.25</v>
      </c>
      <c r="D67" s="0" t="n">
        <v>0</v>
      </c>
      <c r="E67" s="11" t="n">
        <v>1.00113E-008</v>
      </c>
      <c r="F67" s="0" t="n">
        <v>67</v>
      </c>
      <c r="G67" s="4" t="n">
        <v>1.68</v>
      </c>
      <c r="H67" s="4" t="n">
        <v>0.980549</v>
      </c>
      <c r="J67" s="11"/>
      <c r="L67" s="4" t="n">
        <v>1.71</v>
      </c>
      <c r="M67" s="4" t="n">
        <v>0.981937</v>
      </c>
      <c r="X67" s="10" t="n">
        <v>5.87</v>
      </c>
      <c r="Y67" s="10" t="n">
        <v>1.02428</v>
      </c>
      <c r="AL67" s="0" t="n">
        <v>9.3</v>
      </c>
      <c r="AM67" s="0" t="n">
        <v>1.02996481394541</v>
      </c>
    </row>
    <row r="68" customFormat="false" ht="12.8" hidden="false" customHeight="false" outlineLevel="0" collapsed="false">
      <c r="A68" s="0" t="n">
        <v>67</v>
      </c>
      <c r="B68" s="0" t="n">
        <v>3300</v>
      </c>
      <c r="C68" s="0" t="n">
        <v>33</v>
      </c>
      <c r="D68" s="0" t="n">
        <v>0</v>
      </c>
      <c r="E68" s="0" t="n">
        <v>0</v>
      </c>
      <c r="F68" s="0" t="n">
        <v>68</v>
      </c>
      <c r="G68" s="4" t="n">
        <v>1.69</v>
      </c>
      <c r="H68" s="4" t="n">
        <v>0.981017</v>
      </c>
      <c r="J68" s="11"/>
      <c r="L68" s="4" t="n">
        <v>1.72</v>
      </c>
      <c r="M68" s="4" t="n">
        <v>0.98239</v>
      </c>
      <c r="X68" s="10" t="n">
        <v>5.88</v>
      </c>
      <c r="Y68" s="10" t="n">
        <v>1.02431</v>
      </c>
      <c r="AL68" s="0" t="n">
        <v>9.425</v>
      </c>
      <c r="AM68" s="0" t="n">
        <v>1.03016521628141</v>
      </c>
    </row>
    <row r="69" customFormat="false" ht="12.8" hidden="false" customHeight="false" outlineLevel="0" collapsed="false">
      <c r="A69" s="0" t="n">
        <v>68</v>
      </c>
      <c r="B69" s="0" t="n">
        <v>3350</v>
      </c>
      <c r="C69" s="0" t="n">
        <f aca="false">B69/1000</f>
        <v>3.35</v>
      </c>
      <c r="D69" s="0" t="n">
        <v>0</v>
      </c>
      <c r="E69" s="0" t="n">
        <v>0</v>
      </c>
      <c r="F69" s="0" t="n">
        <v>69</v>
      </c>
      <c r="G69" s="4" t="n">
        <v>1.7</v>
      </c>
      <c r="H69" s="4" t="n">
        <v>0.981479</v>
      </c>
      <c r="J69" s="11"/>
      <c r="L69" s="4" t="n">
        <v>1.73</v>
      </c>
      <c r="M69" s="4" t="n">
        <v>0.982819</v>
      </c>
      <c r="X69" s="10" t="n">
        <v>5.89</v>
      </c>
      <c r="Y69" s="10" t="n">
        <v>1.02433</v>
      </c>
      <c r="AL69" s="0" t="n">
        <v>9.55</v>
      </c>
      <c r="AM69" s="0" t="n">
        <v>1.03036554182007</v>
      </c>
    </row>
    <row r="70" customFormat="false" ht="12.8" hidden="false" customHeight="false" outlineLevel="0" collapsed="false">
      <c r="A70" s="0" t="n">
        <v>69</v>
      </c>
      <c r="B70" s="0" t="n">
        <v>3400</v>
      </c>
      <c r="C70" s="0" t="n">
        <v>34</v>
      </c>
      <c r="D70" s="0" t="n">
        <v>0</v>
      </c>
      <c r="E70" s="11" t="n">
        <v>1.00054E-008</v>
      </c>
      <c r="F70" s="0" t="n">
        <v>70</v>
      </c>
      <c r="G70" s="4" t="n">
        <v>1.71</v>
      </c>
      <c r="H70" s="4" t="n">
        <v>0.981937</v>
      </c>
      <c r="J70" s="11"/>
      <c r="L70" s="4" t="n">
        <v>1.74</v>
      </c>
      <c r="M70" s="4" t="n">
        <v>0.983248</v>
      </c>
      <c r="X70" s="10" t="n">
        <v>5.9</v>
      </c>
      <c r="Y70" s="10" t="n">
        <v>1.02435</v>
      </c>
      <c r="AL70" s="0" t="n">
        <v>9.675</v>
      </c>
      <c r="AM70" s="0" t="n">
        <v>1.03056579064963</v>
      </c>
    </row>
    <row r="71" customFormat="false" ht="12.8" hidden="false" customHeight="false" outlineLevel="0" collapsed="false">
      <c r="A71" s="0" t="n">
        <v>70</v>
      </c>
      <c r="B71" s="0" t="n">
        <v>3450</v>
      </c>
      <c r="C71" s="0" t="n">
        <f aca="false">B71/1000</f>
        <v>3.45</v>
      </c>
      <c r="D71" s="11" t="n">
        <v>1.19899E-007</v>
      </c>
      <c r="E71" s="11" t="n">
        <v>2.8476E-006</v>
      </c>
      <c r="F71" s="0" t="n">
        <v>71</v>
      </c>
      <c r="G71" s="4" t="n">
        <v>1.72</v>
      </c>
      <c r="H71" s="4" t="n">
        <v>0.98239</v>
      </c>
      <c r="J71" s="11"/>
      <c r="L71" s="4" t="n">
        <v>1.75</v>
      </c>
      <c r="M71" s="4" t="n">
        <v>0.98368</v>
      </c>
      <c r="X71" s="10" t="n">
        <v>5.91</v>
      </c>
      <c r="Y71" s="10" t="n">
        <v>1.02437</v>
      </c>
      <c r="AL71" s="0" t="n">
        <v>9.8</v>
      </c>
      <c r="AM71" s="0" t="n">
        <v>1.03076596285812</v>
      </c>
    </row>
    <row r="72" customFormat="false" ht="12.8" hidden="false" customHeight="false" outlineLevel="0" collapsed="false">
      <c r="A72" s="0" t="n">
        <v>71</v>
      </c>
      <c r="B72" s="0" t="n">
        <v>3500</v>
      </c>
      <c r="C72" s="0" t="n">
        <v>35</v>
      </c>
      <c r="D72" s="11" t="n">
        <v>1.00041E-008</v>
      </c>
      <c r="E72" s="11" t="n">
        <v>2.00082E-008</v>
      </c>
      <c r="F72" s="0" t="n">
        <v>72</v>
      </c>
      <c r="G72" s="4" t="n">
        <v>1.73</v>
      </c>
      <c r="H72" s="4" t="n">
        <v>0.982819</v>
      </c>
      <c r="J72" s="11"/>
      <c r="L72" s="4" t="n">
        <v>1.76</v>
      </c>
      <c r="M72" s="4" t="n">
        <v>0.984112</v>
      </c>
      <c r="X72" s="10" t="n">
        <v>5.92</v>
      </c>
      <c r="Y72" s="10" t="n">
        <v>1.0244</v>
      </c>
      <c r="AL72" s="0" t="n">
        <v>9.925</v>
      </c>
      <c r="AM72" s="0" t="n">
        <v>1.03096605853345</v>
      </c>
    </row>
    <row r="73" customFormat="false" ht="12.8" hidden="false" customHeight="false" outlineLevel="0" collapsed="false">
      <c r="A73" s="0" t="n">
        <v>72</v>
      </c>
      <c r="B73" s="0" t="n">
        <v>3550</v>
      </c>
      <c r="C73" s="0" t="n">
        <f aca="false">B73/1000</f>
        <v>3.55</v>
      </c>
      <c r="D73" s="0" t="n">
        <v>0</v>
      </c>
      <c r="E73" s="11" t="n">
        <v>2.1973E-007</v>
      </c>
      <c r="F73" s="0" t="n">
        <v>73</v>
      </c>
      <c r="G73" s="4" t="n">
        <v>1.74</v>
      </c>
      <c r="H73" s="4" t="n">
        <v>0.983248</v>
      </c>
      <c r="J73" s="11"/>
      <c r="L73" s="4" t="n">
        <v>1.77</v>
      </c>
      <c r="M73" s="4" t="n">
        <v>0.984533</v>
      </c>
      <c r="X73" s="10" t="n">
        <v>5.93</v>
      </c>
      <c r="Y73" s="10" t="n">
        <v>1.02442</v>
      </c>
      <c r="AL73" s="0" t="n">
        <v>10.05</v>
      </c>
      <c r="AM73" s="0" t="n">
        <v>1.03116607776333</v>
      </c>
    </row>
    <row r="74" customFormat="false" ht="12.8" hidden="false" customHeight="false" outlineLevel="0" collapsed="false">
      <c r="A74" s="0" t="n">
        <v>73</v>
      </c>
      <c r="B74" s="0" t="n">
        <v>3600</v>
      </c>
      <c r="C74" s="0" t="n">
        <v>36</v>
      </c>
      <c r="D74" s="0" t="n">
        <v>0</v>
      </c>
      <c r="E74" s="0" t="n">
        <v>0</v>
      </c>
      <c r="F74" s="0" t="n">
        <v>74</v>
      </c>
      <c r="G74" s="4" t="n">
        <v>1.75</v>
      </c>
      <c r="H74" s="4" t="n">
        <v>0.98368</v>
      </c>
      <c r="J74" s="11"/>
      <c r="L74" s="4" t="n">
        <v>1.78</v>
      </c>
      <c r="M74" s="4" t="n">
        <v>0.984937</v>
      </c>
      <c r="X74" s="10" t="n">
        <v>5.94</v>
      </c>
      <c r="Y74" s="10" t="n">
        <v>1.02444</v>
      </c>
      <c r="AL74" s="0" t="n">
        <v>10.175</v>
      </c>
      <c r="AM74" s="0" t="n">
        <v>1.03136602063531</v>
      </c>
    </row>
    <row r="75" customFormat="false" ht="12.8" hidden="false" customHeight="false" outlineLevel="0" collapsed="false">
      <c r="A75" s="0" t="n">
        <v>74</v>
      </c>
      <c r="B75" s="0" t="n">
        <v>3650</v>
      </c>
      <c r="C75" s="0" t="n">
        <f aca="false">B75/1000</f>
        <v>3.65</v>
      </c>
      <c r="D75" s="0" t="n">
        <v>0</v>
      </c>
      <c r="E75" s="11" t="n">
        <v>3.99687E-008</v>
      </c>
      <c r="F75" s="0" t="n">
        <v>75</v>
      </c>
      <c r="G75" s="4" t="n">
        <v>1.76</v>
      </c>
      <c r="H75" s="4" t="n">
        <v>0.984112</v>
      </c>
      <c r="J75" s="11"/>
      <c r="L75" s="4" t="n">
        <v>1.79</v>
      </c>
      <c r="M75" s="4" t="n">
        <v>0.985342</v>
      </c>
      <c r="X75" s="10" t="n">
        <v>5.95</v>
      </c>
      <c r="Y75" s="10" t="n">
        <v>1.02446</v>
      </c>
      <c r="AL75" s="0" t="n">
        <v>10.3</v>
      </c>
      <c r="AM75" s="0" t="n">
        <v>1.03156588723676</v>
      </c>
    </row>
    <row r="76" customFormat="false" ht="12.8" hidden="false" customHeight="false" outlineLevel="0" collapsed="false">
      <c r="A76" s="0" t="n">
        <v>75</v>
      </c>
      <c r="B76" s="0" t="n">
        <v>3700</v>
      </c>
      <c r="C76" s="0" t="n">
        <v>37</v>
      </c>
      <c r="D76" s="0" t="n">
        <v>0</v>
      </c>
      <c r="E76" s="0" t="n">
        <v>0</v>
      </c>
      <c r="F76" s="0" t="n">
        <v>76</v>
      </c>
      <c r="G76" s="4" t="n">
        <v>1.77</v>
      </c>
      <c r="H76" s="4" t="n">
        <v>0.984533</v>
      </c>
      <c r="J76" s="11"/>
      <c r="L76" s="4" t="n">
        <v>1.8</v>
      </c>
      <c r="M76" s="4" t="n">
        <v>0.98573</v>
      </c>
      <c r="X76" s="10" t="n">
        <v>5.96</v>
      </c>
      <c r="Y76" s="10" t="n">
        <v>1.02449</v>
      </c>
      <c r="AL76" s="0" t="n">
        <v>10.425</v>
      </c>
      <c r="AM76" s="0" t="n">
        <v>1.03176567765491</v>
      </c>
      <c r="AS76" s="11"/>
    </row>
    <row r="77" customFormat="false" ht="12.8" hidden="false" customHeight="false" outlineLevel="0" collapsed="false">
      <c r="A77" s="0" t="n">
        <v>76</v>
      </c>
      <c r="B77" s="0" t="n">
        <v>3750</v>
      </c>
      <c r="C77" s="0" t="n">
        <f aca="false">B77/1000</f>
        <v>3.75</v>
      </c>
      <c r="D77" s="11" t="n">
        <v>1.40041E-007</v>
      </c>
      <c r="E77" s="11" t="n">
        <v>2.99088E-006</v>
      </c>
      <c r="F77" s="0" t="n">
        <v>77</v>
      </c>
      <c r="G77" s="4" t="n">
        <v>1.78</v>
      </c>
      <c r="H77" s="4" t="n">
        <v>0.984937</v>
      </c>
      <c r="J77" s="11"/>
      <c r="L77" s="4" t="n">
        <v>1.81</v>
      </c>
      <c r="M77" s="4" t="n">
        <v>0.986119</v>
      </c>
      <c r="X77" s="10" t="n">
        <v>5.97</v>
      </c>
      <c r="Y77" s="10" t="n">
        <v>1.02451</v>
      </c>
      <c r="AL77" s="0" t="n">
        <v>10.55</v>
      </c>
      <c r="AM77" s="0" t="n">
        <v>1.03196539197681</v>
      </c>
      <c r="AS77" s="11"/>
    </row>
    <row r="78" customFormat="false" ht="12.8" hidden="false" customHeight="false" outlineLevel="0" collapsed="false">
      <c r="A78" s="0" t="n">
        <v>77</v>
      </c>
      <c r="B78" s="0" t="n">
        <v>3800</v>
      </c>
      <c r="C78" s="0" t="n">
        <v>38</v>
      </c>
      <c r="D78" s="0" t="n">
        <v>0</v>
      </c>
      <c r="E78" s="0" t="n">
        <v>0</v>
      </c>
      <c r="F78" s="0" t="n">
        <v>78</v>
      </c>
      <c r="G78" s="4" t="n">
        <v>1.79</v>
      </c>
      <c r="H78" s="4" t="n">
        <v>0.985342</v>
      </c>
      <c r="J78" s="11"/>
      <c r="L78" s="4" t="n">
        <v>1.82</v>
      </c>
      <c r="M78" s="4" t="n">
        <v>0.98651</v>
      </c>
      <c r="X78" s="10" t="n">
        <v>5.98</v>
      </c>
      <c r="Y78" s="10" t="n">
        <v>1.02453</v>
      </c>
      <c r="AL78" s="0" t="n">
        <v>10.675</v>
      </c>
      <c r="AM78" s="0" t="n">
        <v>1.03216503028933</v>
      </c>
      <c r="AS78" s="11"/>
    </row>
    <row r="79" customFormat="false" ht="12.8" hidden="false" customHeight="false" outlineLevel="0" collapsed="false">
      <c r="A79" s="0" t="n">
        <v>78</v>
      </c>
      <c r="B79" s="0" t="n">
        <v>3850</v>
      </c>
      <c r="C79" s="0" t="n">
        <f aca="false">B79/1000</f>
        <v>3.85</v>
      </c>
      <c r="D79" s="0" t="n">
        <v>0</v>
      </c>
      <c r="E79" s="11" t="n">
        <v>1.00131E-008</v>
      </c>
      <c r="F79" s="0" t="n">
        <v>79</v>
      </c>
      <c r="G79" s="4" t="n">
        <v>1.8</v>
      </c>
      <c r="H79" s="4" t="n">
        <v>0.98573</v>
      </c>
      <c r="J79" s="11"/>
      <c r="L79" s="4" t="n">
        <v>1.83</v>
      </c>
      <c r="M79" s="4" t="n">
        <v>0.986903</v>
      </c>
      <c r="X79" s="10" t="n">
        <v>5.99</v>
      </c>
      <c r="Y79" s="10" t="n">
        <v>1.02455</v>
      </c>
      <c r="AL79" s="0" t="n">
        <v>10.8</v>
      </c>
      <c r="AM79" s="0" t="n">
        <v>1.03236459267921</v>
      </c>
      <c r="AS79" s="11"/>
    </row>
    <row r="80" customFormat="false" ht="12.8" hidden="false" customHeight="false" outlineLevel="0" collapsed="false">
      <c r="A80" s="0" t="n">
        <v>79</v>
      </c>
      <c r="B80" s="0" t="n">
        <v>3900</v>
      </c>
      <c r="C80" s="0" t="n">
        <v>39</v>
      </c>
      <c r="D80" s="11" t="n">
        <v>1.99945E-006</v>
      </c>
      <c r="E80" s="11" t="n">
        <v>1.94047E-005</v>
      </c>
      <c r="F80" s="0" t="n">
        <v>80</v>
      </c>
      <c r="G80" s="4" t="n">
        <v>1.81</v>
      </c>
      <c r="H80" s="4" t="n">
        <v>0.986119</v>
      </c>
      <c r="J80" s="11"/>
      <c r="L80" s="4" t="n">
        <v>1.84</v>
      </c>
      <c r="M80" s="4" t="n">
        <v>0.987297</v>
      </c>
      <c r="X80" s="10" t="n">
        <v>6</v>
      </c>
      <c r="Y80" s="10" t="n">
        <v>1.02458</v>
      </c>
      <c r="AL80" s="0" t="n">
        <v>10.925</v>
      </c>
      <c r="AM80" s="0" t="n">
        <v>1.03256407923299</v>
      </c>
      <c r="AS80" s="11"/>
    </row>
    <row r="81" customFormat="false" ht="12.8" hidden="false" customHeight="false" outlineLevel="0" collapsed="false">
      <c r="A81" s="0" t="n">
        <v>80</v>
      </c>
      <c r="B81" s="0" t="n">
        <v>3950</v>
      </c>
      <c r="C81" s="0" t="n">
        <f aca="false">B81/1000</f>
        <v>3.95</v>
      </c>
      <c r="D81" s="0" t="n">
        <v>0</v>
      </c>
      <c r="E81" s="11" t="n">
        <v>2.50255E-007</v>
      </c>
      <c r="F81" s="0" t="n">
        <v>81</v>
      </c>
      <c r="G81" s="4" t="n">
        <v>1.82</v>
      </c>
      <c r="H81" s="4" t="n">
        <v>0.98651</v>
      </c>
      <c r="J81" s="11"/>
      <c r="L81" s="4" t="n">
        <v>1.85</v>
      </c>
      <c r="M81" s="4" t="n">
        <v>0.987691</v>
      </c>
      <c r="X81" s="10" t="n">
        <v>6.01</v>
      </c>
      <c r="Y81" s="10" t="n">
        <v>1.0246</v>
      </c>
      <c r="AL81" s="0" t="n">
        <v>11.05</v>
      </c>
      <c r="AM81" s="0" t="n">
        <v>1.03276349003707</v>
      </c>
      <c r="AS81" s="11"/>
    </row>
    <row r="82" customFormat="false" ht="12.8" hidden="false" customHeight="false" outlineLevel="0" collapsed="false">
      <c r="A82" s="0" t="n">
        <v>81</v>
      </c>
      <c r="B82" s="0" t="n">
        <v>4000</v>
      </c>
      <c r="C82" s="0" t="n">
        <v>40</v>
      </c>
      <c r="D82" s="0" t="n">
        <v>0</v>
      </c>
      <c r="E82" s="0" t="n">
        <v>0</v>
      </c>
      <c r="F82" s="0" t="n">
        <v>82</v>
      </c>
      <c r="G82" s="4" t="n">
        <v>1.83</v>
      </c>
      <c r="H82" s="4" t="n">
        <v>0.986903</v>
      </c>
      <c r="J82" s="11"/>
      <c r="L82" s="4" t="n">
        <v>1.86</v>
      </c>
      <c r="M82" s="4" t="n">
        <v>0.988086</v>
      </c>
      <c r="X82" s="10" t="n">
        <v>6.02</v>
      </c>
      <c r="Y82" s="10" t="n">
        <v>1.02462</v>
      </c>
      <c r="AL82" s="0" t="n">
        <v>11.175</v>
      </c>
      <c r="AM82" s="0" t="n">
        <v>1.03296282517767</v>
      </c>
      <c r="AS82" s="11"/>
    </row>
    <row r="83" customFormat="false" ht="12.8" hidden="false" customHeight="false" outlineLevel="0" collapsed="false">
      <c r="A83" s="0" t="n">
        <v>82</v>
      </c>
      <c r="B83" s="0" t="n">
        <v>4050</v>
      </c>
      <c r="C83" s="0" t="n">
        <f aca="false">B83/1000</f>
        <v>4.05</v>
      </c>
      <c r="D83" s="0" t="n">
        <v>0</v>
      </c>
      <c r="E83" s="11" t="n">
        <v>9.99408E-009</v>
      </c>
      <c r="F83" s="0" t="n">
        <v>83</v>
      </c>
      <c r="G83" s="4" t="n">
        <v>1.84</v>
      </c>
      <c r="H83" s="4" t="n">
        <v>0.987297</v>
      </c>
      <c r="J83" s="11"/>
      <c r="L83" s="4" t="n">
        <v>1.87</v>
      </c>
      <c r="M83" s="4" t="n">
        <v>0.988435</v>
      </c>
      <c r="X83" s="10" t="n">
        <v>6.03</v>
      </c>
      <c r="Y83" s="10" t="n">
        <v>1.02464</v>
      </c>
      <c r="AL83" s="0" t="n">
        <v>11.3</v>
      </c>
      <c r="AM83" s="0" t="n">
        <v>1.03316208474085</v>
      </c>
      <c r="AS83" s="11"/>
    </row>
    <row r="84" customFormat="false" ht="12.8" hidden="false" customHeight="false" outlineLevel="0" collapsed="false">
      <c r="A84" s="0" t="n">
        <v>83</v>
      </c>
      <c r="B84" s="0" t="n">
        <v>4100</v>
      </c>
      <c r="C84" s="0" t="n">
        <v>41</v>
      </c>
      <c r="D84" s="11" t="n">
        <v>2.23158E-005</v>
      </c>
      <c r="E84" s="11" t="n">
        <v>7.02068E-005</v>
      </c>
      <c r="F84" s="0" t="n">
        <v>84</v>
      </c>
      <c r="G84" s="4" t="n">
        <v>1.85</v>
      </c>
      <c r="H84" s="4" t="n">
        <v>0.987691</v>
      </c>
      <c r="J84" s="11"/>
      <c r="L84" s="4" t="n">
        <v>1.88</v>
      </c>
      <c r="M84" s="4" t="n">
        <v>0.988773</v>
      </c>
      <c r="X84" s="10" t="n">
        <v>6.04</v>
      </c>
      <c r="Y84" s="10" t="n">
        <v>1.02467</v>
      </c>
      <c r="AL84" s="0" t="n">
        <v>11.425</v>
      </c>
      <c r="AM84" s="0" t="n">
        <v>1.03336126881251</v>
      </c>
      <c r="AS84" s="11"/>
    </row>
    <row r="85" customFormat="false" ht="12.8" hidden="false" customHeight="false" outlineLevel="0" collapsed="false">
      <c r="A85" s="0" t="n">
        <v>84</v>
      </c>
      <c r="B85" s="0" t="n">
        <v>4150</v>
      </c>
      <c r="C85" s="0" t="n">
        <f aca="false">B85/1000</f>
        <v>4.15</v>
      </c>
      <c r="D85" s="11" t="n">
        <v>1.29902E-007</v>
      </c>
      <c r="E85" s="11" t="n">
        <v>2.97776E-006</v>
      </c>
      <c r="F85" s="0" t="n">
        <v>85</v>
      </c>
      <c r="G85" s="4" t="n">
        <v>1.86</v>
      </c>
      <c r="H85" s="4" t="n">
        <v>0.988086</v>
      </c>
      <c r="J85" s="11"/>
      <c r="L85" s="4" t="n">
        <v>1.89</v>
      </c>
      <c r="M85" s="4" t="n">
        <v>0.989116</v>
      </c>
      <c r="X85" s="10" t="n">
        <v>6.05</v>
      </c>
      <c r="Y85" s="10" t="n">
        <v>1.02469</v>
      </c>
      <c r="AL85" s="0" t="n">
        <v>11.55</v>
      </c>
      <c r="AM85" s="0" t="n">
        <v>1.0335603774784</v>
      </c>
      <c r="AS85" s="11"/>
    </row>
    <row r="86" customFormat="false" ht="12.8" hidden="false" customHeight="false" outlineLevel="0" collapsed="false">
      <c r="A86" s="0" t="n">
        <v>85</v>
      </c>
      <c r="B86" s="0" t="n">
        <v>4200</v>
      </c>
      <c r="C86" s="0" t="n">
        <v>42</v>
      </c>
      <c r="D86" s="0" t="n">
        <v>0</v>
      </c>
      <c r="E86" s="0" t="n">
        <v>0</v>
      </c>
      <c r="F86" s="0" t="n">
        <v>86</v>
      </c>
      <c r="G86" s="4" t="n">
        <v>1.87</v>
      </c>
      <c r="H86" s="4" t="n">
        <v>0.988435</v>
      </c>
      <c r="J86" s="11"/>
      <c r="L86" s="4" t="n">
        <v>1.9</v>
      </c>
      <c r="M86" s="4" t="n">
        <v>0.98947</v>
      </c>
      <c r="X86" s="10" t="n">
        <v>6.06</v>
      </c>
      <c r="Y86" s="10" t="n">
        <v>1.02471</v>
      </c>
      <c r="AL86" s="0" t="n">
        <v>11.675</v>
      </c>
      <c r="AM86" s="0" t="n">
        <v>1.03375941082409</v>
      </c>
      <c r="AS86" s="11"/>
    </row>
    <row r="87" customFormat="false" ht="12.8" hidden="false" customHeight="false" outlineLevel="0" collapsed="false">
      <c r="A87" s="0" t="n">
        <v>86</v>
      </c>
      <c r="B87" s="0" t="n">
        <v>4250</v>
      </c>
      <c r="C87" s="0" t="n">
        <f aca="false">B87/1000</f>
        <v>4.25</v>
      </c>
      <c r="D87" s="11" t="n">
        <v>1.97026E-005</v>
      </c>
      <c r="E87" s="11" t="n">
        <v>4.89715E-005</v>
      </c>
      <c r="F87" s="0" t="n">
        <v>87</v>
      </c>
      <c r="G87" s="4" t="n">
        <v>1.88</v>
      </c>
      <c r="H87" s="4" t="n">
        <v>0.988773</v>
      </c>
      <c r="J87" s="11"/>
      <c r="L87" s="4" t="n">
        <v>1.91</v>
      </c>
      <c r="M87" s="4" t="n">
        <v>0.989823</v>
      </c>
      <c r="X87" s="10" t="n">
        <v>6.07</v>
      </c>
      <c r="Y87" s="10" t="n">
        <v>1.02474</v>
      </c>
      <c r="AL87" s="0" t="n">
        <v>11.8</v>
      </c>
      <c r="AM87" s="0" t="n">
        <v>1.03395836893498</v>
      </c>
      <c r="AS87" s="11"/>
    </row>
    <row r="88" customFormat="false" ht="12.8" hidden="false" customHeight="false" outlineLevel="0" collapsed="false">
      <c r="A88" s="0" t="n">
        <v>87</v>
      </c>
      <c r="B88" s="0" t="n">
        <v>4300</v>
      </c>
      <c r="C88" s="0" t="n">
        <v>43</v>
      </c>
      <c r="D88" s="11" t="n">
        <v>2.79894E-007</v>
      </c>
      <c r="E88" s="11" t="n">
        <v>5.74782E-006</v>
      </c>
      <c r="F88" s="0" t="n">
        <v>88</v>
      </c>
      <c r="G88" s="4" t="n">
        <v>1.89</v>
      </c>
      <c r="H88" s="4" t="n">
        <v>0.989116</v>
      </c>
      <c r="J88" s="11"/>
      <c r="L88" s="4" t="n">
        <v>1.92</v>
      </c>
      <c r="M88" s="4" t="n">
        <v>0.990174</v>
      </c>
      <c r="X88" s="10" t="n">
        <v>6.08</v>
      </c>
      <c r="Y88" s="10" t="n">
        <v>1.02476</v>
      </c>
      <c r="AL88" s="0" t="n">
        <v>11.925</v>
      </c>
      <c r="AM88" s="0" t="n">
        <v>1.03415725189634</v>
      </c>
      <c r="AS88" s="11"/>
    </row>
    <row r="89" customFormat="false" ht="12.8" hidden="false" customHeight="false" outlineLevel="0" collapsed="false">
      <c r="A89" s="0" t="n">
        <v>88</v>
      </c>
      <c r="B89" s="0" t="n">
        <v>4350</v>
      </c>
      <c r="C89" s="0" t="n">
        <f aca="false">B89/1000</f>
        <v>4.35</v>
      </c>
      <c r="D89" s="0" t="n">
        <v>0</v>
      </c>
      <c r="E89" s="0" t="n">
        <v>0</v>
      </c>
      <c r="F89" s="0" t="n">
        <v>89</v>
      </c>
      <c r="G89" s="4" t="n">
        <v>1.9</v>
      </c>
      <c r="H89" s="4" t="n">
        <v>0.98947</v>
      </c>
      <c r="J89" s="11"/>
      <c r="L89" s="4" t="n">
        <v>1.93</v>
      </c>
      <c r="M89" s="4" t="n">
        <v>0.990524</v>
      </c>
      <c r="X89" s="10" t="n">
        <v>6.09</v>
      </c>
      <c r="Y89" s="10" t="n">
        <v>1.02478</v>
      </c>
      <c r="AL89" s="0" t="n">
        <v>12.05</v>
      </c>
      <c r="AM89" s="0" t="n">
        <v>1.03435605979325</v>
      </c>
      <c r="AS89" s="11"/>
    </row>
    <row r="90" customFormat="false" ht="12.8" hidden="false" customHeight="false" outlineLevel="0" collapsed="false">
      <c r="A90" s="0" t="n">
        <v>89</v>
      </c>
      <c r="B90" s="0" t="n">
        <v>4400</v>
      </c>
      <c r="C90" s="0" t="n">
        <v>44</v>
      </c>
      <c r="D90" s="0" t="n">
        <v>0</v>
      </c>
      <c r="E90" s="0" t="n">
        <v>0</v>
      </c>
      <c r="F90" s="0" t="n">
        <v>90</v>
      </c>
      <c r="G90" s="4" t="n">
        <v>1.91</v>
      </c>
      <c r="H90" s="4" t="n">
        <v>0.989823</v>
      </c>
      <c r="J90" s="11"/>
      <c r="L90" s="4" t="n">
        <v>1.94</v>
      </c>
      <c r="M90" s="4" t="n">
        <v>0.99086</v>
      </c>
      <c r="X90" s="10" t="n">
        <v>6.1</v>
      </c>
      <c r="Y90" s="10" t="n">
        <v>1.02481</v>
      </c>
      <c r="AL90" s="0" t="n">
        <v>12.175</v>
      </c>
      <c r="AM90" s="0" t="n">
        <v>1.03455479271063</v>
      </c>
      <c r="AS90" s="11"/>
    </row>
    <row r="91" customFormat="false" ht="12.8" hidden="false" customHeight="false" outlineLevel="0" collapsed="false">
      <c r="A91" s="0" t="n">
        <v>90</v>
      </c>
      <c r="B91" s="0" t="n">
        <v>4450</v>
      </c>
      <c r="C91" s="0" t="n">
        <f aca="false">B91/1000</f>
        <v>4.45</v>
      </c>
      <c r="D91" s="0" t="n">
        <v>0</v>
      </c>
      <c r="E91" s="11" t="n">
        <v>2.00041E-008</v>
      </c>
      <c r="F91" s="0" t="n">
        <v>91</v>
      </c>
      <c r="G91" s="4" t="n">
        <v>1.92</v>
      </c>
      <c r="H91" s="4" t="n">
        <v>0.990174</v>
      </c>
      <c r="J91" s="11"/>
      <c r="L91" s="4" t="n">
        <v>1.95</v>
      </c>
      <c r="M91" s="4" t="n">
        <v>0.991186</v>
      </c>
      <c r="X91" s="10" t="n">
        <v>6.11</v>
      </c>
      <c r="Y91" s="10" t="n">
        <v>1.02483</v>
      </c>
      <c r="AL91" s="0" t="n">
        <v>12.3</v>
      </c>
      <c r="AM91" s="0" t="n">
        <v>1.03475345073328</v>
      </c>
      <c r="AS91" s="11"/>
    </row>
    <row r="92" customFormat="false" ht="12.8" hidden="false" customHeight="false" outlineLevel="0" collapsed="false">
      <c r="A92" s="0" t="n">
        <v>91</v>
      </c>
      <c r="B92" s="0" t="n">
        <v>4500</v>
      </c>
      <c r="C92" s="0" t="n">
        <v>45</v>
      </c>
      <c r="D92" s="0" t="n">
        <v>0</v>
      </c>
      <c r="E92" s="0" t="n">
        <v>0</v>
      </c>
      <c r="F92" s="0" t="n">
        <v>92</v>
      </c>
      <c r="G92" s="4" t="n">
        <v>1.93</v>
      </c>
      <c r="H92" s="4" t="n">
        <v>0.990524</v>
      </c>
      <c r="J92" s="11"/>
      <c r="L92" s="4" t="n">
        <v>1.96</v>
      </c>
      <c r="M92" s="4" t="n">
        <v>0.991518</v>
      </c>
      <c r="X92" s="10" t="n">
        <v>6.12</v>
      </c>
      <c r="Y92" s="10" t="n">
        <v>1.02485</v>
      </c>
      <c r="AL92" s="0" t="n">
        <v>12.425</v>
      </c>
      <c r="AM92" s="0" t="n">
        <v>1.03495203394579</v>
      </c>
      <c r="AS92" s="11"/>
    </row>
    <row r="93" customFormat="false" ht="12.8" hidden="false" customHeight="false" outlineLevel="0" collapsed="false">
      <c r="A93" s="0" t="n">
        <v>92</v>
      </c>
      <c r="B93" s="0" t="n">
        <v>4550</v>
      </c>
      <c r="C93" s="0" t="n">
        <f aca="false">B93/1000</f>
        <v>4.55</v>
      </c>
      <c r="D93" s="0" t="n">
        <v>0</v>
      </c>
      <c r="E93" s="11" t="n">
        <v>1.0013E-008</v>
      </c>
      <c r="F93" s="0" t="n">
        <v>93</v>
      </c>
      <c r="G93" s="4" t="n">
        <v>1.94</v>
      </c>
      <c r="H93" s="4" t="n">
        <v>0.99086</v>
      </c>
      <c r="J93" s="11"/>
      <c r="L93" s="4" t="n">
        <v>1.97</v>
      </c>
      <c r="M93" s="4" t="n">
        <v>0.99187</v>
      </c>
      <c r="X93" s="10" t="n">
        <v>6.13</v>
      </c>
      <c r="Y93" s="10" t="n">
        <v>1.02487</v>
      </c>
      <c r="AL93" s="0" t="n">
        <v>12.55</v>
      </c>
      <c r="AM93" s="0" t="n">
        <v>1.03515054243262</v>
      </c>
      <c r="AS93" s="11"/>
    </row>
    <row r="94" customFormat="false" ht="12.8" hidden="false" customHeight="false" outlineLevel="0" collapsed="false">
      <c r="A94" s="0" t="n">
        <v>93</v>
      </c>
      <c r="B94" s="0" t="n">
        <v>4600</v>
      </c>
      <c r="C94" s="0" t="n">
        <v>46</v>
      </c>
      <c r="D94" s="0" t="n">
        <v>0</v>
      </c>
      <c r="E94" s="0" t="n">
        <v>0</v>
      </c>
      <c r="F94" s="0" t="n">
        <v>94</v>
      </c>
      <c r="G94" s="4" t="n">
        <v>1.95</v>
      </c>
      <c r="H94" s="4" t="n">
        <v>0.991186</v>
      </c>
      <c r="J94" s="11"/>
      <c r="L94" s="4" t="n">
        <v>1.98</v>
      </c>
      <c r="M94" s="4" t="n">
        <v>0.992222</v>
      </c>
      <c r="X94" s="10" t="n">
        <v>6.14</v>
      </c>
      <c r="Y94" s="10" t="n">
        <v>1.0249</v>
      </c>
    </row>
    <row r="95" customFormat="false" ht="12.8" hidden="false" customHeight="false" outlineLevel="0" collapsed="false">
      <c r="A95" s="0" t="n">
        <v>94</v>
      </c>
      <c r="B95" s="0" t="n">
        <v>4650</v>
      </c>
      <c r="C95" s="0" t="n">
        <f aca="false">B95/1000</f>
        <v>4.65</v>
      </c>
      <c r="D95" s="0" t="n">
        <v>0</v>
      </c>
      <c r="E95" s="0" t="n">
        <v>0</v>
      </c>
      <c r="F95" s="0" t="n">
        <v>95</v>
      </c>
      <c r="G95" s="4" t="n">
        <v>1.96</v>
      </c>
      <c r="H95" s="4" t="n">
        <v>0.991518</v>
      </c>
      <c r="J95" s="11"/>
      <c r="L95" s="4" t="n">
        <v>1.99</v>
      </c>
      <c r="M95" s="4" t="n">
        <v>0.992526</v>
      </c>
      <c r="X95" s="10" t="n">
        <v>6.15</v>
      </c>
      <c r="Y95" s="10" t="n">
        <v>1.02492</v>
      </c>
    </row>
    <row r="96" customFormat="false" ht="12.8" hidden="false" customHeight="false" outlineLevel="0" collapsed="false">
      <c r="A96" s="0" t="n">
        <v>95</v>
      </c>
      <c r="B96" s="0" t="n">
        <v>4700</v>
      </c>
      <c r="C96" s="0" t="n">
        <v>47</v>
      </c>
      <c r="D96" s="0" t="n">
        <v>0</v>
      </c>
      <c r="E96" s="0" t="n">
        <v>0</v>
      </c>
      <c r="F96" s="0" t="n">
        <v>96</v>
      </c>
      <c r="G96" s="4" t="n">
        <v>1.97</v>
      </c>
      <c r="H96" s="4" t="n">
        <v>0.99187</v>
      </c>
      <c r="J96" s="11"/>
      <c r="L96" s="4" t="n">
        <v>2</v>
      </c>
      <c r="M96" s="4" t="n">
        <v>0.992818</v>
      </c>
      <c r="X96" s="10" t="n">
        <v>6.16</v>
      </c>
      <c r="Y96" s="10" t="n">
        <v>1.02494</v>
      </c>
    </row>
    <row r="97" customFormat="false" ht="12.8" hidden="false" customHeight="false" outlineLevel="0" collapsed="false">
      <c r="A97" s="0" t="n">
        <v>96</v>
      </c>
      <c r="B97" s="0" t="n">
        <v>4750</v>
      </c>
      <c r="C97" s="0" t="n">
        <f aca="false">B97/1000</f>
        <v>4.75</v>
      </c>
      <c r="D97" s="0" t="n">
        <v>0</v>
      </c>
      <c r="E97" s="11" t="n">
        <v>2.60368E-007</v>
      </c>
      <c r="F97" s="0" t="n">
        <v>97</v>
      </c>
      <c r="G97" s="4" t="n">
        <v>1.98</v>
      </c>
      <c r="H97" s="4" t="n">
        <v>0.992222</v>
      </c>
      <c r="J97" s="11"/>
      <c r="X97" s="10" t="n">
        <v>6.17</v>
      </c>
      <c r="Y97" s="10" t="n">
        <v>1.02497</v>
      </c>
    </row>
    <row r="98" customFormat="false" ht="12.8" hidden="false" customHeight="false" outlineLevel="0" collapsed="false">
      <c r="A98" s="0" t="n">
        <v>97</v>
      </c>
      <c r="B98" s="0" t="n">
        <v>4800</v>
      </c>
      <c r="C98" s="0" t="n">
        <v>48</v>
      </c>
      <c r="D98" s="11" t="n">
        <v>9.9995E-009</v>
      </c>
      <c r="E98" s="11" t="n">
        <v>2.39988E-007</v>
      </c>
      <c r="F98" s="0" t="n">
        <v>98</v>
      </c>
      <c r="G98" s="4" t="n">
        <v>1.99</v>
      </c>
      <c r="H98" s="4" t="n">
        <v>0.992526</v>
      </c>
      <c r="J98" s="11"/>
      <c r="X98" s="10" t="n">
        <v>6.18</v>
      </c>
      <c r="Y98" s="10" t="n">
        <v>1.02499</v>
      </c>
    </row>
    <row r="99" customFormat="false" ht="12.8" hidden="false" customHeight="false" outlineLevel="0" collapsed="false">
      <c r="A99" s="0" t="n">
        <v>98</v>
      </c>
      <c r="B99" s="0" t="n">
        <v>4850</v>
      </c>
      <c r="C99" s="0" t="n">
        <f aca="false">B99/1000</f>
        <v>4.85</v>
      </c>
      <c r="D99" s="0" t="n">
        <v>0</v>
      </c>
      <c r="E99" s="0" t="n">
        <v>0</v>
      </c>
      <c r="F99" s="0" t="n">
        <v>99</v>
      </c>
      <c r="G99" s="4" t="n">
        <v>2</v>
      </c>
      <c r="H99" s="4" t="n">
        <v>0.992818</v>
      </c>
      <c r="J99" s="11"/>
      <c r="X99" s="10" t="n">
        <v>6.19</v>
      </c>
      <c r="Y99" s="10" t="n">
        <v>1.02501</v>
      </c>
    </row>
    <row r="100" customFormat="false" ht="12.8" hidden="false" customHeight="false" outlineLevel="0" collapsed="false">
      <c r="A100" s="0" t="n">
        <v>99</v>
      </c>
      <c r="B100" s="0" t="n">
        <v>4900</v>
      </c>
      <c r="C100" s="0" t="n">
        <v>49</v>
      </c>
      <c r="D100" s="0" t="n">
        <v>0</v>
      </c>
      <c r="E100" s="11" t="n">
        <v>9.99843E-009</v>
      </c>
      <c r="F100" s="0" t="n">
        <v>100</v>
      </c>
      <c r="G100" s="5" t="n">
        <v>2.01</v>
      </c>
      <c r="H100" s="5" t="n">
        <v>0.993115</v>
      </c>
      <c r="J100" s="11"/>
      <c r="X100" s="10" t="n">
        <v>6.2</v>
      </c>
      <c r="Y100" s="10" t="n">
        <v>1.02503</v>
      </c>
    </row>
    <row r="101" customFormat="false" ht="12.8" hidden="false" customHeight="false" outlineLevel="0" collapsed="false">
      <c r="A101" s="0" t="n">
        <v>100</v>
      </c>
      <c r="B101" s="0" t="n">
        <v>4950</v>
      </c>
      <c r="C101" s="0" t="n">
        <f aca="false">B101/1000</f>
        <v>4.95</v>
      </c>
      <c r="D101" s="0" t="n">
        <v>0</v>
      </c>
      <c r="E101" s="0" t="n">
        <v>0</v>
      </c>
      <c r="F101" s="0" t="n">
        <v>101</v>
      </c>
      <c r="G101" s="5" t="n">
        <v>2.02</v>
      </c>
      <c r="H101" s="5" t="n">
        <v>0.993418</v>
      </c>
      <c r="X101" s="10" t="n">
        <v>6.21</v>
      </c>
      <c r="Y101" s="10" t="n">
        <v>1.02506</v>
      </c>
    </row>
    <row r="102" customFormat="false" ht="12.8" hidden="false" customHeight="false" outlineLevel="0" collapsed="false">
      <c r="A102" s="0" t="n">
        <v>101</v>
      </c>
      <c r="B102" s="0" t="n">
        <v>5000</v>
      </c>
      <c r="C102" s="0" t="n">
        <v>50</v>
      </c>
      <c r="D102" s="0" t="n">
        <v>0</v>
      </c>
      <c r="E102" s="11" t="n">
        <v>1.99952E-008</v>
      </c>
      <c r="F102" s="0" t="n">
        <v>102</v>
      </c>
      <c r="G102" s="5" t="n">
        <v>2.03</v>
      </c>
      <c r="H102" s="5" t="n">
        <v>0.993722</v>
      </c>
      <c r="X102" s="10" t="n">
        <v>6.22</v>
      </c>
      <c r="Y102" s="10" t="n">
        <v>1.02508</v>
      </c>
    </row>
    <row r="103" customFormat="false" ht="12.8" hidden="false" customHeight="false" outlineLevel="0" collapsed="false">
      <c r="A103" s="0" t="n">
        <v>102</v>
      </c>
      <c r="B103" s="0" t="n">
        <v>5050</v>
      </c>
      <c r="C103" s="0" t="n">
        <f aca="false">B103/1000</f>
        <v>5.05</v>
      </c>
      <c r="D103" s="0" t="n">
        <v>0</v>
      </c>
      <c r="E103" s="0" t="n">
        <v>0</v>
      </c>
      <c r="F103" s="0" t="n">
        <v>103</v>
      </c>
      <c r="G103" s="5" t="n">
        <v>2.04</v>
      </c>
      <c r="H103" s="5" t="n">
        <v>0.994017</v>
      </c>
      <c r="X103" s="10" t="n">
        <v>6.23</v>
      </c>
      <c r="Y103" s="10" t="n">
        <v>1.0251</v>
      </c>
    </row>
    <row r="104" customFormat="false" ht="12.8" hidden="false" customHeight="false" outlineLevel="0" collapsed="false">
      <c r="A104" s="0" t="n">
        <v>103</v>
      </c>
      <c r="B104" s="0" t="n">
        <v>5100</v>
      </c>
      <c r="C104" s="0" t="n">
        <v>51</v>
      </c>
      <c r="D104" s="0" t="n">
        <v>0</v>
      </c>
      <c r="E104" s="11" t="n">
        <v>3.00026E-008</v>
      </c>
      <c r="F104" s="0" t="n">
        <v>104</v>
      </c>
      <c r="G104" s="5" t="n">
        <v>2.05</v>
      </c>
      <c r="H104" s="5" t="n">
        <v>0.994311</v>
      </c>
      <c r="X104" s="10" t="n">
        <v>6.24</v>
      </c>
      <c r="Y104" s="10" t="n">
        <v>1.02512</v>
      </c>
    </row>
    <row r="105" customFormat="false" ht="12.8" hidden="false" customHeight="false" outlineLevel="0" collapsed="false">
      <c r="A105" s="0" t="n">
        <v>104</v>
      </c>
      <c r="B105" s="0" t="n">
        <v>5150</v>
      </c>
      <c r="C105" s="0" t="n">
        <f aca="false">B105/1000</f>
        <v>5.15</v>
      </c>
      <c r="D105" s="0" t="n">
        <v>0</v>
      </c>
      <c r="E105" s="0" t="n">
        <v>0</v>
      </c>
      <c r="F105" s="0" t="n">
        <v>105</v>
      </c>
      <c r="G105" s="5" t="n">
        <v>2.06</v>
      </c>
      <c r="H105" s="5" t="n">
        <v>0.9946</v>
      </c>
      <c r="X105" s="10" t="n">
        <v>6.25</v>
      </c>
      <c r="Y105" s="10" t="n">
        <v>1.02515</v>
      </c>
    </row>
    <row r="106" customFormat="false" ht="12.8" hidden="false" customHeight="false" outlineLevel="0" collapsed="false">
      <c r="A106" s="0" t="n">
        <v>105</v>
      </c>
      <c r="B106" s="0" t="n">
        <v>5200</v>
      </c>
      <c r="C106" s="0" t="n">
        <v>52</v>
      </c>
      <c r="D106" s="0" t="n">
        <v>0</v>
      </c>
      <c r="E106" s="11" t="n">
        <v>1.99806E-008</v>
      </c>
      <c r="F106" s="0" t="n">
        <v>106</v>
      </c>
      <c r="G106" s="5" t="n">
        <v>2.07</v>
      </c>
      <c r="H106" s="5" t="n">
        <v>0.994886</v>
      </c>
      <c r="X106" s="10" t="n">
        <v>6.26</v>
      </c>
      <c r="Y106" s="10" t="n">
        <v>1.02517</v>
      </c>
    </row>
    <row r="107" customFormat="false" ht="12.8" hidden="false" customHeight="false" outlineLevel="0" collapsed="false">
      <c r="A107" s="0" t="n">
        <v>106</v>
      </c>
      <c r="B107" s="0" t="n">
        <v>5250</v>
      </c>
      <c r="C107" s="0" t="n">
        <f aca="false">B107/1000</f>
        <v>5.25</v>
      </c>
      <c r="D107" s="0" t="n">
        <v>0</v>
      </c>
      <c r="E107" s="0" t="n">
        <v>0</v>
      </c>
      <c r="F107" s="0" t="n">
        <v>107</v>
      </c>
      <c r="G107" s="5" t="n">
        <v>2.08</v>
      </c>
      <c r="H107" s="5" t="n">
        <v>0.995169</v>
      </c>
      <c r="X107" s="10" t="n">
        <v>6.27</v>
      </c>
      <c r="Y107" s="10" t="n">
        <v>1.02519</v>
      </c>
    </row>
    <row r="108" customFormat="false" ht="12.8" hidden="false" customHeight="false" outlineLevel="0" collapsed="false">
      <c r="A108" s="0" t="n">
        <v>107</v>
      </c>
      <c r="B108" s="0" t="n">
        <v>5300</v>
      </c>
      <c r="C108" s="0" t="n">
        <v>53</v>
      </c>
      <c r="D108" s="0" t="n">
        <v>0</v>
      </c>
      <c r="E108" s="0" t="n">
        <v>0</v>
      </c>
      <c r="F108" s="0" t="n">
        <v>108</v>
      </c>
      <c r="G108" s="5" t="n">
        <v>2.09</v>
      </c>
      <c r="H108" s="5" t="n">
        <v>0.995445</v>
      </c>
      <c r="X108" s="10" t="n">
        <v>6.28</v>
      </c>
      <c r="Y108" s="10" t="n">
        <v>1.02521</v>
      </c>
    </row>
    <row r="109" customFormat="false" ht="12.8" hidden="false" customHeight="false" outlineLevel="0" collapsed="false">
      <c r="A109" s="0" t="n">
        <v>108</v>
      </c>
      <c r="B109" s="0" t="n">
        <v>5350</v>
      </c>
      <c r="C109" s="0" t="n">
        <f aca="false">B109/1000</f>
        <v>5.35</v>
      </c>
      <c r="D109" s="0" t="n">
        <v>0</v>
      </c>
      <c r="E109" s="0" t="n">
        <v>0</v>
      </c>
      <c r="F109" s="0" t="n">
        <v>109</v>
      </c>
      <c r="G109" s="5" t="n">
        <v>2.1</v>
      </c>
      <c r="H109" s="5" t="n">
        <v>0.995721</v>
      </c>
      <c r="X109" s="10" t="n">
        <v>6.29</v>
      </c>
      <c r="Y109" s="10" t="n">
        <v>1.02524</v>
      </c>
    </row>
    <row r="110" customFormat="false" ht="12.8" hidden="false" customHeight="false" outlineLevel="0" collapsed="false">
      <c r="A110" s="0" t="n">
        <v>109</v>
      </c>
      <c r="B110" s="0" t="n">
        <v>5400</v>
      </c>
      <c r="C110" s="0" t="n">
        <v>54</v>
      </c>
      <c r="D110" s="11" t="n">
        <v>5.53961E-005</v>
      </c>
      <c r="E110" s="11" t="n">
        <v>2.30126E-005</v>
      </c>
      <c r="F110" s="0" t="n">
        <v>110</v>
      </c>
      <c r="G110" s="5" t="n">
        <v>2.11</v>
      </c>
      <c r="H110" s="5" t="n">
        <v>0.995991</v>
      </c>
      <c r="X110" s="10" t="n">
        <v>6.3</v>
      </c>
      <c r="Y110" s="10" t="n">
        <v>1.02526</v>
      </c>
    </row>
    <row r="111" customFormat="false" ht="12.8" hidden="false" customHeight="false" outlineLevel="0" collapsed="false">
      <c r="A111" s="0" t="n">
        <v>110</v>
      </c>
      <c r="B111" s="0" t="n">
        <v>5450</v>
      </c>
      <c r="C111" s="0" t="n">
        <f aca="false">B111/1000</f>
        <v>5.45</v>
      </c>
      <c r="D111" s="11" t="n">
        <v>1.00066E-008</v>
      </c>
      <c r="E111" s="11" t="n">
        <v>2.40158E-007</v>
      </c>
      <c r="F111" s="0" t="n">
        <v>111</v>
      </c>
      <c r="G111" s="5" t="n">
        <v>2.12</v>
      </c>
      <c r="H111" s="5" t="n">
        <v>0.99626</v>
      </c>
      <c r="X111" s="10" t="n">
        <v>6.31</v>
      </c>
      <c r="Y111" s="10" t="n">
        <v>1.02528</v>
      </c>
    </row>
    <row r="112" customFormat="false" ht="12.8" hidden="false" customHeight="false" outlineLevel="0" collapsed="false">
      <c r="A112" s="0" t="n">
        <v>111</v>
      </c>
      <c r="B112" s="0" t="n">
        <v>5500</v>
      </c>
      <c r="C112" s="0" t="n">
        <v>55</v>
      </c>
      <c r="D112" s="0" t="n">
        <v>0</v>
      </c>
      <c r="E112" s="0" t="n">
        <v>0</v>
      </c>
      <c r="F112" s="0" t="n">
        <v>112</v>
      </c>
      <c r="G112" s="5" t="n">
        <v>2.13</v>
      </c>
      <c r="H112" s="5" t="n">
        <v>0.996526</v>
      </c>
      <c r="X112" s="10" t="n">
        <v>6.32</v>
      </c>
      <c r="Y112" s="10" t="n">
        <v>1.0253</v>
      </c>
    </row>
    <row r="113" customFormat="false" ht="12.8" hidden="false" customHeight="false" outlineLevel="0" collapsed="false">
      <c r="A113" s="0" t="n">
        <v>112</v>
      </c>
      <c r="B113" s="0" t="n">
        <v>5550</v>
      </c>
      <c r="C113" s="0" t="n">
        <f aca="false">B113/1000</f>
        <v>5.55</v>
      </c>
      <c r="D113" s="0" t="n">
        <v>0</v>
      </c>
      <c r="E113" s="0" t="n">
        <v>0</v>
      </c>
      <c r="F113" s="0" t="n">
        <v>113</v>
      </c>
      <c r="G113" s="5" t="n">
        <v>2.14</v>
      </c>
      <c r="H113" s="5" t="n">
        <v>0.996791</v>
      </c>
      <c r="X113" s="10" t="n">
        <v>6.33</v>
      </c>
      <c r="Y113" s="10" t="n">
        <v>1.02532</v>
      </c>
    </row>
    <row r="114" customFormat="false" ht="12.8" hidden="false" customHeight="false" outlineLevel="0" collapsed="false">
      <c r="A114" s="0" t="n">
        <v>113</v>
      </c>
      <c r="B114" s="0" t="n">
        <v>5600</v>
      </c>
      <c r="C114" s="0" t="n">
        <v>56</v>
      </c>
      <c r="D114" s="0" t="n">
        <v>0</v>
      </c>
      <c r="E114" s="0" t="n">
        <v>0</v>
      </c>
      <c r="F114" s="0" t="n">
        <v>114</v>
      </c>
      <c r="G114" s="5" t="n">
        <v>2.15</v>
      </c>
      <c r="H114" s="5" t="n">
        <v>0.997055</v>
      </c>
      <c r="X114" s="10" t="n">
        <v>6.34</v>
      </c>
      <c r="Y114" s="10" t="n">
        <v>1.02535</v>
      </c>
    </row>
    <row r="115" customFormat="false" ht="12.8" hidden="false" customHeight="false" outlineLevel="0" collapsed="false">
      <c r="A115" s="0" t="n">
        <v>114</v>
      </c>
      <c r="B115" s="0" t="n">
        <v>5650</v>
      </c>
      <c r="C115" s="0" t="n">
        <f aca="false">B115/1000</f>
        <v>5.65</v>
      </c>
      <c r="D115" s="0" t="n">
        <v>0</v>
      </c>
      <c r="E115" s="0" t="n">
        <v>0</v>
      </c>
      <c r="F115" s="0" t="n">
        <v>115</v>
      </c>
      <c r="G115" s="5" t="n">
        <v>2.16</v>
      </c>
      <c r="H115" s="5" t="n">
        <v>0.997311</v>
      </c>
      <c r="X115" s="10" t="n">
        <v>6.35</v>
      </c>
      <c r="Y115" s="10" t="n">
        <v>1.02537</v>
      </c>
    </row>
    <row r="116" customFormat="false" ht="12.8" hidden="false" customHeight="false" outlineLevel="0" collapsed="false">
      <c r="A116" s="0" t="n">
        <v>115</v>
      </c>
      <c r="B116" s="0" t="n">
        <v>5700</v>
      </c>
      <c r="C116" s="0" t="n">
        <v>57</v>
      </c>
      <c r="D116" s="0" t="n">
        <v>0</v>
      </c>
      <c r="E116" s="0" t="n">
        <v>0</v>
      </c>
      <c r="F116" s="0" t="n">
        <v>116</v>
      </c>
      <c r="G116" s="5" t="n">
        <v>2.17</v>
      </c>
      <c r="H116" s="5" t="n">
        <v>0.997567</v>
      </c>
      <c r="X116" s="10" t="n">
        <v>6.36</v>
      </c>
      <c r="Y116" s="10" t="n">
        <v>1.02539</v>
      </c>
    </row>
    <row r="117" customFormat="false" ht="12.8" hidden="false" customHeight="false" outlineLevel="0" collapsed="false">
      <c r="A117" s="0" t="n">
        <v>116</v>
      </c>
      <c r="B117" s="0" t="n">
        <v>5750</v>
      </c>
      <c r="C117" s="0" t="n">
        <f aca="false">B117/1000</f>
        <v>5.75</v>
      </c>
      <c r="D117" s="0" t="n">
        <v>0</v>
      </c>
      <c r="E117" s="0" t="n">
        <v>0</v>
      </c>
      <c r="F117" s="0" t="n">
        <v>117</v>
      </c>
      <c r="G117" s="5" t="n">
        <v>2.18</v>
      </c>
      <c r="H117" s="5" t="n">
        <v>0.997819</v>
      </c>
      <c r="X117" s="10" t="n">
        <v>6.37</v>
      </c>
      <c r="Y117" s="10" t="n">
        <v>1.02541</v>
      </c>
    </row>
    <row r="118" customFormat="false" ht="12.8" hidden="false" customHeight="false" outlineLevel="0" collapsed="false">
      <c r="A118" s="0" t="n">
        <v>117</v>
      </c>
      <c r="B118" s="0" t="n">
        <v>5800</v>
      </c>
      <c r="C118" s="0" t="n">
        <v>58</v>
      </c>
      <c r="D118" s="0" t="n">
        <v>0</v>
      </c>
      <c r="E118" s="0" t="n">
        <v>0</v>
      </c>
      <c r="F118" s="0" t="n">
        <v>118</v>
      </c>
      <c r="G118" s="5" t="n">
        <v>2.19</v>
      </c>
      <c r="H118" s="5" t="n">
        <v>0.998067</v>
      </c>
      <c r="X118" s="10" t="n">
        <v>6.38</v>
      </c>
      <c r="Y118" s="10" t="n">
        <v>1.02544</v>
      </c>
    </row>
    <row r="119" customFormat="false" ht="12.8" hidden="false" customHeight="false" outlineLevel="0" collapsed="false">
      <c r="A119" s="0" t="n">
        <v>118</v>
      </c>
      <c r="B119" s="0" t="n">
        <v>5850</v>
      </c>
      <c r="C119" s="0" t="n">
        <f aca="false">B119/1000</f>
        <v>5.85</v>
      </c>
      <c r="D119" s="0" t="n">
        <v>0</v>
      </c>
      <c r="E119" s="0" t="n">
        <v>0</v>
      </c>
      <c r="F119" s="0" t="n">
        <v>119</v>
      </c>
      <c r="G119" s="5" t="n">
        <v>2.2</v>
      </c>
      <c r="H119" s="5" t="n">
        <v>0.998314</v>
      </c>
      <c r="X119" s="10" t="n">
        <v>6.39</v>
      </c>
      <c r="Y119" s="10" t="n">
        <v>1.02546</v>
      </c>
    </row>
    <row r="120" customFormat="false" ht="12.8" hidden="false" customHeight="false" outlineLevel="0" collapsed="false">
      <c r="A120" s="0" t="n">
        <v>119</v>
      </c>
      <c r="B120" s="0" t="n">
        <v>5900</v>
      </c>
      <c r="C120" s="0" t="n">
        <v>59</v>
      </c>
      <c r="D120" s="0" t="n">
        <v>0</v>
      </c>
      <c r="E120" s="0" t="n">
        <v>0</v>
      </c>
      <c r="F120" s="0" t="n">
        <v>120</v>
      </c>
      <c r="G120" s="5" t="n">
        <v>2.21</v>
      </c>
      <c r="H120" s="5" t="n">
        <v>0.998554</v>
      </c>
      <c r="X120" s="10" t="n">
        <v>6.4</v>
      </c>
      <c r="Y120" s="10" t="n">
        <v>1.02548</v>
      </c>
    </row>
    <row r="121" customFormat="false" ht="12.8" hidden="false" customHeight="false" outlineLevel="0" collapsed="false">
      <c r="A121" s="0" t="n">
        <v>120</v>
      </c>
      <c r="B121" s="0" t="n">
        <v>5950</v>
      </c>
      <c r="C121" s="0" t="n">
        <f aca="false">B121/1000</f>
        <v>5.95</v>
      </c>
      <c r="D121" s="0" t="n">
        <v>0</v>
      </c>
      <c r="E121" s="0" t="n">
        <v>0</v>
      </c>
      <c r="F121" s="0" t="n">
        <v>121</v>
      </c>
      <c r="G121" s="5" t="n">
        <v>2.22</v>
      </c>
      <c r="H121" s="5" t="n">
        <v>0.998795</v>
      </c>
      <c r="X121" s="10" t="n">
        <v>6.41</v>
      </c>
      <c r="Y121" s="10" t="n">
        <v>1.0255</v>
      </c>
    </row>
    <row r="122" customFormat="false" ht="12.8" hidden="false" customHeight="false" outlineLevel="0" collapsed="false">
      <c r="A122" s="0" t="n">
        <v>121</v>
      </c>
      <c r="B122" s="0" t="n">
        <v>6000</v>
      </c>
      <c r="C122" s="0" t="n">
        <v>60</v>
      </c>
      <c r="D122" s="0" t="n">
        <v>0</v>
      </c>
      <c r="E122" s="11" t="n">
        <v>9.98728E-009</v>
      </c>
      <c r="F122" s="0" t="n">
        <v>122</v>
      </c>
      <c r="G122" s="5" t="n">
        <v>2.23</v>
      </c>
      <c r="H122" s="5" t="n">
        <v>0.99903</v>
      </c>
      <c r="X122" s="10" t="n">
        <v>6.42</v>
      </c>
      <c r="Y122" s="10" t="n">
        <v>1.02552</v>
      </c>
    </row>
    <row r="123" customFormat="false" ht="12.8" hidden="false" customHeight="false" outlineLevel="0" collapsed="false">
      <c r="A123" s="0" t="n">
        <v>122</v>
      </c>
      <c r="B123" s="0" t="n">
        <v>6050</v>
      </c>
      <c r="C123" s="0" t="n">
        <f aca="false">B123/1000</f>
        <v>6.05</v>
      </c>
      <c r="D123" s="11" t="n">
        <v>9.99888E-009</v>
      </c>
      <c r="E123" s="11" t="n">
        <v>4.79946E-007</v>
      </c>
      <c r="F123" s="0" t="n">
        <v>123</v>
      </c>
      <c r="G123" s="5" t="n">
        <v>2.24</v>
      </c>
      <c r="H123" s="5" t="n">
        <v>0.999264</v>
      </c>
      <c r="X123" s="10" t="n">
        <v>6.43</v>
      </c>
      <c r="Y123" s="10" t="n">
        <v>1.02555</v>
      </c>
    </row>
    <row r="124" customFormat="false" ht="12.8" hidden="false" customHeight="false" outlineLevel="0" collapsed="false">
      <c r="A124" s="0" t="n">
        <v>123</v>
      </c>
      <c r="B124" s="0" t="n">
        <v>6100</v>
      </c>
      <c r="C124" s="0" t="n">
        <v>61</v>
      </c>
      <c r="D124" s="0" t="n">
        <v>0</v>
      </c>
      <c r="E124" s="11" t="n">
        <v>2.3988E-007</v>
      </c>
      <c r="F124" s="0" t="n">
        <v>124</v>
      </c>
      <c r="G124" s="5" t="n">
        <v>2.25</v>
      </c>
      <c r="H124" s="5" t="n">
        <v>0.999495</v>
      </c>
      <c r="X124" s="10" t="n">
        <v>6.44</v>
      </c>
      <c r="Y124" s="10" t="n">
        <v>1.02557</v>
      </c>
    </row>
    <row r="125" customFormat="false" ht="12.8" hidden="false" customHeight="false" outlineLevel="0" collapsed="false">
      <c r="A125" s="0" t="n">
        <v>124</v>
      </c>
      <c r="B125" s="0" t="n">
        <v>6150</v>
      </c>
      <c r="C125" s="0" t="n">
        <f aca="false">B125/1000</f>
        <v>6.15</v>
      </c>
      <c r="D125" s="0" t="n">
        <v>0</v>
      </c>
      <c r="E125" s="0" t="n">
        <v>0</v>
      </c>
      <c r="F125" s="0" t="n">
        <v>125</v>
      </c>
      <c r="G125" s="5" t="n">
        <v>2.26</v>
      </c>
      <c r="H125" s="5" t="n">
        <v>0.999722</v>
      </c>
      <c r="X125" s="10" t="n">
        <v>6.45</v>
      </c>
      <c r="Y125" s="10" t="n">
        <v>1.02559</v>
      </c>
    </row>
    <row r="126" customFormat="false" ht="12.8" hidden="false" customHeight="false" outlineLevel="0" collapsed="false">
      <c r="A126" s="0" t="n">
        <v>125</v>
      </c>
      <c r="B126" s="0" t="n">
        <v>6200</v>
      </c>
      <c r="C126" s="0" t="n">
        <v>62</v>
      </c>
      <c r="D126" s="0" t="n">
        <v>0</v>
      </c>
      <c r="E126" s="11" t="n">
        <v>9.9944E-009</v>
      </c>
      <c r="F126" s="0" t="n">
        <v>126</v>
      </c>
      <c r="G126" s="5" t="n">
        <v>2.27</v>
      </c>
      <c r="H126" s="5" t="n">
        <v>0.999949</v>
      </c>
      <c r="X126" s="10" t="n">
        <v>6.46</v>
      </c>
      <c r="Y126" s="10" t="n">
        <v>1.02561</v>
      </c>
    </row>
    <row r="127" customFormat="false" ht="12.8" hidden="false" customHeight="false" outlineLevel="0" collapsed="false">
      <c r="A127" s="0" t="n">
        <v>126</v>
      </c>
      <c r="B127" s="0" t="n">
        <v>6250</v>
      </c>
      <c r="C127" s="0" t="n">
        <f aca="false">B127/1000</f>
        <v>6.25</v>
      </c>
      <c r="D127" s="0" t="n">
        <v>0</v>
      </c>
      <c r="E127" s="11" t="n">
        <v>2.6003E-007</v>
      </c>
      <c r="F127" s="0" t="n">
        <v>127</v>
      </c>
      <c r="G127" s="5" t="n">
        <v>2.28</v>
      </c>
      <c r="H127" s="5" t="n">
        <v>1.00017</v>
      </c>
      <c r="X127" s="10" t="n">
        <v>6.47</v>
      </c>
      <c r="Y127" s="10" t="n">
        <v>1.02563</v>
      </c>
    </row>
    <row r="128" customFormat="false" ht="12.8" hidden="false" customHeight="false" outlineLevel="0" collapsed="false">
      <c r="A128" s="0" t="n">
        <v>127</v>
      </c>
      <c r="B128" s="0" t="n">
        <v>6300</v>
      </c>
      <c r="C128" s="0" t="n">
        <v>63</v>
      </c>
      <c r="D128" s="0" t="n">
        <v>0</v>
      </c>
      <c r="E128" s="11" t="n">
        <v>3.0016E-008</v>
      </c>
      <c r="F128" s="0" t="n">
        <v>128</v>
      </c>
      <c r="G128" s="5" t="n">
        <v>2.29</v>
      </c>
      <c r="H128" s="5" t="n">
        <v>1.00039</v>
      </c>
      <c r="X128" s="10" t="n">
        <v>6.48</v>
      </c>
      <c r="Y128" s="10" t="n">
        <v>1.02565</v>
      </c>
    </row>
    <row r="129" customFormat="false" ht="12.8" hidden="false" customHeight="false" outlineLevel="0" collapsed="false">
      <c r="A129" s="0" t="n">
        <v>128</v>
      </c>
      <c r="B129" s="0" t="n">
        <v>6350</v>
      </c>
      <c r="C129" s="0" t="n">
        <f aca="false">B129/1000</f>
        <v>6.35</v>
      </c>
      <c r="D129" s="0" t="n">
        <v>0</v>
      </c>
      <c r="E129" s="0" t="n">
        <v>0</v>
      </c>
      <c r="F129" s="0" t="n">
        <v>129</v>
      </c>
      <c r="G129" s="5" t="n">
        <v>2.3</v>
      </c>
      <c r="H129" s="5" t="n">
        <v>1.00061</v>
      </c>
      <c r="X129" s="10" t="n">
        <v>6.49</v>
      </c>
      <c r="Y129" s="10" t="n">
        <v>1.02568</v>
      </c>
    </row>
    <row r="130" customFormat="false" ht="12.8" hidden="false" customHeight="false" outlineLevel="0" collapsed="false">
      <c r="A130" s="0" t="n">
        <v>129</v>
      </c>
      <c r="B130" s="0" t="n">
        <v>6400</v>
      </c>
      <c r="C130" s="0" t="n">
        <v>64</v>
      </c>
      <c r="D130" s="0" t="n">
        <v>0</v>
      </c>
      <c r="E130" s="11" t="n">
        <v>9.9944E-009</v>
      </c>
      <c r="F130" s="0" t="n">
        <v>130</v>
      </c>
      <c r="G130" s="5" t="n">
        <v>2.31</v>
      </c>
      <c r="H130" s="5" t="n">
        <v>1.00082</v>
      </c>
      <c r="X130" s="10" t="n">
        <v>6.5</v>
      </c>
      <c r="Y130" s="10" t="n">
        <v>1.0257</v>
      </c>
    </row>
    <row r="131" customFormat="false" ht="12.8" hidden="false" customHeight="false" outlineLevel="0" collapsed="false">
      <c r="A131" s="0" t="n">
        <v>130</v>
      </c>
      <c r="B131" s="0" t="n">
        <v>6450</v>
      </c>
      <c r="C131" s="0" t="n">
        <f aca="false">B131/1000</f>
        <v>6.45</v>
      </c>
      <c r="D131" s="11" t="n">
        <v>1.98863E-005</v>
      </c>
      <c r="E131" s="11" t="n">
        <v>4.91309E-005</v>
      </c>
      <c r="F131" s="0" t="n">
        <v>131</v>
      </c>
      <c r="G131" s="5" t="n">
        <v>2.32</v>
      </c>
      <c r="H131" s="5" t="n">
        <v>1.00103</v>
      </c>
      <c r="X131" s="10" t="n">
        <v>6.51</v>
      </c>
      <c r="Y131" s="10" t="n">
        <v>1.02572</v>
      </c>
    </row>
    <row r="132" customFormat="false" ht="12.8" hidden="false" customHeight="false" outlineLevel="0" collapsed="false">
      <c r="A132" s="0" t="n">
        <v>131</v>
      </c>
      <c r="B132" s="0" t="n">
        <v>6500</v>
      </c>
      <c r="C132" s="0" t="n">
        <v>65</v>
      </c>
      <c r="D132" s="0" t="n">
        <v>0</v>
      </c>
      <c r="E132" s="11" t="n">
        <v>1.9983E-008</v>
      </c>
      <c r="F132" s="0" t="n">
        <v>132</v>
      </c>
      <c r="G132" s="5" t="n">
        <v>2.33</v>
      </c>
      <c r="H132" s="5" t="n">
        <v>1.00124</v>
      </c>
      <c r="X132" s="10" t="n">
        <v>6.52</v>
      </c>
      <c r="Y132" s="10" t="n">
        <v>1.02574</v>
      </c>
    </row>
    <row r="133" customFormat="false" ht="12.8" hidden="false" customHeight="false" outlineLevel="0" collapsed="false">
      <c r="A133" s="0" t="n">
        <v>132</v>
      </c>
      <c r="B133" s="0" t="n">
        <v>6550</v>
      </c>
      <c r="C133" s="0" t="n">
        <f aca="false">B133/1000</f>
        <v>6.55</v>
      </c>
      <c r="D133" s="11" t="n">
        <v>1.60004E-007</v>
      </c>
      <c r="E133" s="11" t="n">
        <v>2.71007E-006</v>
      </c>
      <c r="F133" s="0" t="n">
        <v>133</v>
      </c>
      <c r="G133" s="5" t="n">
        <v>2.34</v>
      </c>
      <c r="H133" s="5" t="n">
        <v>1.00146</v>
      </c>
      <c r="X133" s="10" t="n">
        <v>6.53</v>
      </c>
      <c r="Y133" s="10" t="n">
        <v>1.02576</v>
      </c>
    </row>
    <row r="134" customFormat="false" ht="12.8" hidden="false" customHeight="false" outlineLevel="0" collapsed="false">
      <c r="A134" s="0" t="n">
        <v>133</v>
      </c>
      <c r="B134" s="0" t="n">
        <v>6600</v>
      </c>
      <c r="C134" s="0" t="n">
        <v>66</v>
      </c>
      <c r="D134" s="11" t="n">
        <v>9.99928E-009</v>
      </c>
      <c r="E134" s="11" t="n">
        <v>2.99978E-007</v>
      </c>
      <c r="F134" s="0" t="n">
        <v>134</v>
      </c>
      <c r="G134" s="5" t="n">
        <v>2.35</v>
      </c>
      <c r="H134" s="5" t="n">
        <v>1.00166</v>
      </c>
      <c r="X134" s="10" t="n">
        <v>6.54</v>
      </c>
      <c r="Y134" s="10" t="n">
        <v>1.02578</v>
      </c>
    </row>
    <row r="135" customFormat="false" ht="12.8" hidden="false" customHeight="false" outlineLevel="0" collapsed="false">
      <c r="A135" s="0" t="n">
        <v>134</v>
      </c>
      <c r="B135" s="0" t="n">
        <v>6650</v>
      </c>
      <c r="C135" s="0" t="n">
        <f aca="false">B135/1000</f>
        <v>6.65</v>
      </c>
      <c r="D135" s="11" t="n">
        <v>1.99899E-007</v>
      </c>
      <c r="E135" s="11" t="n">
        <v>2.88854E-006</v>
      </c>
      <c r="F135" s="0" t="n">
        <v>135</v>
      </c>
      <c r="G135" s="5" t="n">
        <v>2.36</v>
      </c>
      <c r="H135" s="5" t="n">
        <v>1.00187</v>
      </c>
      <c r="X135" s="10" t="n">
        <v>6.55</v>
      </c>
      <c r="Y135" s="10" t="n">
        <v>1.02581</v>
      </c>
    </row>
    <row r="136" customFormat="false" ht="12.8" hidden="false" customHeight="false" outlineLevel="0" collapsed="false">
      <c r="A136" s="0" t="n">
        <v>135</v>
      </c>
      <c r="B136" s="0" t="n">
        <v>6700</v>
      </c>
      <c r="C136" s="0" t="n">
        <v>67</v>
      </c>
      <c r="D136" s="0" t="n">
        <v>0</v>
      </c>
      <c r="E136" s="0" t="n">
        <v>0</v>
      </c>
      <c r="F136" s="0" t="n">
        <v>136</v>
      </c>
      <c r="G136" s="5" t="n">
        <v>2.37</v>
      </c>
      <c r="H136" s="5" t="n">
        <v>1.00207</v>
      </c>
      <c r="X136" s="10" t="n">
        <v>6.56</v>
      </c>
      <c r="Y136" s="10" t="n">
        <v>1.02583</v>
      </c>
    </row>
    <row r="137" customFormat="false" ht="12.8" hidden="false" customHeight="false" outlineLevel="0" collapsed="false">
      <c r="A137" s="0" t="n">
        <v>136</v>
      </c>
      <c r="B137" s="0" t="n">
        <v>6750</v>
      </c>
      <c r="C137" s="0" t="n">
        <f aca="false">B137/1000</f>
        <v>6.75</v>
      </c>
      <c r="D137" s="0" t="n">
        <v>0</v>
      </c>
      <c r="E137" s="0" t="n">
        <v>0</v>
      </c>
      <c r="F137" s="0" t="n">
        <v>137</v>
      </c>
      <c r="G137" s="5" t="n">
        <v>2.38</v>
      </c>
      <c r="H137" s="5" t="n">
        <v>1.00227</v>
      </c>
      <c r="X137" s="10" t="n">
        <v>6.57</v>
      </c>
      <c r="Y137" s="10" t="n">
        <v>1.02585</v>
      </c>
    </row>
    <row r="138" customFormat="false" ht="12.8" hidden="false" customHeight="false" outlineLevel="0" collapsed="false">
      <c r="A138" s="0" t="n">
        <v>137</v>
      </c>
      <c r="B138" s="0" t="n">
        <v>6800</v>
      </c>
      <c r="C138" s="0" t="n">
        <v>68</v>
      </c>
      <c r="D138" s="0" t="n">
        <v>0</v>
      </c>
      <c r="E138" s="11" t="n">
        <v>2.70061E-007</v>
      </c>
      <c r="F138" s="0" t="n">
        <v>138</v>
      </c>
      <c r="G138" s="5" t="n">
        <v>2.39</v>
      </c>
      <c r="H138" s="5" t="n">
        <v>1.00247</v>
      </c>
      <c r="X138" s="10" t="n">
        <v>6.58</v>
      </c>
      <c r="Y138" s="10" t="n">
        <v>1.02587</v>
      </c>
    </row>
    <row r="139" customFormat="false" ht="12.8" hidden="false" customHeight="false" outlineLevel="0" collapsed="false">
      <c r="A139" s="0" t="n">
        <v>138</v>
      </c>
      <c r="B139" s="0" t="n">
        <v>6850</v>
      </c>
      <c r="C139" s="0" t="n">
        <f aca="false">B139/1000</f>
        <v>6.85</v>
      </c>
      <c r="D139" s="0" t="n">
        <v>0</v>
      </c>
      <c r="E139" s="0" t="n">
        <v>0</v>
      </c>
      <c r="F139" s="0" t="n">
        <v>139</v>
      </c>
      <c r="G139" s="5" t="n">
        <v>2.4</v>
      </c>
      <c r="H139" s="5" t="n">
        <v>1.00267</v>
      </c>
      <c r="X139" s="10" t="n">
        <v>6.59</v>
      </c>
      <c r="Y139" s="10" t="n">
        <v>1.02589</v>
      </c>
    </row>
    <row r="140" customFormat="false" ht="12.8" hidden="false" customHeight="false" outlineLevel="0" collapsed="false">
      <c r="A140" s="0" t="n">
        <v>139</v>
      </c>
      <c r="B140" s="0" t="n">
        <v>6900</v>
      </c>
      <c r="C140" s="0" t="n">
        <v>69</v>
      </c>
      <c r="D140" s="0" t="n">
        <v>0</v>
      </c>
      <c r="E140" s="11" t="n">
        <v>2.29823E-007</v>
      </c>
      <c r="F140" s="0" t="n">
        <v>140</v>
      </c>
      <c r="G140" s="5" t="n">
        <v>2.41</v>
      </c>
      <c r="H140" s="5" t="n">
        <v>1.00286</v>
      </c>
      <c r="X140" s="10" t="n">
        <v>6.6</v>
      </c>
      <c r="Y140" s="10" t="n">
        <v>1.02591</v>
      </c>
    </row>
    <row r="141" customFormat="false" ht="12.8" hidden="false" customHeight="false" outlineLevel="0" collapsed="false">
      <c r="A141" s="0" t="n">
        <v>140</v>
      </c>
      <c r="B141" s="0" t="n">
        <v>6950</v>
      </c>
      <c r="C141" s="0" t="n">
        <f aca="false">B141/1000</f>
        <v>6.95</v>
      </c>
      <c r="D141" s="0" t="n">
        <v>0</v>
      </c>
      <c r="E141" s="0" t="n">
        <v>0</v>
      </c>
      <c r="F141" s="0" t="n">
        <v>141</v>
      </c>
      <c r="G141" s="5" t="n">
        <v>2.42</v>
      </c>
      <c r="H141" s="5" t="n">
        <v>1.00306</v>
      </c>
      <c r="X141" s="10" t="n">
        <v>6.61</v>
      </c>
      <c r="Y141" s="10" t="n">
        <v>1.02594</v>
      </c>
    </row>
    <row r="142" customFormat="false" ht="12.8" hidden="false" customHeight="false" outlineLevel="0" collapsed="false">
      <c r="A142" s="0" t="n">
        <v>141</v>
      </c>
      <c r="B142" s="0" t="n">
        <v>7000</v>
      </c>
      <c r="C142" s="0" t="n">
        <v>70</v>
      </c>
      <c r="D142" s="0" t="n">
        <v>0</v>
      </c>
      <c r="E142" s="0" t="n">
        <v>0</v>
      </c>
      <c r="F142" s="0" t="n">
        <v>142</v>
      </c>
      <c r="G142" s="5" t="n">
        <v>2.43</v>
      </c>
      <c r="H142" s="5" t="n">
        <v>1.00324</v>
      </c>
      <c r="X142" s="10" t="n">
        <v>6.62</v>
      </c>
      <c r="Y142" s="10" t="n">
        <v>1.02596</v>
      </c>
    </row>
    <row r="143" customFormat="false" ht="12.8" hidden="false" customHeight="false" outlineLevel="0" collapsed="false">
      <c r="A143" s="0" t="n">
        <v>142</v>
      </c>
      <c r="B143" s="0" t="n">
        <v>7050</v>
      </c>
      <c r="C143" s="0" t="n">
        <f aca="false">B143/1000</f>
        <v>7.05</v>
      </c>
      <c r="D143" s="0" t="n">
        <v>0</v>
      </c>
      <c r="E143" s="0" t="n">
        <v>0</v>
      </c>
      <c r="F143" s="0" t="n">
        <v>143</v>
      </c>
      <c r="G143" s="5" t="n">
        <v>2.44</v>
      </c>
      <c r="H143" s="5" t="n">
        <v>1.00343</v>
      </c>
      <c r="X143" s="10" t="n">
        <v>6.63</v>
      </c>
      <c r="Y143" s="10" t="n">
        <v>1.02598</v>
      </c>
    </row>
    <row r="144" customFormat="false" ht="12.8" hidden="false" customHeight="false" outlineLevel="0" collapsed="false">
      <c r="A144" s="0" t="n">
        <v>143</v>
      </c>
      <c r="B144" s="0" t="n">
        <v>7100</v>
      </c>
      <c r="C144" s="0" t="n">
        <v>71</v>
      </c>
      <c r="D144" s="0" t="n">
        <v>0</v>
      </c>
      <c r="E144" s="0" t="n">
        <v>0</v>
      </c>
      <c r="F144" s="0" t="n">
        <v>144</v>
      </c>
      <c r="G144" s="5" t="n">
        <v>2.45</v>
      </c>
      <c r="H144" s="5" t="n">
        <v>1.00361</v>
      </c>
      <c r="X144" s="10" t="n">
        <v>6.64</v>
      </c>
      <c r="Y144" s="10" t="n">
        <v>1.026</v>
      </c>
    </row>
    <row r="145" customFormat="false" ht="12.8" hidden="false" customHeight="false" outlineLevel="0" collapsed="false">
      <c r="A145" s="0" t="n">
        <v>144</v>
      </c>
      <c r="B145" s="0" t="n">
        <v>7150</v>
      </c>
      <c r="C145" s="0" t="n">
        <f aca="false">B145/1000</f>
        <v>7.15</v>
      </c>
      <c r="D145" s="0" t="n">
        <v>0</v>
      </c>
      <c r="E145" s="11" t="n">
        <v>9.99043E-009</v>
      </c>
      <c r="F145" s="0" t="n">
        <v>145</v>
      </c>
      <c r="G145" s="5" t="n">
        <v>2.46</v>
      </c>
      <c r="H145" s="5" t="n">
        <v>1.00379</v>
      </c>
      <c r="X145" s="10" t="n">
        <v>6.65</v>
      </c>
      <c r="Y145" s="10" t="n">
        <v>1.02602</v>
      </c>
    </row>
    <row r="146" customFormat="false" ht="12.8" hidden="false" customHeight="false" outlineLevel="0" collapsed="false">
      <c r="A146" s="0" t="n">
        <v>145</v>
      </c>
      <c r="B146" s="0" t="n">
        <v>7200</v>
      </c>
      <c r="C146" s="0" t="n">
        <v>72</v>
      </c>
      <c r="D146" s="11" t="n">
        <v>1.91276E-006</v>
      </c>
      <c r="E146" s="11" t="n">
        <v>1.84266E-005</v>
      </c>
      <c r="F146" s="0" t="n">
        <v>146</v>
      </c>
      <c r="G146" s="5" t="n">
        <v>2.47</v>
      </c>
      <c r="H146" s="5" t="n">
        <v>1.00397</v>
      </c>
      <c r="X146" s="10" t="n">
        <v>6.66</v>
      </c>
      <c r="Y146" s="10" t="n">
        <v>1.02604</v>
      </c>
    </row>
    <row r="147" customFormat="false" ht="12.8" hidden="false" customHeight="false" outlineLevel="0" collapsed="false">
      <c r="A147" s="0" t="n">
        <v>146</v>
      </c>
      <c r="B147" s="0" t="n">
        <v>7250</v>
      </c>
      <c r="C147" s="0" t="n">
        <f aca="false">B147/1000</f>
        <v>7.25</v>
      </c>
      <c r="D147" s="0" t="n">
        <v>0</v>
      </c>
      <c r="E147" s="0" t="n">
        <v>0</v>
      </c>
      <c r="F147" s="0" t="n">
        <v>147</v>
      </c>
      <c r="G147" s="5" t="n">
        <v>2.48</v>
      </c>
      <c r="H147" s="5" t="n">
        <v>1.00415</v>
      </c>
      <c r="X147" s="10" t="n">
        <v>6.67</v>
      </c>
      <c r="Y147" s="10" t="n">
        <v>1.02606</v>
      </c>
    </row>
    <row r="148" customFormat="false" ht="12.8" hidden="false" customHeight="false" outlineLevel="0" collapsed="false">
      <c r="A148" s="0" t="n">
        <v>147</v>
      </c>
      <c r="B148" s="0" t="n">
        <v>7300</v>
      </c>
      <c r="C148" s="0" t="n">
        <v>73</v>
      </c>
      <c r="D148" s="0" t="n">
        <v>0</v>
      </c>
      <c r="E148" s="0" t="n">
        <v>0</v>
      </c>
      <c r="F148" s="0" t="n">
        <v>148</v>
      </c>
      <c r="G148" s="5" t="n">
        <v>2.49</v>
      </c>
      <c r="H148" s="5" t="n">
        <v>1.00433</v>
      </c>
      <c r="X148" s="10" t="n">
        <v>6.68</v>
      </c>
      <c r="Y148" s="10" t="n">
        <v>1.02609</v>
      </c>
    </row>
    <row r="149" customFormat="false" ht="12.8" hidden="false" customHeight="false" outlineLevel="0" collapsed="false">
      <c r="A149" s="0" t="n">
        <v>148</v>
      </c>
      <c r="B149" s="0" t="n">
        <v>7350</v>
      </c>
      <c r="C149" s="0" t="n">
        <f aca="false">B149/1000</f>
        <v>7.35</v>
      </c>
      <c r="D149" s="0" t="n">
        <v>0</v>
      </c>
      <c r="E149" s="0" t="n">
        <v>0</v>
      </c>
      <c r="F149" s="0" t="n">
        <v>149</v>
      </c>
      <c r="G149" s="5" t="n">
        <v>2.5</v>
      </c>
      <c r="H149" s="5" t="n">
        <v>1.0045</v>
      </c>
      <c r="X149" s="10" t="n">
        <v>6.69</v>
      </c>
      <c r="Y149" s="10" t="n">
        <v>1.02611</v>
      </c>
    </row>
    <row r="150" customFormat="false" ht="12.8" hidden="false" customHeight="false" outlineLevel="0" collapsed="false">
      <c r="A150" s="0" t="n">
        <v>149</v>
      </c>
      <c r="B150" s="0" t="n">
        <v>7400</v>
      </c>
      <c r="C150" s="0" t="n">
        <v>74</v>
      </c>
      <c r="D150" s="0" t="n">
        <v>0</v>
      </c>
      <c r="E150" s="0" t="n">
        <v>0</v>
      </c>
      <c r="F150" s="0" t="n">
        <v>150</v>
      </c>
      <c r="G150" s="5" t="n">
        <v>2.51</v>
      </c>
      <c r="H150" s="5" t="n">
        <v>1.00467</v>
      </c>
      <c r="X150" s="10" t="n">
        <v>6.7</v>
      </c>
      <c r="Y150" s="10" t="n">
        <v>1.02613</v>
      </c>
    </row>
    <row r="151" customFormat="false" ht="12.8" hidden="false" customHeight="false" outlineLevel="0" collapsed="false">
      <c r="A151" s="0" t="n">
        <v>150</v>
      </c>
      <c r="B151" s="0" t="n">
        <v>7450</v>
      </c>
      <c r="C151" s="0" t="n">
        <f aca="false">B151/1000</f>
        <v>7.45</v>
      </c>
      <c r="D151" s="0" t="n">
        <v>0</v>
      </c>
      <c r="E151" s="0" t="n">
        <v>0</v>
      </c>
      <c r="F151" s="0" t="n">
        <v>151</v>
      </c>
      <c r="G151" s="5" t="n">
        <v>2.52</v>
      </c>
      <c r="H151" s="5" t="n">
        <v>1.00484</v>
      </c>
      <c r="X151" s="10" t="n">
        <v>6.71</v>
      </c>
      <c r="Y151" s="10" t="n">
        <v>1.02615</v>
      </c>
    </row>
    <row r="152" customFormat="false" ht="12.8" hidden="false" customHeight="false" outlineLevel="0" collapsed="false">
      <c r="A152" s="0" t="n">
        <v>151</v>
      </c>
      <c r="B152" s="0" t="n">
        <v>7500</v>
      </c>
      <c r="C152" s="0" t="n">
        <v>75</v>
      </c>
      <c r="D152" s="0" t="n">
        <v>0</v>
      </c>
      <c r="E152" s="0" t="n">
        <v>0</v>
      </c>
      <c r="F152" s="0" t="n">
        <v>152</v>
      </c>
      <c r="G152" s="5" t="n">
        <v>2.53</v>
      </c>
      <c r="H152" s="5" t="n">
        <v>1.005</v>
      </c>
      <c r="X152" s="10" t="n">
        <v>6.72</v>
      </c>
      <c r="Y152" s="10" t="n">
        <v>1.02617</v>
      </c>
    </row>
    <row r="153" customFormat="false" ht="12.8" hidden="false" customHeight="false" outlineLevel="0" collapsed="false">
      <c r="A153" s="0" t="n">
        <v>152</v>
      </c>
      <c r="B153" s="0" t="n">
        <v>7550</v>
      </c>
      <c r="C153" s="0" t="n">
        <f aca="false">B153/1000</f>
        <v>7.55</v>
      </c>
      <c r="D153" s="0" t="n">
        <v>0</v>
      </c>
      <c r="E153" s="11" t="n">
        <v>1.99751E-008</v>
      </c>
      <c r="F153" s="0" t="n">
        <v>153</v>
      </c>
      <c r="G153" s="5" t="n">
        <v>2.54</v>
      </c>
      <c r="H153" s="5" t="n">
        <v>1.00517</v>
      </c>
      <c r="X153" s="10" t="n">
        <v>6.73</v>
      </c>
      <c r="Y153" s="10" t="n">
        <v>1.02619</v>
      </c>
    </row>
    <row r="154" customFormat="false" ht="12.8" hidden="false" customHeight="false" outlineLevel="0" collapsed="false">
      <c r="A154" s="0" t="n">
        <v>153</v>
      </c>
      <c r="B154" s="0" t="n">
        <v>7600</v>
      </c>
      <c r="C154" s="0" t="n">
        <v>76</v>
      </c>
      <c r="D154" s="0" t="n">
        <v>0</v>
      </c>
      <c r="E154" s="0" t="n">
        <v>0</v>
      </c>
      <c r="F154" s="0" t="n">
        <v>154</v>
      </c>
      <c r="G154" s="5" t="n">
        <v>2.55</v>
      </c>
      <c r="H154" s="5" t="n">
        <v>1.00533</v>
      </c>
      <c r="X154" s="10" t="n">
        <v>6.74</v>
      </c>
      <c r="Y154" s="10" t="n">
        <v>1.02621</v>
      </c>
    </row>
    <row r="155" customFormat="false" ht="12.8" hidden="false" customHeight="false" outlineLevel="0" collapsed="false">
      <c r="A155" s="0" t="n">
        <v>154</v>
      </c>
      <c r="B155" s="0" t="n">
        <v>7650</v>
      </c>
      <c r="C155" s="0" t="n">
        <f aca="false">B155/1000</f>
        <v>7.65</v>
      </c>
      <c r="D155" s="11" t="n">
        <v>1.49867E-007</v>
      </c>
      <c r="E155" s="11" t="n">
        <v>2.88744E-006</v>
      </c>
      <c r="F155" s="0" t="n">
        <v>155</v>
      </c>
      <c r="G155" s="5" t="n">
        <v>2.56</v>
      </c>
      <c r="H155" s="5" t="n">
        <v>1.00549</v>
      </c>
      <c r="X155" s="10" t="n">
        <v>6.75</v>
      </c>
      <c r="Y155" s="10" t="n">
        <v>1.02623</v>
      </c>
    </row>
    <row r="156" customFormat="false" ht="12.8" hidden="false" customHeight="false" outlineLevel="0" collapsed="false">
      <c r="A156" s="0" t="n">
        <v>155</v>
      </c>
      <c r="B156" s="0" t="n">
        <v>7700</v>
      </c>
      <c r="C156" s="0" t="n">
        <v>77</v>
      </c>
      <c r="D156" s="0" t="n">
        <v>0</v>
      </c>
      <c r="E156" s="0" t="n">
        <v>0</v>
      </c>
      <c r="F156" s="0" t="n">
        <v>156</v>
      </c>
      <c r="G156" s="5" t="n">
        <v>2.57</v>
      </c>
      <c r="H156" s="5" t="n">
        <v>1.00565</v>
      </c>
      <c r="X156" s="10" t="n">
        <v>6.76</v>
      </c>
      <c r="Y156" s="10" t="n">
        <v>1.02626</v>
      </c>
    </row>
    <row r="157" customFormat="false" ht="12.8" hidden="false" customHeight="false" outlineLevel="0" collapsed="false">
      <c r="A157" s="0" t="n">
        <v>156</v>
      </c>
      <c r="B157" s="0" t="n">
        <v>7750</v>
      </c>
      <c r="C157" s="0" t="n">
        <f aca="false">B157/1000</f>
        <v>7.75</v>
      </c>
      <c r="D157" s="0" t="n">
        <v>0</v>
      </c>
      <c r="E157" s="0" t="n">
        <v>0</v>
      </c>
      <c r="F157" s="0" t="n">
        <v>157</v>
      </c>
      <c r="G157" s="5" t="n">
        <v>2.58</v>
      </c>
      <c r="H157" s="5" t="n">
        <v>1.0058</v>
      </c>
      <c r="X157" s="10" t="n">
        <v>6.77</v>
      </c>
      <c r="Y157" s="10" t="n">
        <v>1.02628</v>
      </c>
    </row>
    <row r="158" customFormat="false" ht="12.8" hidden="false" customHeight="false" outlineLevel="0" collapsed="false">
      <c r="A158" s="0" t="n">
        <v>157</v>
      </c>
      <c r="B158" s="0" t="n">
        <v>7800</v>
      </c>
      <c r="C158" s="0" t="n">
        <v>78</v>
      </c>
      <c r="D158" s="11" t="n">
        <v>8.99304E-008</v>
      </c>
      <c r="E158" s="11" t="n">
        <v>3.05763E-006</v>
      </c>
      <c r="F158" s="0" t="n">
        <v>158</v>
      </c>
      <c r="G158" s="5" t="n">
        <v>2.59</v>
      </c>
      <c r="H158" s="5" t="n">
        <v>1.00596</v>
      </c>
      <c r="X158" s="10" t="n">
        <v>6.78</v>
      </c>
      <c r="Y158" s="10" t="n">
        <v>1.0263</v>
      </c>
    </row>
    <row r="159" customFormat="false" ht="12.8" hidden="false" customHeight="false" outlineLevel="0" collapsed="false">
      <c r="A159" s="0" t="n">
        <v>158</v>
      </c>
      <c r="B159" s="0" t="n">
        <v>7850</v>
      </c>
      <c r="C159" s="0" t="n">
        <f aca="false">B159/1000</f>
        <v>7.85</v>
      </c>
      <c r="D159" s="0" t="n">
        <v>0</v>
      </c>
      <c r="E159" s="0" t="n">
        <v>0</v>
      </c>
      <c r="F159" s="0" t="n">
        <v>159</v>
      </c>
      <c r="G159" s="5" t="n">
        <v>2.6</v>
      </c>
      <c r="H159" s="5" t="n">
        <v>1.00611</v>
      </c>
      <c r="X159" s="10" t="n">
        <v>6.79</v>
      </c>
      <c r="Y159" s="10" t="n">
        <v>1.02632</v>
      </c>
    </row>
    <row r="160" customFormat="false" ht="12.8" hidden="false" customHeight="false" outlineLevel="0" collapsed="false">
      <c r="A160" s="0" t="n">
        <v>159</v>
      </c>
      <c r="B160" s="0" t="n">
        <v>7900</v>
      </c>
      <c r="C160" s="0" t="n">
        <v>79</v>
      </c>
      <c r="D160" s="0" t="n">
        <v>0</v>
      </c>
      <c r="E160" s="0" t="n">
        <v>0</v>
      </c>
      <c r="F160" s="0" t="n">
        <v>160</v>
      </c>
      <c r="G160" s="5" t="n">
        <v>2.61</v>
      </c>
      <c r="H160" s="5" t="n">
        <v>1.00626</v>
      </c>
      <c r="X160" s="10" t="n">
        <v>6.8</v>
      </c>
      <c r="Y160" s="10" t="n">
        <v>1.02634</v>
      </c>
    </row>
    <row r="161" customFormat="false" ht="12.8" hidden="false" customHeight="false" outlineLevel="0" collapsed="false">
      <c r="A161" s="0" t="n">
        <v>160</v>
      </c>
      <c r="B161" s="0" t="n">
        <v>7950</v>
      </c>
      <c r="C161" s="0" t="n">
        <f aca="false">B161/1000</f>
        <v>7.95</v>
      </c>
      <c r="D161" s="0" t="n">
        <v>0</v>
      </c>
      <c r="E161" s="0" t="n">
        <v>0</v>
      </c>
      <c r="F161" s="0" t="n">
        <v>161</v>
      </c>
      <c r="G161" s="5" t="n">
        <v>2.62</v>
      </c>
      <c r="H161" s="5" t="n">
        <v>1.00642</v>
      </c>
      <c r="X161" s="10" t="n">
        <v>6.81</v>
      </c>
      <c r="Y161" s="10" t="n">
        <v>1.02636</v>
      </c>
    </row>
    <row r="162" customFormat="false" ht="12.8" hidden="false" customHeight="false" outlineLevel="0" collapsed="false">
      <c r="A162" s="0" t="n">
        <v>161</v>
      </c>
      <c r="B162" s="0" t="n">
        <v>8000</v>
      </c>
      <c r="C162" s="0" t="n">
        <v>80</v>
      </c>
      <c r="D162" s="0" t="n">
        <v>0</v>
      </c>
      <c r="E162" s="0" t="n">
        <v>0</v>
      </c>
      <c r="F162" s="0" t="n">
        <v>162</v>
      </c>
      <c r="G162" s="5" t="n">
        <v>2.63</v>
      </c>
      <c r="H162" s="5" t="n">
        <v>1.00657</v>
      </c>
      <c r="X162" s="10" t="n">
        <v>6.82</v>
      </c>
      <c r="Y162" s="10" t="n">
        <v>1.02638</v>
      </c>
    </row>
    <row r="163" customFormat="false" ht="12.8" hidden="false" customHeight="false" outlineLevel="0" collapsed="false">
      <c r="A163" s="0" t="n">
        <v>162</v>
      </c>
      <c r="B163" s="0" t="n">
        <v>8050</v>
      </c>
      <c r="C163" s="0" t="n">
        <f aca="false">B163/1000</f>
        <v>8.05</v>
      </c>
      <c r="D163" s="0" t="n">
        <v>0</v>
      </c>
      <c r="E163" s="0" t="n">
        <v>0</v>
      </c>
      <c r="F163" s="0" t="n">
        <v>163</v>
      </c>
      <c r="G163" s="5" t="n">
        <v>2.64</v>
      </c>
      <c r="H163" s="5" t="n">
        <v>1.00672</v>
      </c>
      <c r="X163" s="10" t="n">
        <v>6.83</v>
      </c>
      <c r="Y163" s="10" t="n">
        <v>1.0264</v>
      </c>
    </row>
    <row r="164" customFormat="false" ht="12.8" hidden="false" customHeight="false" outlineLevel="0" collapsed="false">
      <c r="A164" s="0" t="n">
        <v>163</v>
      </c>
      <c r="B164" s="0" t="n">
        <v>8100</v>
      </c>
      <c r="C164" s="0" t="n">
        <v>81</v>
      </c>
      <c r="D164" s="0" t="n">
        <v>0</v>
      </c>
      <c r="E164" s="0" t="n">
        <v>0</v>
      </c>
      <c r="F164" s="0" t="n">
        <v>164</v>
      </c>
      <c r="G164" s="5" t="n">
        <v>2.65</v>
      </c>
      <c r="H164" s="5" t="n">
        <v>1.00687</v>
      </c>
      <c r="X164" s="10" t="n">
        <v>6.84</v>
      </c>
      <c r="Y164" s="10" t="n">
        <v>1.02642</v>
      </c>
    </row>
    <row r="165" customFormat="false" ht="12.8" hidden="false" customHeight="false" outlineLevel="0" collapsed="false">
      <c r="A165" s="0" t="n">
        <v>164</v>
      </c>
      <c r="B165" s="0" t="n">
        <v>8150</v>
      </c>
      <c r="C165" s="0" t="n">
        <f aca="false">B165/1000</f>
        <v>8.15</v>
      </c>
      <c r="D165" s="0" t="n">
        <v>0</v>
      </c>
      <c r="E165" s="0" t="n">
        <v>0</v>
      </c>
      <c r="F165" s="0" t="n">
        <v>165</v>
      </c>
      <c r="G165" s="6" t="n">
        <v>2.66</v>
      </c>
      <c r="H165" s="6" t="n">
        <v>1.00702</v>
      </c>
      <c r="X165" s="10" t="n">
        <v>6.85</v>
      </c>
      <c r="Y165" s="10" t="n">
        <v>1.02644</v>
      </c>
    </row>
    <row r="166" customFormat="false" ht="12.8" hidden="false" customHeight="false" outlineLevel="0" collapsed="false">
      <c r="A166" s="0" t="n">
        <v>165</v>
      </c>
      <c r="B166" s="0" t="n">
        <v>8200</v>
      </c>
      <c r="C166" s="0" t="n">
        <v>82</v>
      </c>
      <c r="D166" s="0" t="n">
        <v>0</v>
      </c>
      <c r="E166" s="0" t="n">
        <v>0</v>
      </c>
      <c r="F166" s="0" t="n">
        <v>166</v>
      </c>
      <c r="G166" s="6" t="n">
        <v>2.67</v>
      </c>
      <c r="H166" s="6" t="n">
        <v>1.00717</v>
      </c>
      <c r="X166" s="10" t="n">
        <v>6.86</v>
      </c>
      <c r="Y166" s="10" t="n">
        <v>1.02647</v>
      </c>
    </row>
    <row r="167" customFormat="false" ht="12.8" hidden="false" customHeight="false" outlineLevel="0" collapsed="false">
      <c r="A167" s="0" t="n">
        <v>166</v>
      </c>
      <c r="B167" s="0" t="n">
        <v>8250</v>
      </c>
      <c r="C167" s="0" t="n">
        <f aca="false">B167/1000</f>
        <v>8.25</v>
      </c>
      <c r="D167" s="0" t="n">
        <v>0</v>
      </c>
      <c r="E167" s="11" t="n">
        <v>2.89888E-007</v>
      </c>
      <c r="F167" s="0" t="n">
        <v>167</v>
      </c>
      <c r="G167" s="6" t="n">
        <v>2.68</v>
      </c>
      <c r="H167" s="6" t="n">
        <v>1.00732</v>
      </c>
      <c r="X167" s="10" t="n">
        <v>6.87</v>
      </c>
      <c r="Y167" s="10" t="n">
        <v>1.02649</v>
      </c>
    </row>
    <row r="168" customFormat="false" ht="12.8" hidden="false" customHeight="false" outlineLevel="0" collapsed="false">
      <c r="A168" s="0" t="n">
        <v>167</v>
      </c>
      <c r="B168" s="0" t="n">
        <v>8300</v>
      </c>
      <c r="C168" s="0" t="n">
        <v>83</v>
      </c>
      <c r="D168" s="0" t="n">
        <v>0</v>
      </c>
      <c r="E168" s="0" t="n">
        <v>0</v>
      </c>
      <c r="F168" s="0" t="n">
        <v>168</v>
      </c>
      <c r="G168" s="6" t="n">
        <v>2.69</v>
      </c>
      <c r="H168" s="6" t="n">
        <v>1.00746</v>
      </c>
      <c r="X168" s="10" t="n">
        <v>6.88</v>
      </c>
      <c r="Y168" s="10" t="n">
        <v>1.02651</v>
      </c>
    </row>
    <row r="169" customFormat="false" ht="12.8" hidden="false" customHeight="false" outlineLevel="0" collapsed="false">
      <c r="A169" s="0" t="n">
        <v>168</v>
      </c>
      <c r="B169" s="0" t="n">
        <v>8350</v>
      </c>
      <c r="C169" s="0" t="n">
        <f aca="false">B169/1000</f>
        <v>8.35</v>
      </c>
      <c r="D169" s="0" t="n">
        <v>0</v>
      </c>
      <c r="E169" s="11" t="n">
        <v>1.00146E-008</v>
      </c>
      <c r="F169" s="0" t="n">
        <v>169</v>
      </c>
      <c r="G169" s="6" t="n">
        <v>2.7</v>
      </c>
      <c r="H169" s="6" t="n">
        <v>1.00761</v>
      </c>
      <c r="X169" s="10" t="n">
        <v>6.89</v>
      </c>
      <c r="Y169" s="10" t="n">
        <v>1.02653</v>
      </c>
    </row>
    <row r="170" customFormat="false" ht="12.8" hidden="false" customHeight="false" outlineLevel="0" collapsed="false">
      <c r="A170" s="0" t="n">
        <v>169</v>
      </c>
      <c r="B170" s="0" t="n">
        <v>8400</v>
      </c>
      <c r="C170" s="0" t="n">
        <v>84</v>
      </c>
      <c r="D170" s="0" t="n">
        <v>0</v>
      </c>
      <c r="E170" s="0" t="n">
        <v>0</v>
      </c>
      <c r="F170" s="0" t="n">
        <v>170</v>
      </c>
      <c r="G170" s="6" t="n">
        <v>2.71</v>
      </c>
      <c r="H170" s="6" t="n">
        <v>1.00775</v>
      </c>
      <c r="X170" s="10" t="n">
        <v>6.9</v>
      </c>
      <c r="Y170" s="10" t="n">
        <v>1.02655</v>
      </c>
    </row>
    <row r="171" customFormat="false" ht="12.8" hidden="false" customHeight="false" outlineLevel="0" collapsed="false">
      <c r="A171" s="0" t="n">
        <v>170</v>
      </c>
      <c r="B171" s="0" t="n">
        <v>8450</v>
      </c>
      <c r="C171" s="0" t="n">
        <f aca="false">B171/1000</f>
        <v>8.45</v>
      </c>
      <c r="D171" s="0" t="n">
        <v>0</v>
      </c>
      <c r="E171" s="0" t="n">
        <v>0</v>
      </c>
      <c r="F171" s="0" t="n">
        <v>171</v>
      </c>
      <c r="G171" s="6" t="n">
        <v>2.72</v>
      </c>
      <c r="H171" s="6" t="n">
        <v>1.00789</v>
      </c>
      <c r="X171" s="10" t="n">
        <v>6.91</v>
      </c>
      <c r="Y171" s="10" t="n">
        <v>1.02657</v>
      </c>
    </row>
    <row r="172" customFormat="false" ht="12.8" hidden="false" customHeight="false" outlineLevel="0" collapsed="false">
      <c r="A172" s="0" t="n">
        <v>171</v>
      </c>
      <c r="B172" s="0" t="n">
        <v>8500</v>
      </c>
      <c r="C172" s="0" t="n">
        <v>85</v>
      </c>
      <c r="D172" s="0" t="n">
        <v>0</v>
      </c>
      <c r="E172" s="0" t="n">
        <v>0</v>
      </c>
      <c r="F172" s="0" t="n">
        <v>172</v>
      </c>
      <c r="G172" s="6" t="n">
        <v>2.73</v>
      </c>
      <c r="H172" s="6" t="n">
        <v>1.00803</v>
      </c>
      <c r="X172" s="10" t="n">
        <v>6.92</v>
      </c>
      <c r="Y172" s="10" t="n">
        <v>1.02659</v>
      </c>
    </row>
    <row r="173" customFormat="false" ht="12.8" hidden="false" customHeight="false" outlineLevel="0" collapsed="false">
      <c r="A173" s="0" t="n">
        <v>172</v>
      </c>
      <c r="B173" s="0" t="n">
        <v>8550</v>
      </c>
      <c r="C173" s="0" t="n">
        <f aca="false">B173/1000</f>
        <v>8.55</v>
      </c>
      <c r="D173" s="0" t="n">
        <v>0</v>
      </c>
      <c r="E173" s="11" t="n">
        <v>3.00111E-008</v>
      </c>
      <c r="F173" s="0" t="n">
        <v>173</v>
      </c>
      <c r="G173" s="6" t="n">
        <v>2.74</v>
      </c>
      <c r="H173" s="6" t="n">
        <v>1.00816</v>
      </c>
      <c r="X173" s="10" t="n">
        <v>6.93</v>
      </c>
      <c r="Y173" s="10" t="n">
        <v>1.02661</v>
      </c>
    </row>
    <row r="174" customFormat="false" ht="12.8" hidden="false" customHeight="false" outlineLevel="0" collapsed="false">
      <c r="A174" s="0" t="n">
        <v>173</v>
      </c>
      <c r="B174" s="0" t="n">
        <v>8600</v>
      </c>
      <c r="C174" s="0" t="n">
        <v>86</v>
      </c>
      <c r="D174" s="0" t="n">
        <v>0</v>
      </c>
      <c r="E174" s="11" t="n">
        <v>1.00066E-008</v>
      </c>
      <c r="F174" s="0" t="n">
        <v>174</v>
      </c>
      <c r="G174" s="6" t="n">
        <v>2.75</v>
      </c>
      <c r="H174" s="6" t="n">
        <v>1.00829</v>
      </c>
      <c r="X174" s="10" t="n">
        <v>6.94</v>
      </c>
      <c r="Y174" s="10" t="n">
        <v>1.02663</v>
      </c>
    </row>
    <row r="175" customFormat="false" ht="12.8" hidden="false" customHeight="false" outlineLevel="0" collapsed="false">
      <c r="A175" s="0" t="n">
        <v>174</v>
      </c>
      <c r="B175" s="0" t="n">
        <v>8650</v>
      </c>
      <c r="C175" s="0" t="n">
        <f aca="false">B175/1000</f>
        <v>8.65</v>
      </c>
      <c r="D175" s="11" t="n">
        <v>2.19912E-007</v>
      </c>
      <c r="E175" s="11" t="n">
        <v>2.94883E-006</v>
      </c>
      <c r="F175" s="0" t="n">
        <v>175</v>
      </c>
      <c r="G175" s="6" t="n">
        <v>2.76</v>
      </c>
      <c r="H175" s="6" t="n">
        <v>1.00842</v>
      </c>
      <c r="X175" s="10" t="n">
        <v>6.95</v>
      </c>
      <c r="Y175" s="10" t="n">
        <v>1.02665</v>
      </c>
    </row>
    <row r="176" customFormat="false" ht="12.8" hidden="false" customHeight="false" outlineLevel="0" collapsed="false">
      <c r="A176" s="0" t="n">
        <v>175</v>
      </c>
      <c r="B176" s="0" t="n">
        <v>8700</v>
      </c>
      <c r="C176" s="0" t="n">
        <v>87</v>
      </c>
      <c r="D176" s="11" t="n">
        <v>1.49972E-007</v>
      </c>
      <c r="E176" s="11" t="n">
        <v>2.82947E-006</v>
      </c>
      <c r="F176" s="0" t="n">
        <v>176</v>
      </c>
      <c r="G176" s="6" t="n">
        <v>2.77</v>
      </c>
      <c r="H176" s="6" t="n">
        <v>1.00854</v>
      </c>
      <c r="X176" s="10" t="n">
        <v>6.96</v>
      </c>
      <c r="Y176" s="10" t="n">
        <v>1.02667</v>
      </c>
    </row>
    <row r="177" customFormat="false" ht="12.8" hidden="false" customHeight="false" outlineLevel="0" collapsed="false">
      <c r="A177" s="0" t="n">
        <v>176</v>
      </c>
      <c r="B177" s="0" t="n">
        <v>8750</v>
      </c>
      <c r="C177" s="0" t="n">
        <f aca="false">B177/1000</f>
        <v>8.75</v>
      </c>
      <c r="D177" s="0" t="n">
        <v>0</v>
      </c>
      <c r="E177" s="0" t="n">
        <v>0</v>
      </c>
      <c r="F177" s="0" t="n">
        <v>177</v>
      </c>
      <c r="G177" s="6" t="n">
        <v>2.78</v>
      </c>
      <c r="H177" s="6" t="n">
        <v>1.00867</v>
      </c>
      <c r="X177" s="10" t="n">
        <v>6.97</v>
      </c>
      <c r="Y177" s="10" t="n">
        <v>1.02669</v>
      </c>
    </row>
    <row r="178" customFormat="false" ht="12.8" hidden="false" customHeight="false" outlineLevel="0" collapsed="false">
      <c r="A178" s="0" t="n">
        <v>177</v>
      </c>
      <c r="B178" s="0" t="n">
        <v>8800</v>
      </c>
      <c r="C178" s="0" t="n">
        <v>88</v>
      </c>
      <c r="D178" s="0" t="n">
        <v>0</v>
      </c>
      <c r="E178" s="0" t="n">
        <v>0</v>
      </c>
      <c r="F178" s="0" t="n">
        <v>178</v>
      </c>
      <c r="G178" s="6" t="n">
        <v>2.79</v>
      </c>
      <c r="H178" s="6" t="n">
        <v>1.0088</v>
      </c>
      <c r="X178" s="10" t="n">
        <v>6.98</v>
      </c>
      <c r="Y178" s="10" t="n">
        <v>1.02671</v>
      </c>
    </row>
    <row r="179" customFormat="false" ht="12.8" hidden="false" customHeight="false" outlineLevel="0" collapsed="false">
      <c r="A179" s="0" t="n">
        <v>178</v>
      </c>
      <c r="B179" s="0" t="n">
        <v>8850</v>
      </c>
      <c r="C179" s="0" t="n">
        <f aca="false">B179/1000</f>
        <v>8.85</v>
      </c>
      <c r="D179" s="0" t="n">
        <v>0</v>
      </c>
      <c r="E179" s="0" t="n">
        <v>0</v>
      </c>
      <c r="F179" s="0" t="n">
        <v>179</v>
      </c>
      <c r="G179" s="6" t="n">
        <v>2.8</v>
      </c>
      <c r="H179" s="6" t="n">
        <v>1.00892</v>
      </c>
      <c r="X179" s="10" t="n">
        <v>6.99</v>
      </c>
      <c r="Y179" s="10" t="n">
        <v>1.02673</v>
      </c>
    </row>
    <row r="180" customFormat="false" ht="12.8" hidden="false" customHeight="false" outlineLevel="0" collapsed="false">
      <c r="A180" s="0" t="n">
        <v>179</v>
      </c>
      <c r="B180" s="0" t="n">
        <v>8900</v>
      </c>
      <c r="C180" s="0" t="n">
        <v>89</v>
      </c>
      <c r="D180" s="0" t="n">
        <v>0</v>
      </c>
      <c r="E180" s="0" t="n">
        <v>0</v>
      </c>
      <c r="F180" s="0" t="n">
        <v>180</v>
      </c>
      <c r="G180" s="6" t="n">
        <v>2.81</v>
      </c>
      <c r="H180" s="6" t="n">
        <v>1.00904</v>
      </c>
      <c r="X180" s="10" t="n">
        <v>7</v>
      </c>
      <c r="Y180" s="10" t="n">
        <v>1.02675</v>
      </c>
    </row>
    <row r="181" customFormat="false" ht="12.8" hidden="false" customHeight="false" outlineLevel="0" collapsed="false">
      <c r="A181" s="0" t="n">
        <v>180</v>
      </c>
      <c r="B181" s="0" t="n">
        <v>8950</v>
      </c>
      <c r="C181" s="0" t="n">
        <f aca="false">B181/1000</f>
        <v>8.95</v>
      </c>
      <c r="D181" s="0" t="n">
        <v>0</v>
      </c>
      <c r="E181" s="0" t="n">
        <v>0</v>
      </c>
      <c r="F181" s="0" t="n">
        <v>181</v>
      </c>
      <c r="G181" s="6" t="n">
        <v>2.82</v>
      </c>
      <c r="H181" s="6" t="n">
        <v>1.00916</v>
      </c>
      <c r="X181" s="10" t="n">
        <v>7.01</v>
      </c>
      <c r="Y181" s="10" t="n">
        <v>1.02678</v>
      </c>
    </row>
    <row r="182" customFormat="false" ht="12.8" hidden="false" customHeight="false" outlineLevel="0" collapsed="false">
      <c r="A182" s="0" t="n">
        <v>181</v>
      </c>
      <c r="B182" s="0" t="n">
        <v>9000</v>
      </c>
      <c r="C182" s="0" t="n">
        <v>90</v>
      </c>
      <c r="D182" s="0" t="n">
        <v>0</v>
      </c>
      <c r="E182" s="0" t="n">
        <v>0</v>
      </c>
      <c r="F182" s="0" t="n">
        <v>182</v>
      </c>
      <c r="G182" s="6" t="n">
        <v>2.83</v>
      </c>
      <c r="H182" s="6" t="n">
        <v>1.00928</v>
      </c>
      <c r="X182" s="10" t="n">
        <v>7.02</v>
      </c>
      <c r="Y182" s="10" t="n">
        <v>1.0268</v>
      </c>
    </row>
    <row r="183" customFormat="false" ht="12.8" hidden="false" customHeight="false" outlineLevel="0" collapsed="false">
      <c r="A183" s="0" t="n">
        <v>182</v>
      </c>
      <c r="B183" s="0" t="n">
        <v>9050</v>
      </c>
      <c r="C183" s="0" t="n">
        <f aca="false">B183/1000</f>
        <v>9.05</v>
      </c>
      <c r="D183" s="0" t="n">
        <v>0</v>
      </c>
      <c r="E183" s="0" t="n">
        <v>0</v>
      </c>
      <c r="F183" s="0" t="n">
        <v>183</v>
      </c>
      <c r="G183" s="6" t="n">
        <v>2.84</v>
      </c>
      <c r="H183" s="6" t="n">
        <v>1.0094</v>
      </c>
      <c r="X183" s="10" t="n">
        <v>7.03</v>
      </c>
      <c r="Y183" s="10" t="n">
        <v>1.02682</v>
      </c>
    </row>
    <row r="184" customFormat="false" ht="12.8" hidden="false" customHeight="false" outlineLevel="0" collapsed="false">
      <c r="A184" s="0" t="n">
        <v>183</v>
      </c>
      <c r="B184" s="0" t="n">
        <v>9100</v>
      </c>
      <c r="C184" s="0" t="n">
        <v>91</v>
      </c>
      <c r="D184" s="0" t="n">
        <v>0</v>
      </c>
      <c r="E184" s="0" t="n">
        <v>0</v>
      </c>
      <c r="F184" s="0" t="n">
        <v>184</v>
      </c>
      <c r="G184" s="6" t="n">
        <v>2.85</v>
      </c>
      <c r="H184" s="6" t="n">
        <v>1.00952</v>
      </c>
      <c r="X184" s="10" t="n">
        <v>7.04</v>
      </c>
      <c r="Y184" s="10" t="n">
        <v>1.02684</v>
      </c>
    </row>
    <row r="185" customFormat="false" ht="12.8" hidden="false" customHeight="false" outlineLevel="0" collapsed="false">
      <c r="A185" s="0" t="n">
        <v>184</v>
      </c>
      <c r="B185" s="0" t="n">
        <v>9150</v>
      </c>
      <c r="C185" s="0" t="n">
        <f aca="false">B185/1000</f>
        <v>9.15</v>
      </c>
      <c r="D185" s="0" t="n">
        <v>0</v>
      </c>
      <c r="E185" s="0" t="n">
        <v>0</v>
      </c>
      <c r="F185" s="0" t="n">
        <v>185</v>
      </c>
      <c r="G185" s="6" t="n">
        <v>2.86</v>
      </c>
      <c r="H185" s="6" t="n">
        <v>1.00964</v>
      </c>
      <c r="X185" s="10" t="n">
        <v>7.05</v>
      </c>
      <c r="Y185" s="10" t="n">
        <v>1.02685</v>
      </c>
    </row>
    <row r="186" customFormat="false" ht="12.8" hidden="false" customHeight="false" outlineLevel="0" collapsed="false">
      <c r="A186" s="0" t="n">
        <v>185</v>
      </c>
      <c r="B186" s="0" t="n">
        <v>9200</v>
      </c>
      <c r="C186" s="0" t="n">
        <v>92</v>
      </c>
      <c r="D186" s="0" t="n">
        <v>0</v>
      </c>
      <c r="E186" s="0" t="n">
        <v>0</v>
      </c>
      <c r="F186" s="0" t="n">
        <v>186</v>
      </c>
      <c r="G186" s="6" t="n">
        <v>2.87</v>
      </c>
      <c r="H186" s="6" t="n">
        <v>1.00975</v>
      </c>
      <c r="X186" s="10" t="n">
        <v>7.06</v>
      </c>
      <c r="Y186" s="10" t="n">
        <v>1.02687</v>
      </c>
    </row>
    <row r="187" customFormat="false" ht="12.8" hidden="false" customHeight="false" outlineLevel="0" collapsed="false">
      <c r="A187" s="0" t="n">
        <v>186</v>
      </c>
      <c r="B187" s="0" t="n">
        <v>9250</v>
      </c>
      <c r="C187" s="0" t="n">
        <f aca="false">B187/1000</f>
        <v>9.25</v>
      </c>
      <c r="D187" s="0" t="n">
        <v>0</v>
      </c>
      <c r="E187" s="0" t="n">
        <v>0</v>
      </c>
      <c r="F187" s="0" t="n">
        <v>187</v>
      </c>
      <c r="G187" s="6" t="n">
        <v>2.88</v>
      </c>
      <c r="H187" s="6" t="n">
        <v>1.00987</v>
      </c>
      <c r="X187" s="10" t="n">
        <v>7.07</v>
      </c>
      <c r="Y187" s="10" t="n">
        <v>1.02689</v>
      </c>
    </row>
    <row r="188" customFormat="false" ht="12.8" hidden="false" customHeight="false" outlineLevel="0" collapsed="false">
      <c r="A188" s="0" t="n">
        <v>187</v>
      </c>
      <c r="B188" s="0" t="n">
        <v>9300</v>
      </c>
      <c r="C188" s="0" t="n">
        <v>93</v>
      </c>
      <c r="D188" s="0" t="n">
        <v>0</v>
      </c>
      <c r="E188" s="11" t="n">
        <v>1.59806E-007</v>
      </c>
      <c r="F188" s="0" t="n">
        <v>188</v>
      </c>
      <c r="G188" s="6" t="n">
        <v>2.89</v>
      </c>
      <c r="H188" s="6" t="n">
        <v>1.00998</v>
      </c>
      <c r="X188" s="10" t="n">
        <v>7.08</v>
      </c>
      <c r="Y188" s="10" t="n">
        <v>1.02691</v>
      </c>
    </row>
    <row r="189" customFormat="false" ht="12.8" hidden="false" customHeight="false" outlineLevel="0" collapsed="false">
      <c r="A189" s="0" t="n">
        <v>188</v>
      </c>
      <c r="B189" s="0" t="n">
        <v>9350</v>
      </c>
      <c r="C189" s="0" t="n">
        <f aca="false">B189/1000</f>
        <v>9.35</v>
      </c>
      <c r="D189" s="0" t="n">
        <v>0</v>
      </c>
      <c r="E189" s="0" t="n">
        <v>0</v>
      </c>
      <c r="F189" s="0" t="n">
        <v>189</v>
      </c>
      <c r="G189" s="6" t="n">
        <v>2.9</v>
      </c>
      <c r="H189" s="6" t="n">
        <v>1.01009</v>
      </c>
      <c r="X189" s="10" t="n">
        <v>7.09</v>
      </c>
      <c r="Y189" s="10" t="n">
        <v>1.02693</v>
      </c>
    </row>
    <row r="190" customFormat="false" ht="12.8" hidden="false" customHeight="false" outlineLevel="0" collapsed="false">
      <c r="A190" s="0" t="n">
        <v>189</v>
      </c>
      <c r="B190" s="0" t="n">
        <v>9400</v>
      </c>
      <c r="C190" s="0" t="n">
        <v>94</v>
      </c>
      <c r="D190" s="0" t="n">
        <v>0</v>
      </c>
      <c r="E190" s="0" t="n">
        <v>0</v>
      </c>
      <c r="F190" s="0" t="n">
        <v>190</v>
      </c>
      <c r="G190" s="6" t="n">
        <v>2.91</v>
      </c>
      <c r="H190" s="6" t="n">
        <v>1.01021</v>
      </c>
      <c r="X190" s="10" t="n">
        <v>7.1</v>
      </c>
      <c r="Y190" s="10" t="n">
        <v>1.02695</v>
      </c>
    </row>
    <row r="191" customFormat="false" ht="12.8" hidden="false" customHeight="false" outlineLevel="0" collapsed="false">
      <c r="A191" s="0" t="n">
        <v>190</v>
      </c>
      <c r="B191" s="0" t="n">
        <v>9450</v>
      </c>
      <c r="C191" s="0" t="n">
        <f aca="false">B191/1000</f>
        <v>9.45</v>
      </c>
      <c r="D191" s="0" t="n">
        <v>0</v>
      </c>
      <c r="E191" s="0" t="n">
        <v>0</v>
      </c>
      <c r="F191" s="0" t="n">
        <v>191</v>
      </c>
      <c r="G191" s="6" t="n">
        <v>2.92</v>
      </c>
      <c r="H191" s="6" t="n">
        <v>1.01032</v>
      </c>
      <c r="X191" s="10" t="n">
        <v>7.11</v>
      </c>
      <c r="Y191" s="10" t="n">
        <v>1.02697</v>
      </c>
    </row>
    <row r="192" customFormat="false" ht="12.8" hidden="false" customHeight="false" outlineLevel="0" collapsed="false">
      <c r="A192" s="0" t="n">
        <v>191</v>
      </c>
      <c r="B192" s="0" t="n">
        <v>9500</v>
      </c>
      <c r="C192" s="0" t="n">
        <v>95</v>
      </c>
      <c r="D192" s="0" t="n">
        <v>0</v>
      </c>
      <c r="E192" s="11" t="n">
        <v>9.99836E-009</v>
      </c>
      <c r="F192" s="0" t="n">
        <v>192</v>
      </c>
      <c r="G192" s="6" t="n">
        <v>2.93</v>
      </c>
      <c r="H192" s="6" t="n">
        <v>1.01043</v>
      </c>
      <c r="X192" s="10" t="n">
        <v>7.12</v>
      </c>
      <c r="Y192" s="10" t="n">
        <v>1.02699</v>
      </c>
    </row>
    <row r="193" customFormat="false" ht="12.8" hidden="false" customHeight="false" outlineLevel="0" collapsed="false">
      <c r="A193" s="0" t="n">
        <v>192</v>
      </c>
      <c r="B193" s="0" t="n">
        <v>9550</v>
      </c>
      <c r="C193" s="0" t="n">
        <f aca="false">B193/1000</f>
        <v>9.55</v>
      </c>
      <c r="D193" s="0" t="n">
        <v>0</v>
      </c>
      <c r="E193" s="0" t="n">
        <v>0</v>
      </c>
      <c r="F193" s="0" t="n">
        <v>193</v>
      </c>
      <c r="G193" s="6" t="n">
        <v>2.94</v>
      </c>
      <c r="H193" s="6" t="n">
        <v>1.01055</v>
      </c>
      <c r="X193" s="10" t="n">
        <v>7.13</v>
      </c>
      <c r="Y193" s="10" t="n">
        <v>1.02701</v>
      </c>
    </row>
    <row r="194" customFormat="false" ht="12.8" hidden="false" customHeight="false" outlineLevel="0" collapsed="false">
      <c r="A194" s="0" t="n">
        <v>193</v>
      </c>
      <c r="B194" s="0" t="n">
        <v>9600</v>
      </c>
      <c r="C194" s="0" t="n">
        <v>96</v>
      </c>
      <c r="D194" s="11" t="n">
        <v>1.00093E-007</v>
      </c>
      <c r="E194" s="11" t="n">
        <v>2.26211E-006</v>
      </c>
      <c r="F194" s="0" t="n">
        <v>194</v>
      </c>
      <c r="G194" s="6" t="n">
        <v>2.95</v>
      </c>
      <c r="H194" s="6" t="n">
        <v>1.01066</v>
      </c>
      <c r="X194" s="10" t="n">
        <v>7.14</v>
      </c>
      <c r="Y194" s="10" t="n">
        <v>1.02703</v>
      </c>
    </row>
    <row r="195" customFormat="false" ht="12.8" hidden="false" customHeight="false" outlineLevel="0" collapsed="false">
      <c r="A195" s="0" t="n">
        <v>194</v>
      </c>
      <c r="B195" s="0" t="n">
        <v>9650</v>
      </c>
      <c r="C195" s="0" t="n">
        <f aca="false">B195/1000</f>
        <v>9.65</v>
      </c>
      <c r="D195" s="0" t="n">
        <v>0</v>
      </c>
      <c r="E195" s="11" t="n">
        <v>1.00139E-008</v>
      </c>
      <c r="F195" s="0" t="n">
        <v>195</v>
      </c>
      <c r="G195" s="6" t="n">
        <v>2.96</v>
      </c>
      <c r="H195" s="6" t="n">
        <v>1.01077</v>
      </c>
      <c r="X195" s="10" t="n">
        <v>7.15</v>
      </c>
      <c r="Y195" s="10" t="n">
        <v>1.02705</v>
      </c>
    </row>
    <row r="196" customFormat="false" ht="12.8" hidden="false" customHeight="false" outlineLevel="0" collapsed="false">
      <c r="A196" s="0" t="n">
        <v>195</v>
      </c>
      <c r="B196" s="0" t="n">
        <v>9700</v>
      </c>
      <c r="C196" s="0" t="n">
        <v>97</v>
      </c>
      <c r="D196" s="11" t="n">
        <v>8.99591E-008</v>
      </c>
      <c r="E196" s="11" t="n">
        <v>2.65879E-006</v>
      </c>
      <c r="F196" s="0" t="n">
        <v>196</v>
      </c>
      <c r="G196" s="6" t="n">
        <v>2.97</v>
      </c>
      <c r="H196" s="6" t="n">
        <v>1.01089</v>
      </c>
      <c r="X196" s="10" t="n">
        <v>7.16</v>
      </c>
      <c r="Y196" s="10" t="n">
        <v>1.02707</v>
      </c>
    </row>
    <row r="197" customFormat="false" ht="12.8" hidden="false" customHeight="false" outlineLevel="0" collapsed="false">
      <c r="A197" s="0" t="n">
        <v>196</v>
      </c>
      <c r="B197" s="0" t="n">
        <v>9750</v>
      </c>
      <c r="C197" s="0" t="n">
        <f aca="false">B197/1000</f>
        <v>9.75</v>
      </c>
      <c r="D197" s="11" t="n">
        <v>2.03369E-006</v>
      </c>
      <c r="E197" s="11" t="n">
        <v>1.91848E-005</v>
      </c>
      <c r="F197" s="0" t="n">
        <v>197</v>
      </c>
      <c r="G197" s="6" t="n">
        <v>2.98</v>
      </c>
      <c r="H197" s="6" t="n">
        <v>1.011</v>
      </c>
      <c r="X197" s="10" t="n">
        <v>7.17</v>
      </c>
      <c r="Y197" s="10" t="n">
        <v>1.02709</v>
      </c>
    </row>
    <row r="198" customFormat="false" ht="12.8" hidden="false" customHeight="false" outlineLevel="0" collapsed="false">
      <c r="A198" s="0" t="n">
        <v>197</v>
      </c>
      <c r="B198" s="0" t="n">
        <v>9800</v>
      </c>
      <c r="C198" s="0" t="n">
        <v>98</v>
      </c>
      <c r="D198" s="0" t="n">
        <v>0</v>
      </c>
      <c r="E198" s="11" t="n">
        <v>2.00056E-008</v>
      </c>
      <c r="F198" s="0" t="n">
        <v>198</v>
      </c>
      <c r="G198" s="6" t="n">
        <v>2.99</v>
      </c>
      <c r="H198" s="6" t="n">
        <v>1.01111</v>
      </c>
      <c r="X198" s="10" t="n">
        <v>7.18</v>
      </c>
      <c r="Y198" s="10" t="n">
        <v>1.02711</v>
      </c>
    </row>
    <row r="199" customFormat="false" ht="12.8" hidden="false" customHeight="false" outlineLevel="0" collapsed="false">
      <c r="A199" s="0" t="n">
        <v>198</v>
      </c>
      <c r="B199" s="0" t="n">
        <v>9850</v>
      </c>
      <c r="C199" s="0" t="n">
        <f aca="false">B199/1000</f>
        <v>9.85</v>
      </c>
      <c r="D199" s="0" t="n">
        <v>0</v>
      </c>
      <c r="E199" s="0" t="n">
        <v>0</v>
      </c>
      <c r="F199" s="0" t="n">
        <v>199</v>
      </c>
      <c r="G199" s="6" t="n">
        <v>3</v>
      </c>
      <c r="H199" s="6" t="n">
        <v>1.01121</v>
      </c>
      <c r="X199" s="10" t="n">
        <v>7.19</v>
      </c>
      <c r="Y199" s="10" t="n">
        <v>1.02713</v>
      </c>
    </row>
    <row r="200" customFormat="false" ht="12.8" hidden="false" customHeight="false" outlineLevel="0" collapsed="false">
      <c r="A200" s="0" t="n">
        <v>199</v>
      </c>
      <c r="B200" s="0" t="n">
        <v>9900</v>
      </c>
      <c r="C200" s="0" t="n">
        <v>99</v>
      </c>
      <c r="D200" s="11" t="n">
        <v>1.30066E-007</v>
      </c>
      <c r="E200" s="11" t="n">
        <v>2.49126E-006</v>
      </c>
      <c r="F200" s="0" t="n">
        <v>200</v>
      </c>
      <c r="G200" s="6" t="n">
        <v>3.01</v>
      </c>
      <c r="H200" s="6" t="n">
        <v>1.01132</v>
      </c>
      <c r="X200" s="10" t="n">
        <v>7.2</v>
      </c>
      <c r="Y200" s="10" t="n">
        <v>1.02715</v>
      </c>
    </row>
    <row r="201" customFormat="false" ht="12.8" hidden="false" customHeight="false" outlineLevel="0" collapsed="false">
      <c r="A201" s="0" t="n">
        <v>200</v>
      </c>
      <c r="B201" s="0" t="n">
        <v>9950</v>
      </c>
      <c r="C201" s="0" t="n">
        <f aca="false">B201/1000</f>
        <v>9.95</v>
      </c>
      <c r="D201" s="11" t="n">
        <v>5.52198E-005</v>
      </c>
      <c r="E201" s="11" t="n">
        <v>2.27064E-005</v>
      </c>
      <c r="F201" s="0" t="n">
        <v>201</v>
      </c>
      <c r="G201" s="6" t="n">
        <v>3.02</v>
      </c>
      <c r="H201" s="6" t="n">
        <v>1.01143</v>
      </c>
      <c r="X201" s="10" t="n">
        <v>7.21</v>
      </c>
      <c r="Y201" s="10" t="n">
        <v>1.02716</v>
      </c>
    </row>
    <row r="202" customFormat="false" ht="12.8" hidden="false" customHeight="false" outlineLevel="0" collapsed="false">
      <c r="A202" s="0" t="n">
        <v>201</v>
      </c>
      <c r="B202" s="0" t="n">
        <v>10000</v>
      </c>
      <c r="C202" s="0" t="n">
        <v>100</v>
      </c>
      <c r="D202" s="0" t="n">
        <v>0</v>
      </c>
      <c r="E202" s="0" t="n">
        <v>0</v>
      </c>
      <c r="F202" s="0" t="n">
        <v>202</v>
      </c>
      <c r="G202" s="6" t="n">
        <v>3.03</v>
      </c>
      <c r="H202" s="6" t="n">
        <v>1.01153</v>
      </c>
      <c r="X202" s="10" t="n">
        <v>7.22</v>
      </c>
      <c r="Y202" s="10" t="n">
        <v>1.02718</v>
      </c>
    </row>
    <row r="203" customFormat="false" ht="12.8" hidden="false" customHeight="false" outlineLevel="0" collapsed="false">
      <c r="A203" s="0" t="n">
        <v>202</v>
      </c>
      <c r="B203" s="0" t="n">
        <v>10050</v>
      </c>
      <c r="C203" s="0" t="n">
        <f aca="false">B203/1000</f>
        <v>10.05</v>
      </c>
      <c r="D203" s="0" t="n">
        <v>0</v>
      </c>
      <c r="E203" s="0" t="n">
        <v>0</v>
      </c>
      <c r="F203" s="0" t="n">
        <v>203</v>
      </c>
      <c r="G203" s="6" t="n">
        <v>3.04</v>
      </c>
      <c r="H203" s="6" t="n">
        <v>1.01163</v>
      </c>
      <c r="X203" s="10" t="n">
        <v>7.23</v>
      </c>
      <c r="Y203" s="10" t="n">
        <v>1.0272</v>
      </c>
    </row>
    <row r="204" customFormat="false" ht="12.8" hidden="false" customHeight="false" outlineLevel="0" collapsed="false">
      <c r="A204" s="0" t="n">
        <v>203</v>
      </c>
      <c r="B204" s="0" t="n">
        <v>10100</v>
      </c>
      <c r="C204" s="0" t="n">
        <v>101</v>
      </c>
      <c r="D204" s="0" t="n">
        <v>0</v>
      </c>
      <c r="E204" s="0" t="n">
        <v>0</v>
      </c>
      <c r="F204" s="0" t="n">
        <v>204</v>
      </c>
      <c r="G204" s="6" t="n">
        <v>3.05</v>
      </c>
      <c r="H204" s="6" t="n">
        <v>1.01173</v>
      </c>
      <c r="X204" s="10" t="n">
        <v>7.24</v>
      </c>
      <c r="Y204" s="10" t="n">
        <v>1.02722</v>
      </c>
    </row>
    <row r="205" customFormat="false" ht="12.8" hidden="false" customHeight="false" outlineLevel="0" collapsed="false">
      <c r="A205" s="0" t="n">
        <v>204</v>
      </c>
      <c r="B205" s="0" t="n">
        <v>10150</v>
      </c>
      <c r="C205" s="0" t="n">
        <f aca="false">B205/1000</f>
        <v>10.15</v>
      </c>
      <c r="D205" s="0" t="n">
        <v>0</v>
      </c>
      <c r="E205" s="0" t="n">
        <v>0</v>
      </c>
      <c r="F205" s="0" t="n">
        <v>205</v>
      </c>
      <c r="G205" s="6" t="n">
        <v>3.06</v>
      </c>
      <c r="H205" s="6" t="n">
        <v>1.01183</v>
      </c>
      <c r="X205" s="10" t="n">
        <v>7.25</v>
      </c>
      <c r="Y205" s="10" t="n">
        <v>1.02724</v>
      </c>
    </row>
    <row r="206" customFormat="false" ht="12.8" hidden="false" customHeight="false" outlineLevel="0" collapsed="false">
      <c r="A206" s="0" t="n">
        <v>205</v>
      </c>
      <c r="B206" s="0" t="n">
        <v>10200</v>
      </c>
      <c r="C206" s="0" t="n">
        <v>102</v>
      </c>
      <c r="D206" s="0" t="n">
        <v>0</v>
      </c>
      <c r="E206" s="11" t="n">
        <v>1.00116E-008</v>
      </c>
      <c r="F206" s="0" t="n">
        <v>206</v>
      </c>
      <c r="G206" s="6" t="n">
        <v>3.07</v>
      </c>
      <c r="H206" s="6" t="n">
        <v>1.01192</v>
      </c>
      <c r="X206" s="10" t="n">
        <v>7.26</v>
      </c>
      <c r="Y206" s="10" t="n">
        <v>1.02726</v>
      </c>
    </row>
    <row r="207" customFormat="false" ht="12.8" hidden="false" customHeight="false" outlineLevel="0" collapsed="false">
      <c r="A207" s="0" t="n">
        <v>206</v>
      </c>
      <c r="B207" s="0" t="n">
        <v>10250</v>
      </c>
      <c r="C207" s="0" t="n">
        <f aca="false">B207/1000</f>
        <v>10.25</v>
      </c>
      <c r="D207" s="0" t="n">
        <v>0</v>
      </c>
      <c r="E207" s="0" t="n">
        <v>0</v>
      </c>
      <c r="F207" s="0" t="n">
        <v>207</v>
      </c>
      <c r="G207" s="6" t="n">
        <v>3.08</v>
      </c>
      <c r="H207" s="6" t="n">
        <v>1.01202</v>
      </c>
      <c r="X207" s="10" t="n">
        <v>7.27</v>
      </c>
      <c r="Y207" s="10" t="n">
        <v>1.02728</v>
      </c>
    </row>
    <row r="208" customFormat="false" ht="12.8" hidden="false" customHeight="false" outlineLevel="0" collapsed="false">
      <c r="A208" s="0" t="n">
        <v>207</v>
      </c>
      <c r="B208" s="0" t="n">
        <v>10300</v>
      </c>
      <c r="C208" s="0" t="n">
        <v>103</v>
      </c>
      <c r="D208" s="0" t="n">
        <v>0</v>
      </c>
      <c r="E208" s="0" t="n">
        <v>0</v>
      </c>
      <c r="F208" s="0" t="n">
        <v>208</v>
      </c>
      <c r="G208" s="6" t="n">
        <v>3.09</v>
      </c>
      <c r="H208" s="6" t="n">
        <v>1.01212</v>
      </c>
      <c r="X208" s="10" t="n">
        <v>7.28</v>
      </c>
      <c r="Y208" s="10" t="n">
        <v>1.0273</v>
      </c>
    </row>
    <row r="209" customFormat="false" ht="12.8" hidden="false" customHeight="false" outlineLevel="0" collapsed="false">
      <c r="A209" s="0" t="n">
        <v>208</v>
      </c>
      <c r="B209" s="0" t="n">
        <v>10350</v>
      </c>
      <c r="C209" s="0" t="n">
        <f aca="false">B209/1000</f>
        <v>10.35</v>
      </c>
      <c r="D209" s="0" t="n">
        <v>0</v>
      </c>
      <c r="E209" s="0" t="n">
        <v>0</v>
      </c>
      <c r="F209" s="0" t="n">
        <v>209</v>
      </c>
      <c r="G209" s="6" t="n">
        <v>3.1</v>
      </c>
      <c r="H209" s="6" t="n">
        <v>1.01221</v>
      </c>
      <c r="X209" s="10" t="n">
        <v>7.29</v>
      </c>
      <c r="Y209" s="10" t="n">
        <v>1.02732</v>
      </c>
    </row>
    <row r="210" customFormat="false" ht="12.8" hidden="false" customHeight="false" outlineLevel="0" collapsed="false">
      <c r="A210" s="0" t="n">
        <v>209</v>
      </c>
      <c r="B210" s="0" t="n">
        <v>10400</v>
      </c>
      <c r="C210" s="0" t="n">
        <v>104</v>
      </c>
      <c r="D210" s="0" t="n">
        <v>0</v>
      </c>
      <c r="E210" s="11" t="n">
        <v>2.70176E-007</v>
      </c>
      <c r="F210" s="0" t="n">
        <v>210</v>
      </c>
      <c r="G210" s="6" t="n">
        <v>3.11</v>
      </c>
      <c r="H210" s="6" t="n">
        <v>1.0123</v>
      </c>
      <c r="X210" s="10" t="n">
        <v>7.3</v>
      </c>
      <c r="Y210" s="10" t="n">
        <v>1.02734</v>
      </c>
    </row>
    <row r="211" customFormat="false" ht="12.8" hidden="false" customHeight="false" outlineLevel="0" collapsed="false">
      <c r="A211" s="0" t="n">
        <v>210</v>
      </c>
      <c r="B211" s="0" t="n">
        <v>10450</v>
      </c>
      <c r="C211" s="0" t="n">
        <f aca="false">B211/1000</f>
        <v>10.45</v>
      </c>
      <c r="D211" s="0" t="n">
        <v>0</v>
      </c>
      <c r="E211" s="11" t="n">
        <v>2.39661E-007</v>
      </c>
      <c r="F211" s="0" t="n">
        <v>211</v>
      </c>
      <c r="G211" s="6" t="n">
        <v>3.12</v>
      </c>
      <c r="H211" s="6" t="n">
        <v>1.0124</v>
      </c>
      <c r="X211" s="10" t="n">
        <v>7.31</v>
      </c>
      <c r="Y211" s="10" t="n">
        <v>1.02736</v>
      </c>
    </row>
    <row r="212" customFormat="false" ht="12.8" hidden="false" customHeight="false" outlineLevel="0" collapsed="false">
      <c r="A212" s="0" t="n">
        <v>211</v>
      </c>
      <c r="B212" s="0" t="n">
        <v>10500</v>
      </c>
      <c r="C212" s="0" t="n">
        <v>105</v>
      </c>
      <c r="D212" s="0" t="n">
        <v>0</v>
      </c>
      <c r="E212" s="0" t="n">
        <v>0</v>
      </c>
      <c r="F212" s="0" t="n">
        <v>212</v>
      </c>
      <c r="G212" s="6" t="n">
        <v>3.13</v>
      </c>
      <c r="H212" s="6" t="n">
        <v>1.01249</v>
      </c>
      <c r="X212" s="10" t="n">
        <v>7.32</v>
      </c>
      <c r="Y212" s="10" t="n">
        <v>1.02737</v>
      </c>
    </row>
    <row r="213" customFormat="false" ht="12.8" hidden="false" customHeight="false" outlineLevel="0" collapsed="false">
      <c r="A213" s="0" t="n">
        <v>212</v>
      </c>
      <c r="B213" s="0" t="n">
        <v>10550</v>
      </c>
      <c r="C213" s="0" t="n">
        <f aca="false">B213/1000</f>
        <v>10.55</v>
      </c>
      <c r="D213" s="11" t="n">
        <v>2.08939E-006</v>
      </c>
      <c r="E213" s="11" t="n">
        <v>1.90344E-005</v>
      </c>
      <c r="F213" s="0" t="n">
        <v>213</v>
      </c>
      <c r="G213" s="6" t="n">
        <v>3.14</v>
      </c>
      <c r="H213" s="6" t="n">
        <v>1.01258</v>
      </c>
      <c r="X213" s="10" t="n">
        <v>7.33</v>
      </c>
      <c r="Y213" s="10" t="n">
        <v>1.02739</v>
      </c>
    </row>
    <row r="214" customFormat="false" ht="12.8" hidden="false" customHeight="false" outlineLevel="0" collapsed="false">
      <c r="A214" s="0" t="n">
        <v>213</v>
      </c>
      <c r="B214" s="0" t="n">
        <v>10600</v>
      </c>
      <c r="C214" s="0" t="n">
        <v>106</v>
      </c>
      <c r="D214" s="0" t="n">
        <v>0</v>
      </c>
      <c r="E214" s="0" t="n">
        <v>0</v>
      </c>
      <c r="F214" s="0" t="n">
        <v>214</v>
      </c>
      <c r="G214" s="6" t="n">
        <v>3.15</v>
      </c>
      <c r="H214" s="6" t="n">
        <v>1.01267</v>
      </c>
      <c r="X214" s="10" t="n">
        <v>7.34</v>
      </c>
      <c r="Y214" s="10" t="n">
        <v>1.02741</v>
      </c>
    </row>
    <row r="215" customFormat="false" ht="12.8" hidden="false" customHeight="false" outlineLevel="0" collapsed="false">
      <c r="A215" s="0" t="n">
        <v>214</v>
      </c>
      <c r="B215" s="0" t="n">
        <v>10650</v>
      </c>
      <c r="C215" s="0" t="n">
        <f aca="false">B215/1000</f>
        <v>10.65</v>
      </c>
      <c r="D215" s="0" t="n">
        <v>0</v>
      </c>
      <c r="E215" s="0" t="n">
        <v>0</v>
      </c>
      <c r="F215" s="0" t="n">
        <v>215</v>
      </c>
      <c r="G215" s="6" t="n">
        <v>3.16</v>
      </c>
      <c r="H215" s="6" t="n">
        <v>1.01276</v>
      </c>
      <c r="X215" s="10" t="n">
        <v>7.35</v>
      </c>
      <c r="Y215" s="10" t="n">
        <v>1.02743</v>
      </c>
    </row>
    <row r="216" customFormat="false" ht="12.8" hidden="false" customHeight="false" outlineLevel="0" collapsed="false">
      <c r="A216" s="0" t="n">
        <v>215</v>
      </c>
      <c r="B216" s="0" t="n">
        <v>10700</v>
      </c>
      <c r="C216" s="0" t="n">
        <v>107</v>
      </c>
      <c r="D216" s="0" t="n">
        <v>0</v>
      </c>
      <c r="E216" s="11" t="n">
        <v>9.9938E-009</v>
      </c>
      <c r="F216" s="0" t="n">
        <v>216</v>
      </c>
      <c r="G216" s="6" t="n">
        <v>3.17</v>
      </c>
      <c r="H216" s="6" t="n">
        <v>1.01284</v>
      </c>
      <c r="X216" s="10" t="n">
        <v>7.36</v>
      </c>
      <c r="Y216" s="10" t="n">
        <v>1.02745</v>
      </c>
    </row>
    <row r="217" customFormat="false" ht="12.8" hidden="false" customHeight="false" outlineLevel="0" collapsed="false">
      <c r="A217" s="0" t="n">
        <v>216</v>
      </c>
      <c r="B217" s="0" t="n">
        <v>10750</v>
      </c>
      <c r="C217" s="0" t="n">
        <f aca="false">B217/1000</f>
        <v>10.75</v>
      </c>
      <c r="D217" s="0" t="n">
        <v>0</v>
      </c>
      <c r="E217" s="0" t="n">
        <v>0</v>
      </c>
      <c r="F217" s="0" t="n">
        <v>217</v>
      </c>
      <c r="G217" s="6" t="n">
        <v>3.18</v>
      </c>
      <c r="H217" s="6" t="n">
        <v>1.01293</v>
      </c>
      <c r="X217" s="10" t="n">
        <v>7.37</v>
      </c>
      <c r="Y217" s="10" t="n">
        <v>1.02747</v>
      </c>
    </row>
    <row r="218" customFormat="false" ht="12.8" hidden="false" customHeight="false" outlineLevel="0" collapsed="false">
      <c r="A218" s="0" t="n">
        <v>217</v>
      </c>
      <c r="B218" s="0" t="n">
        <v>10800</v>
      </c>
      <c r="C218" s="0" t="n">
        <v>108</v>
      </c>
      <c r="D218" s="0" t="n">
        <v>0</v>
      </c>
      <c r="E218" s="0" t="n">
        <v>0</v>
      </c>
      <c r="F218" s="0" t="n">
        <v>218</v>
      </c>
      <c r="G218" s="6" t="n">
        <v>3.19</v>
      </c>
      <c r="H218" s="6" t="n">
        <v>1.01302</v>
      </c>
      <c r="X218" s="10" t="n">
        <v>7.38</v>
      </c>
      <c r="Y218" s="10" t="n">
        <v>1.02749</v>
      </c>
    </row>
    <row r="219" customFormat="false" ht="12.8" hidden="false" customHeight="false" outlineLevel="0" collapsed="false">
      <c r="A219" s="0" t="n">
        <v>218</v>
      </c>
      <c r="B219" s="0" t="n">
        <v>10850</v>
      </c>
      <c r="C219" s="0" t="n">
        <f aca="false">B219/1000</f>
        <v>10.85</v>
      </c>
      <c r="D219" s="11" t="n">
        <v>1.98366E-005</v>
      </c>
      <c r="E219" s="11" t="n">
        <v>4.81059E-005</v>
      </c>
      <c r="F219" s="0" t="n">
        <v>219</v>
      </c>
      <c r="G219" s="6" t="n">
        <v>3.2</v>
      </c>
      <c r="H219" s="6" t="n">
        <v>1.01311</v>
      </c>
      <c r="X219" s="10" t="n">
        <v>7.39</v>
      </c>
      <c r="Y219" s="10" t="n">
        <v>1.02751</v>
      </c>
    </row>
    <row r="220" customFormat="false" ht="12.8" hidden="false" customHeight="false" outlineLevel="0" collapsed="false">
      <c r="A220" s="0" t="n">
        <v>219</v>
      </c>
      <c r="B220" s="0" t="n">
        <v>10900</v>
      </c>
      <c r="C220" s="0" t="n">
        <v>109</v>
      </c>
      <c r="D220" s="0" t="n">
        <v>0</v>
      </c>
      <c r="E220" s="0" t="n">
        <v>0</v>
      </c>
      <c r="F220" s="0" t="n">
        <v>220</v>
      </c>
      <c r="G220" s="6" t="n">
        <v>3.21</v>
      </c>
      <c r="H220" s="6" t="n">
        <v>1.01319</v>
      </c>
      <c r="X220" s="10" t="n">
        <v>7.4</v>
      </c>
      <c r="Y220" s="10" t="n">
        <v>1.02753</v>
      </c>
    </row>
    <row r="221" customFormat="false" ht="12.8" hidden="false" customHeight="false" outlineLevel="0" collapsed="false">
      <c r="A221" s="0" t="n">
        <v>220</v>
      </c>
      <c r="B221" s="0" t="n">
        <v>10950</v>
      </c>
      <c r="C221" s="0" t="n">
        <f aca="false">B221/1000</f>
        <v>10.95</v>
      </c>
      <c r="D221" s="0" t="n">
        <v>0</v>
      </c>
      <c r="E221" s="0" t="n">
        <v>0</v>
      </c>
      <c r="F221" s="0" t="n">
        <v>221</v>
      </c>
      <c r="G221" s="6" t="n">
        <v>3.22</v>
      </c>
      <c r="H221" s="6" t="n">
        <v>1.01327</v>
      </c>
      <c r="X221" s="10" t="n">
        <v>7.41</v>
      </c>
      <c r="Y221" s="10" t="n">
        <v>1.02754</v>
      </c>
    </row>
    <row r="222" customFormat="false" ht="12.8" hidden="false" customHeight="false" outlineLevel="0" collapsed="false">
      <c r="A222" s="0" t="n">
        <v>221</v>
      </c>
      <c r="B222" s="0" t="n">
        <v>11000</v>
      </c>
      <c r="C222" s="0" t="n">
        <v>110</v>
      </c>
      <c r="D222" s="0" t="n">
        <v>0</v>
      </c>
      <c r="E222" s="11" t="n">
        <v>9.99522E-009</v>
      </c>
      <c r="F222" s="0" t="n">
        <v>222</v>
      </c>
      <c r="G222" s="6" t="n">
        <v>3.23</v>
      </c>
      <c r="H222" s="6" t="n">
        <v>1.01336</v>
      </c>
      <c r="X222" s="10" t="n">
        <v>7.42</v>
      </c>
      <c r="Y222" s="10" t="n">
        <v>1.02756</v>
      </c>
    </row>
    <row r="223" customFormat="false" ht="12.8" hidden="false" customHeight="false" outlineLevel="0" collapsed="false">
      <c r="A223" s="0" t="n">
        <v>222</v>
      </c>
      <c r="B223" s="0" t="n">
        <v>11050</v>
      </c>
      <c r="C223" s="0" t="n">
        <f aca="false">B223/1000</f>
        <v>11.05</v>
      </c>
      <c r="D223" s="0" t="n">
        <v>0</v>
      </c>
      <c r="E223" s="0" t="n">
        <v>0</v>
      </c>
      <c r="F223" s="0" t="n">
        <v>223</v>
      </c>
      <c r="G223" s="6" t="n">
        <v>3.24</v>
      </c>
      <c r="H223" s="6" t="n">
        <v>1.01344</v>
      </c>
      <c r="X223" s="10" t="n">
        <v>7.43</v>
      </c>
      <c r="Y223" s="10" t="n">
        <v>1.02758</v>
      </c>
    </row>
    <row r="224" customFormat="false" ht="12.8" hidden="false" customHeight="false" outlineLevel="0" collapsed="false">
      <c r="A224" s="0" t="n">
        <v>223</v>
      </c>
      <c r="B224" s="0" t="n">
        <v>11100</v>
      </c>
      <c r="C224" s="0" t="n">
        <v>111</v>
      </c>
      <c r="D224" s="0" t="n">
        <v>0</v>
      </c>
      <c r="E224" s="0" t="n">
        <v>0</v>
      </c>
      <c r="F224" s="0" t="n">
        <v>224</v>
      </c>
      <c r="G224" s="6" t="n">
        <v>3.25</v>
      </c>
      <c r="H224" s="6" t="n">
        <v>1.01352</v>
      </c>
      <c r="X224" s="10" t="n">
        <v>7.44</v>
      </c>
      <c r="Y224" s="10" t="n">
        <v>1.0276</v>
      </c>
    </row>
    <row r="225" customFormat="false" ht="12.8" hidden="false" customHeight="false" outlineLevel="0" collapsed="false">
      <c r="A225" s="0" t="n">
        <v>224</v>
      </c>
      <c r="B225" s="0" t="n">
        <v>11150</v>
      </c>
      <c r="C225" s="0" t="n">
        <f aca="false">B225/1000</f>
        <v>11.15</v>
      </c>
      <c r="D225" s="0" t="n">
        <v>0</v>
      </c>
      <c r="E225" s="0" t="n">
        <v>0</v>
      </c>
      <c r="F225" s="0" t="n">
        <v>225</v>
      </c>
      <c r="G225" s="6" t="n">
        <v>3.26</v>
      </c>
      <c r="H225" s="6" t="n">
        <v>1.0136</v>
      </c>
      <c r="X225" s="10" t="n">
        <v>7.45</v>
      </c>
      <c r="Y225" s="10" t="n">
        <v>1.02762</v>
      </c>
    </row>
    <row r="226" customFormat="false" ht="12.8" hidden="false" customHeight="false" outlineLevel="0" collapsed="false">
      <c r="A226" s="0" t="n">
        <v>225</v>
      </c>
      <c r="B226" s="0" t="n">
        <v>11200</v>
      </c>
      <c r="C226" s="0" t="n">
        <v>112</v>
      </c>
      <c r="D226" s="0" t="n">
        <v>0</v>
      </c>
      <c r="E226" s="0" t="n">
        <v>0</v>
      </c>
      <c r="F226" s="0" t="n">
        <v>226</v>
      </c>
      <c r="G226" s="6" t="n">
        <v>3.27</v>
      </c>
      <c r="H226" s="6" t="n">
        <v>1.01368</v>
      </c>
      <c r="X226" s="10" t="n">
        <v>7.46</v>
      </c>
      <c r="Y226" s="10" t="n">
        <v>1.02764</v>
      </c>
    </row>
    <row r="227" customFormat="false" ht="12.8" hidden="false" customHeight="false" outlineLevel="0" collapsed="false">
      <c r="A227" s="0" t="n">
        <v>226</v>
      </c>
      <c r="B227" s="0" t="n">
        <v>11250</v>
      </c>
      <c r="C227" s="0" t="n">
        <f aca="false">B227/1000</f>
        <v>11.25</v>
      </c>
      <c r="D227" s="0" t="n">
        <v>0</v>
      </c>
      <c r="E227" s="0" t="n">
        <v>0</v>
      </c>
      <c r="F227" s="0" t="n">
        <v>227</v>
      </c>
      <c r="G227" s="6" t="n">
        <v>3.28</v>
      </c>
      <c r="H227" s="6" t="n">
        <v>1.01376</v>
      </c>
      <c r="X227" s="10" t="n">
        <v>7.47</v>
      </c>
      <c r="Y227" s="10" t="n">
        <v>1.02766</v>
      </c>
    </row>
    <row r="228" customFormat="false" ht="12.8" hidden="false" customHeight="false" outlineLevel="0" collapsed="false">
      <c r="A228" s="0" t="n">
        <v>227</v>
      </c>
      <c r="B228" s="0" t="n">
        <v>11300</v>
      </c>
      <c r="C228" s="0" t="n">
        <v>113</v>
      </c>
      <c r="D228" s="0" t="n">
        <v>0</v>
      </c>
      <c r="E228" s="0" t="n">
        <v>0</v>
      </c>
      <c r="F228" s="0" t="n">
        <v>228</v>
      </c>
      <c r="G228" s="6" t="n">
        <v>3.29</v>
      </c>
      <c r="H228" s="6" t="n">
        <v>1.01384</v>
      </c>
      <c r="X228" s="10" t="n">
        <v>7.48</v>
      </c>
      <c r="Y228" s="10" t="n">
        <v>1.02768</v>
      </c>
    </row>
    <row r="229" customFormat="false" ht="12.8" hidden="false" customHeight="false" outlineLevel="0" collapsed="false">
      <c r="A229" s="0" t="n">
        <v>228</v>
      </c>
      <c r="B229" s="0" t="n">
        <v>11350</v>
      </c>
      <c r="C229" s="0" t="n">
        <f aca="false">B229/1000</f>
        <v>11.35</v>
      </c>
      <c r="D229" s="0" t="n">
        <v>0</v>
      </c>
      <c r="E229" s="0" t="n">
        <v>0</v>
      </c>
      <c r="F229" s="0" t="n">
        <v>229</v>
      </c>
      <c r="G229" s="6" t="n">
        <v>3.3</v>
      </c>
      <c r="H229" s="6" t="n">
        <v>1.01392</v>
      </c>
      <c r="X229" s="10" t="n">
        <v>7.49</v>
      </c>
      <c r="Y229" s="10" t="n">
        <v>1.02769</v>
      </c>
    </row>
    <row r="230" customFormat="false" ht="12.8" hidden="false" customHeight="false" outlineLevel="0" collapsed="false">
      <c r="A230" s="0" t="n">
        <v>229</v>
      </c>
      <c r="B230" s="0" t="n">
        <v>11400</v>
      </c>
      <c r="C230" s="0" t="n">
        <v>114</v>
      </c>
      <c r="D230" s="0" t="n">
        <v>0</v>
      </c>
      <c r="E230" s="0" t="n">
        <v>0</v>
      </c>
      <c r="F230" s="0" t="n">
        <v>230</v>
      </c>
      <c r="G230" s="7" t="n">
        <v>3.31</v>
      </c>
      <c r="H230" s="7" t="n">
        <v>1.014</v>
      </c>
      <c r="X230" s="10" t="n">
        <v>7.5</v>
      </c>
      <c r="Y230" s="10" t="n">
        <v>1.02771</v>
      </c>
    </row>
    <row r="231" customFormat="false" ht="12.8" hidden="false" customHeight="false" outlineLevel="0" collapsed="false">
      <c r="A231" s="0" t="n">
        <v>230</v>
      </c>
      <c r="B231" s="0" t="n">
        <v>11450</v>
      </c>
      <c r="C231" s="0" t="n">
        <f aca="false">B231/1000</f>
        <v>11.45</v>
      </c>
      <c r="D231" s="0" t="n">
        <v>0</v>
      </c>
      <c r="E231" s="11" t="n">
        <v>1.00018E-008</v>
      </c>
      <c r="F231" s="0" t="n">
        <v>231</v>
      </c>
      <c r="G231" s="7" t="n">
        <v>3.32</v>
      </c>
      <c r="H231" s="7" t="n">
        <v>1.01407</v>
      </c>
      <c r="X231" s="10" t="n">
        <v>7.51</v>
      </c>
      <c r="Y231" s="10" t="n">
        <v>1.02773</v>
      </c>
    </row>
    <row r="232" customFormat="false" ht="12.8" hidden="false" customHeight="false" outlineLevel="0" collapsed="false">
      <c r="A232" s="0" t="n">
        <v>231</v>
      </c>
      <c r="B232" s="0" t="n">
        <v>11500</v>
      </c>
      <c r="C232" s="0" t="n">
        <v>115</v>
      </c>
      <c r="D232" s="0" t="n">
        <v>0</v>
      </c>
      <c r="E232" s="0" t="n">
        <v>0</v>
      </c>
      <c r="F232" s="0" t="n">
        <v>232</v>
      </c>
      <c r="G232" s="7" t="n">
        <v>3.33</v>
      </c>
      <c r="H232" s="7" t="n">
        <v>1.01415</v>
      </c>
      <c r="X232" s="10" t="n">
        <v>7.52</v>
      </c>
      <c r="Y232" s="10" t="n">
        <v>1.02775</v>
      </c>
    </row>
    <row r="233" customFormat="false" ht="12.8" hidden="false" customHeight="false" outlineLevel="0" collapsed="false">
      <c r="A233" s="0" t="n">
        <v>232</v>
      </c>
      <c r="B233" s="0" t="n">
        <v>11550</v>
      </c>
      <c r="C233" s="0" t="n">
        <f aca="false">B233/1000</f>
        <v>11.55</v>
      </c>
      <c r="D233" s="0" t="n">
        <v>0</v>
      </c>
      <c r="E233" s="0" t="n">
        <v>0</v>
      </c>
      <c r="F233" s="0" t="n">
        <v>233</v>
      </c>
      <c r="G233" s="7" t="n">
        <v>3.34</v>
      </c>
      <c r="H233" s="7" t="n">
        <v>1.01423</v>
      </c>
      <c r="X233" s="10" t="n">
        <v>7.53</v>
      </c>
      <c r="Y233" s="10" t="n">
        <v>1.02777</v>
      </c>
    </row>
    <row r="234" customFormat="false" ht="12.8" hidden="false" customHeight="false" outlineLevel="0" collapsed="false">
      <c r="A234" s="0" t="n">
        <v>233</v>
      </c>
      <c r="B234" s="0" t="n">
        <v>11600</v>
      </c>
      <c r="C234" s="0" t="n">
        <v>116</v>
      </c>
      <c r="D234" s="0" t="n">
        <v>0</v>
      </c>
      <c r="E234" s="0" t="n">
        <v>0</v>
      </c>
      <c r="F234" s="0" t="n">
        <v>234</v>
      </c>
      <c r="G234" s="7" t="n">
        <v>3.35</v>
      </c>
      <c r="H234" s="7" t="n">
        <v>1.0143</v>
      </c>
      <c r="X234" s="10" t="n">
        <v>7.54</v>
      </c>
      <c r="Y234" s="10" t="n">
        <v>1.02779</v>
      </c>
    </row>
    <row r="235" customFormat="false" ht="12.8" hidden="false" customHeight="false" outlineLevel="0" collapsed="false">
      <c r="A235" s="0" t="n">
        <v>234</v>
      </c>
      <c r="B235" s="0" t="n">
        <v>11650</v>
      </c>
      <c r="C235" s="0" t="n">
        <f aca="false">B235/1000</f>
        <v>11.65</v>
      </c>
      <c r="D235" s="0" t="n">
        <v>0</v>
      </c>
      <c r="E235" s="0" t="n">
        <v>0</v>
      </c>
      <c r="F235" s="0" t="n">
        <v>235</v>
      </c>
      <c r="G235" s="7" t="n">
        <v>3.36</v>
      </c>
      <c r="H235" s="7" t="n">
        <v>1.01437</v>
      </c>
      <c r="X235" s="10" t="n">
        <v>7.55</v>
      </c>
      <c r="Y235" s="10" t="n">
        <v>1.02781</v>
      </c>
    </row>
    <row r="236" customFormat="false" ht="12.8" hidden="false" customHeight="false" outlineLevel="0" collapsed="false">
      <c r="A236" s="0" t="n">
        <v>235</v>
      </c>
      <c r="B236" s="0" t="n">
        <v>11700</v>
      </c>
      <c r="C236" s="0" t="n">
        <v>117</v>
      </c>
      <c r="D236" s="0" t="n">
        <v>0</v>
      </c>
      <c r="E236" s="0" t="n">
        <v>0</v>
      </c>
      <c r="F236" s="0" t="n">
        <v>236</v>
      </c>
      <c r="G236" s="7" t="n">
        <v>3.37</v>
      </c>
      <c r="H236" s="7" t="n">
        <v>1.01445</v>
      </c>
      <c r="X236" s="10" t="n">
        <v>7.56</v>
      </c>
      <c r="Y236" s="10" t="n">
        <v>1.02782</v>
      </c>
    </row>
    <row r="237" customFormat="false" ht="12.8" hidden="false" customHeight="false" outlineLevel="0" collapsed="false">
      <c r="A237" s="0" t="n">
        <v>236</v>
      </c>
      <c r="B237" s="0" t="n">
        <v>11750</v>
      </c>
      <c r="C237" s="0" t="n">
        <f aca="false">B237/1000</f>
        <v>11.75</v>
      </c>
      <c r="D237" s="0" t="n">
        <v>0</v>
      </c>
      <c r="E237" s="0" t="n">
        <v>0</v>
      </c>
      <c r="F237" s="0" t="n">
        <v>237</v>
      </c>
      <c r="G237" s="7" t="n">
        <v>3.38</v>
      </c>
      <c r="H237" s="7" t="n">
        <v>1.01452</v>
      </c>
      <c r="X237" s="10" t="n">
        <v>7.57</v>
      </c>
      <c r="Y237" s="10" t="n">
        <v>1.02784</v>
      </c>
    </row>
    <row r="238" customFormat="false" ht="12.8" hidden="false" customHeight="false" outlineLevel="0" collapsed="false">
      <c r="A238" s="0" t="n">
        <v>237</v>
      </c>
      <c r="B238" s="0" t="n">
        <v>11800</v>
      </c>
      <c r="C238" s="0" t="n">
        <v>118</v>
      </c>
      <c r="D238" s="0" t="n">
        <v>0</v>
      </c>
      <c r="E238" s="0" t="n">
        <v>0</v>
      </c>
      <c r="F238" s="0" t="n">
        <v>238</v>
      </c>
      <c r="G238" s="7" t="n">
        <v>3.39</v>
      </c>
      <c r="H238" s="7" t="n">
        <v>1.01459</v>
      </c>
      <c r="X238" s="10" t="n">
        <v>7.58</v>
      </c>
      <c r="Y238" s="10" t="n">
        <v>1.02786</v>
      </c>
    </row>
    <row r="239" customFormat="false" ht="12.8" hidden="false" customHeight="false" outlineLevel="0" collapsed="false">
      <c r="A239" s="0" t="n">
        <v>238</v>
      </c>
      <c r="B239" s="0" t="n">
        <v>11850</v>
      </c>
      <c r="C239" s="0" t="n">
        <f aca="false">B239/1000</f>
        <v>11.85</v>
      </c>
      <c r="D239" s="0" t="n">
        <v>0</v>
      </c>
      <c r="E239" s="0" t="n">
        <v>0</v>
      </c>
      <c r="F239" s="0" t="n">
        <v>239</v>
      </c>
      <c r="G239" s="7" t="n">
        <v>3.4</v>
      </c>
      <c r="H239" s="7" t="n">
        <v>1.01467</v>
      </c>
      <c r="X239" s="10" t="n">
        <v>7.59</v>
      </c>
      <c r="Y239" s="10" t="n">
        <v>1.02788</v>
      </c>
    </row>
    <row r="240" customFormat="false" ht="12.8" hidden="false" customHeight="false" outlineLevel="0" collapsed="false">
      <c r="A240" s="0" t="n">
        <v>239</v>
      </c>
      <c r="B240" s="0" t="n">
        <v>11900</v>
      </c>
      <c r="C240" s="0" t="n">
        <v>119</v>
      </c>
      <c r="D240" s="11" t="n">
        <v>2.07047E-006</v>
      </c>
      <c r="E240" s="11" t="n">
        <v>2.03446E-005</v>
      </c>
      <c r="F240" s="0" t="n">
        <v>240</v>
      </c>
      <c r="G240" s="7" t="n">
        <v>3.41</v>
      </c>
      <c r="H240" s="7" t="n">
        <v>1.01474</v>
      </c>
      <c r="X240" s="10" t="n">
        <v>7.6</v>
      </c>
      <c r="Y240" s="10" t="n">
        <v>1.0279</v>
      </c>
    </row>
    <row r="241" customFormat="false" ht="12.8" hidden="false" customHeight="false" outlineLevel="0" collapsed="false">
      <c r="A241" s="0" t="n">
        <v>240</v>
      </c>
      <c r="B241" s="0" t="n">
        <v>11950</v>
      </c>
      <c r="C241" s="0" t="n">
        <f aca="false">B241/1000</f>
        <v>11.95</v>
      </c>
      <c r="D241" s="11" t="n">
        <v>2.00065E-007</v>
      </c>
      <c r="E241" s="11" t="n">
        <v>3.84125E-006</v>
      </c>
      <c r="F241" s="0" t="n">
        <v>241</v>
      </c>
      <c r="G241" s="7" t="n">
        <v>3.42</v>
      </c>
      <c r="H241" s="7" t="n">
        <v>1.01481</v>
      </c>
      <c r="X241" s="10" t="n">
        <v>7.61</v>
      </c>
      <c r="Y241" s="10" t="n">
        <v>1.02792</v>
      </c>
    </row>
    <row r="242" customFormat="false" ht="12.8" hidden="false" customHeight="false" outlineLevel="0" collapsed="false">
      <c r="F242" s="0" t="n">
        <v>242</v>
      </c>
      <c r="G242" s="7" t="n">
        <v>3.43</v>
      </c>
      <c r="H242" s="7" t="n">
        <v>1.01488</v>
      </c>
      <c r="X242" s="10" t="n">
        <v>7.62</v>
      </c>
      <c r="Y242" s="10" t="n">
        <v>1.02793</v>
      </c>
    </row>
    <row r="243" customFormat="false" ht="12.8" hidden="false" customHeight="false" outlineLevel="0" collapsed="false">
      <c r="F243" s="0" t="n">
        <v>243</v>
      </c>
      <c r="G243" s="7" t="n">
        <v>3.44</v>
      </c>
      <c r="H243" s="7" t="n">
        <v>1.01495</v>
      </c>
      <c r="X243" s="10" t="n">
        <v>7.63</v>
      </c>
      <c r="Y243" s="10" t="n">
        <v>1.02795</v>
      </c>
    </row>
    <row r="244" customFormat="false" ht="12.8" hidden="false" customHeight="false" outlineLevel="0" collapsed="false">
      <c r="F244" s="0" t="n">
        <v>244</v>
      </c>
      <c r="G244" s="7" t="n">
        <v>3.45</v>
      </c>
      <c r="H244" s="7" t="n">
        <v>1.01503</v>
      </c>
      <c r="X244" s="10" t="n">
        <v>7.64</v>
      </c>
      <c r="Y244" s="10" t="n">
        <v>1.02797</v>
      </c>
    </row>
    <row r="245" customFormat="false" ht="12.8" hidden="false" customHeight="false" outlineLevel="0" collapsed="false">
      <c r="F245" s="0" t="n">
        <v>245</v>
      </c>
      <c r="G245" s="7" t="n">
        <v>3.46</v>
      </c>
      <c r="H245" s="7" t="n">
        <v>1.0151</v>
      </c>
      <c r="X245" s="10" t="n">
        <v>7.65</v>
      </c>
      <c r="Y245" s="10" t="n">
        <v>1.02799</v>
      </c>
    </row>
    <row r="246" customFormat="false" ht="12.8" hidden="false" customHeight="false" outlineLevel="0" collapsed="false">
      <c r="F246" s="0" t="n">
        <v>246</v>
      </c>
      <c r="G246" s="7" t="n">
        <v>3.47</v>
      </c>
      <c r="H246" s="7" t="n">
        <v>1.01517</v>
      </c>
      <c r="X246" s="10" t="n">
        <v>7.66</v>
      </c>
      <c r="Y246" s="10" t="n">
        <v>1.02801</v>
      </c>
    </row>
    <row r="247" customFormat="false" ht="12.8" hidden="false" customHeight="false" outlineLevel="0" collapsed="false">
      <c r="F247" s="0" t="n">
        <v>247</v>
      </c>
      <c r="G247" s="7" t="n">
        <v>3.48</v>
      </c>
      <c r="H247" s="7" t="n">
        <v>1.01524</v>
      </c>
      <c r="X247" s="10" t="n">
        <v>7.67</v>
      </c>
      <c r="Y247" s="10" t="n">
        <v>1.02803</v>
      </c>
    </row>
    <row r="248" customFormat="false" ht="12.8" hidden="false" customHeight="false" outlineLevel="0" collapsed="false">
      <c r="F248" s="0" t="n">
        <v>248</v>
      </c>
      <c r="G248" s="7" t="n">
        <v>3.49</v>
      </c>
      <c r="H248" s="7" t="n">
        <v>1.01531</v>
      </c>
      <c r="X248" s="10" t="n">
        <v>7.68</v>
      </c>
      <c r="Y248" s="10" t="n">
        <v>1.02804</v>
      </c>
    </row>
    <row r="249" customFormat="false" ht="12.8" hidden="false" customHeight="false" outlineLevel="0" collapsed="false">
      <c r="F249" s="0" t="n">
        <v>249</v>
      </c>
      <c r="G249" s="7" t="n">
        <v>3.5</v>
      </c>
      <c r="H249" s="7" t="n">
        <v>1.01538</v>
      </c>
      <c r="X249" s="10" t="n">
        <v>7.69</v>
      </c>
      <c r="Y249" s="10" t="n">
        <v>1.02806</v>
      </c>
    </row>
    <row r="250" customFormat="false" ht="12.8" hidden="false" customHeight="false" outlineLevel="0" collapsed="false">
      <c r="F250" s="0" t="n">
        <v>250</v>
      </c>
      <c r="G250" s="7" t="n">
        <v>3.51</v>
      </c>
      <c r="H250" s="7" t="n">
        <v>1.01545</v>
      </c>
      <c r="X250" s="10" t="n">
        <v>7.7</v>
      </c>
      <c r="Y250" s="10" t="n">
        <v>1.02808</v>
      </c>
    </row>
    <row r="251" customFormat="false" ht="12.8" hidden="false" customHeight="false" outlineLevel="0" collapsed="false">
      <c r="F251" s="0" t="n">
        <v>251</v>
      </c>
      <c r="G251" s="7" t="n">
        <v>3.52</v>
      </c>
      <c r="H251" s="7" t="n">
        <v>1.01552</v>
      </c>
      <c r="X251" s="10" t="n">
        <v>7.71</v>
      </c>
      <c r="Y251" s="10" t="n">
        <v>1.0281</v>
      </c>
    </row>
    <row r="252" customFormat="false" ht="12.8" hidden="false" customHeight="false" outlineLevel="0" collapsed="false">
      <c r="F252" s="0" t="n">
        <v>252</v>
      </c>
      <c r="G252" s="7" t="n">
        <v>3.53</v>
      </c>
      <c r="H252" s="7" t="n">
        <v>1.01559</v>
      </c>
      <c r="X252" s="10" t="n">
        <v>7.72</v>
      </c>
      <c r="Y252" s="10" t="n">
        <v>1.02812</v>
      </c>
    </row>
    <row r="253" customFormat="false" ht="12.8" hidden="false" customHeight="false" outlineLevel="0" collapsed="false">
      <c r="F253" s="0" t="n">
        <v>253</v>
      </c>
      <c r="G253" s="7" t="n">
        <v>3.54</v>
      </c>
      <c r="H253" s="7" t="n">
        <v>1.01566</v>
      </c>
      <c r="X253" s="10" t="n">
        <v>7.73</v>
      </c>
      <c r="Y253" s="10" t="n">
        <v>1.02813</v>
      </c>
    </row>
    <row r="254" customFormat="false" ht="12.8" hidden="false" customHeight="false" outlineLevel="0" collapsed="false">
      <c r="F254" s="0" t="n">
        <v>254</v>
      </c>
      <c r="G254" s="7" t="n">
        <v>3.55</v>
      </c>
      <c r="H254" s="7" t="n">
        <v>1.01572</v>
      </c>
      <c r="X254" s="10" t="n">
        <v>7.74</v>
      </c>
      <c r="Y254" s="10" t="n">
        <v>1.02815</v>
      </c>
    </row>
    <row r="255" customFormat="false" ht="12.8" hidden="false" customHeight="false" outlineLevel="0" collapsed="false">
      <c r="F255" s="0" t="n">
        <v>255</v>
      </c>
      <c r="G255" s="7" t="n">
        <v>3.56</v>
      </c>
      <c r="H255" s="7" t="n">
        <v>1.01579</v>
      </c>
      <c r="X255" s="10" t="n">
        <v>7.75</v>
      </c>
      <c r="Y255" s="10" t="n">
        <v>1.02817</v>
      </c>
    </row>
    <row r="256" customFormat="false" ht="12.8" hidden="false" customHeight="false" outlineLevel="0" collapsed="false">
      <c r="F256" s="0" t="n">
        <v>256</v>
      </c>
      <c r="G256" s="7" t="n">
        <v>3.57</v>
      </c>
      <c r="H256" s="7" t="n">
        <v>1.01586</v>
      </c>
      <c r="X256" s="10" t="n">
        <v>7.76</v>
      </c>
      <c r="Y256" s="10" t="n">
        <v>1.02819</v>
      </c>
    </row>
    <row r="257" customFormat="false" ht="12.8" hidden="false" customHeight="false" outlineLevel="0" collapsed="false">
      <c r="F257" s="0" t="n">
        <v>257</v>
      </c>
      <c r="G257" s="7" t="n">
        <v>3.58</v>
      </c>
      <c r="H257" s="7" t="n">
        <v>1.01592</v>
      </c>
      <c r="X257" s="10" t="n">
        <v>7.77</v>
      </c>
      <c r="Y257" s="10" t="n">
        <v>1.02821</v>
      </c>
    </row>
    <row r="258" customFormat="false" ht="12.8" hidden="false" customHeight="false" outlineLevel="0" collapsed="false">
      <c r="F258" s="0" t="n">
        <v>258</v>
      </c>
      <c r="G258" s="7" t="n">
        <v>3.59</v>
      </c>
      <c r="H258" s="7" t="n">
        <v>1.01599</v>
      </c>
      <c r="X258" s="10" t="n">
        <v>7.78</v>
      </c>
      <c r="Y258" s="10" t="n">
        <v>1.02822</v>
      </c>
    </row>
    <row r="259" customFormat="false" ht="12.8" hidden="false" customHeight="false" outlineLevel="0" collapsed="false">
      <c r="F259" s="0" t="n">
        <v>259</v>
      </c>
      <c r="G259" s="7" t="n">
        <v>3.6</v>
      </c>
      <c r="H259" s="7" t="n">
        <v>1.01605</v>
      </c>
      <c r="X259" s="10" t="n">
        <v>7.79</v>
      </c>
      <c r="Y259" s="10" t="n">
        <v>1.02824</v>
      </c>
    </row>
    <row r="260" customFormat="false" ht="12.8" hidden="false" customHeight="false" outlineLevel="0" collapsed="false">
      <c r="F260" s="0" t="n">
        <v>260</v>
      </c>
      <c r="G260" s="7" t="n">
        <v>3.61</v>
      </c>
      <c r="H260" s="7" t="n">
        <v>1.01612</v>
      </c>
      <c r="X260" s="10" t="n">
        <v>7.8</v>
      </c>
      <c r="Y260" s="10" t="n">
        <v>1.02826</v>
      </c>
    </row>
    <row r="261" customFormat="false" ht="12.8" hidden="false" customHeight="false" outlineLevel="0" collapsed="false">
      <c r="F261" s="0" t="n">
        <v>261</v>
      </c>
      <c r="G261" s="7" t="n">
        <v>3.62</v>
      </c>
      <c r="H261" s="7" t="n">
        <v>1.01618</v>
      </c>
      <c r="X261" s="10" t="n">
        <v>7.81</v>
      </c>
      <c r="Y261" s="10" t="n">
        <v>1.02828</v>
      </c>
    </row>
    <row r="262" customFormat="false" ht="12.8" hidden="false" customHeight="false" outlineLevel="0" collapsed="false">
      <c r="F262" s="0" t="n">
        <v>262</v>
      </c>
      <c r="G262" s="7" t="n">
        <v>3.63</v>
      </c>
      <c r="H262" s="7" t="n">
        <v>1.01624</v>
      </c>
      <c r="X262" s="10" t="n">
        <v>7.82</v>
      </c>
      <c r="Y262" s="10" t="n">
        <v>1.0283</v>
      </c>
    </row>
    <row r="263" customFormat="false" ht="12.8" hidden="false" customHeight="false" outlineLevel="0" collapsed="false">
      <c r="F263" s="0" t="n">
        <v>263</v>
      </c>
      <c r="G263" s="7" t="n">
        <v>3.64</v>
      </c>
      <c r="H263" s="7" t="n">
        <v>1.0163</v>
      </c>
      <c r="X263" s="10" t="n">
        <v>7.83</v>
      </c>
      <c r="Y263" s="10" t="n">
        <v>1.02831</v>
      </c>
    </row>
    <row r="264" customFormat="false" ht="12.8" hidden="false" customHeight="false" outlineLevel="0" collapsed="false">
      <c r="F264" s="0" t="n">
        <v>264</v>
      </c>
      <c r="G264" s="7" t="n">
        <v>3.65</v>
      </c>
      <c r="H264" s="7" t="n">
        <v>1.01636</v>
      </c>
      <c r="X264" s="10" t="n">
        <v>7.84</v>
      </c>
      <c r="Y264" s="10" t="n">
        <v>1.02833</v>
      </c>
    </row>
    <row r="265" customFormat="false" ht="12.8" hidden="false" customHeight="false" outlineLevel="0" collapsed="false">
      <c r="F265" s="0" t="n">
        <v>265</v>
      </c>
      <c r="G265" s="7" t="n">
        <v>3.66</v>
      </c>
      <c r="H265" s="7" t="n">
        <v>1.01642</v>
      </c>
      <c r="X265" s="10" t="n">
        <v>7.85</v>
      </c>
      <c r="Y265" s="10" t="n">
        <v>1.02835</v>
      </c>
    </row>
    <row r="266" customFormat="false" ht="12.8" hidden="false" customHeight="false" outlineLevel="0" collapsed="false">
      <c r="F266" s="0" t="n">
        <v>266</v>
      </c>
      <c r="G266" s="7" t="n">
        <v>3.67</v>
      </c>
      <c r="H266" s="7" t="n">
        <v>1.01648</v>
      </c>
      <c r="X266" s="10" t="n">
        <v>7.86</v>
      </c>
      <c r="Y266" s="10" t="n">
        <v>1.02837</v>
      </c>
    </row>
    <row r="267" customFormat="false" ht="12.8" hidden="false" customHeight="false" outlineLevel="0" collapsed="false">
      <c r="F267" s="0" t="n">
        <v>267</v>
      </c>
      <c r="G267" s="7" t="n">
        <v>3.68</v>
      </c>
      <c r="H267" s="7" t="n">
        <v>1.01654</v>
      </c>
      <c r="X267" s="10" t="n">
        <v>7.87</v>
      </c>
      <c r="Y267" s="10" t="n">
        <v>1.02839</v>
      </c>
    </row>
    <row r="268" customFormat="false" ht="12.8" hidden="false" customHeight="false" outlineLevel="0" collapsed="false">
      <c r="F268" s="0" t="n">
        <v>268</v>
      </c>
      <c r="G268" s="7" t="n">
        <v>3.69</v>
      </c>
      <c r="H268" s="7" t="n">
        <v>1.01659</v>
      </c>
      <c r="X268" s="10" t="n">
        <v>7.88</v>
      </c>
      <c r="Y268" s="10" t="n">
        <v>1.0284</v>
      </c>
    </row>
    <row r="269" customFormat="false" ht="12.8" hidden="false" customHeight="false" outlineLevel="0" collapsed="false">
      <c r="F269" s="0" t="n">
        <v>269</v>
      </c>
      <c r="G269" s="7" t="n">
        <v>3.7</v>
      </c>
      <c r="H269" s="7" t="n">
        <v>1.01665</v>
      </c>
      <c r="X269" s="10" t="n">
        <v>7.89</v>
      </c>
      <c r="Y269" s="10" t="n">
        <v>1.02842</v>
      </c>
    </row>
    <row r="270" customFormat="false" ht="12.8" hidden="false" customHeight="false" outlineLevel="0" collapsed="false">
      <c r="F270" s="0" t="n">
        <v>270</v>
      </c>
      <c r="G270" s="7" t="n">
        <v>3.71</v>
      </c>
      <c r="H270" s="7" t="n">
        <v>1.01671</v>
      </c>
      <c r="X270" s="10" t="n">
        <v>7.9</v>
      </c>
      <c r="Y270" s="10" t="n">
        <v>1.02844</v>
      </c>
    </row>
    <row r="271" customFormat="false" ht="12.8" hidden="false" customHeight="false" outlineLevel="0" collapsed="false">
      <c r="F271" s="0" t="n">
        <v>271</v>
      </c>
      <c r="G271" s="7" t="n">
        <v>3.72</v>
      </c>
      <c r="H271" s="7" t="n">
        <v>1.01676</v>
      </c>
      <c r="X271" s="10" t="n">
        <v>7.91</v>
      </c>
      <c r="Y271" s="10" t="n">
        <v>1.02846</v>
      </c>
    </row>
    <row r="272" customFormat="false" ht="12.8" hidden="false" customHeight="false" outlineLevel="0" collapsed="false">
      <c r="F272" s="0" t="n">
        <v>272</v>
      </c>
      <c r="G272" s="7" t="n">
        <v>3.73</v>
      </c>
      <c r="H272" s="7" t="n">
        <v>1.01682</v>
      </c>
      <c r="X272" s="10" t="n">
        <v>7.92</v>
      </c>
      <c r="Y272" s="10" t="n">
        <v>1.02848</v>
      </c>
    </row>
    <row r="273" customFormat="false" ht="12.8" hidden="false" customHeight="false" outlineLevel="0" collapsed="false">
      <c r="F273" s="0" t="n">
        <v>273</v>
      </c>
      <c r="G273" s="7" t="n">
        <v>3.74</v>
      </c>
      <c r="H273" s="7" t="n">
        <v>1.01688</v>
      </c>
      <c r="X273" s="10" t="n">
        <v>7.93</v>
      </c>
      <c r="Y273" s="10" t="n">
        <v>1.02849</v>
      </c>
    </row>
    <row r="274" customFormat="false" ht="12.8" hidden="false" customHeight="false" outlineLevel="0" collapsed="false">
      <c r="F274" s="0" t="n">
        <v>274</v>
      </c>
      <c r="G274" s="7" t="n">
        <v>3.75</v>
      </c>
      <c r="H274" s="7" t="n">
        <v>1.01693</v>
      </c>
      <c r="X274" s="10" t="n">
        <v>7.94</v>
      </c>
      <c r="Y274" s="10" t="n">
        <v>1.02851</v>
      </c>
    </row>
    <row r="275" customFormat="false" ht="12.8" hidden="false" customHeight="false" outlineLevel="0" collapsed="false">
      <c r="F275" s="0" t="n">
        <v>275</v>
      </c>
      <c r="G275" s="7" t="n">
        <v>3.76</v>
      </c>
      <c r="H275" s="7" t="n">
        <v>1.01699</v>
      </c>
      <c r="X275" s="10" t="n">
        <v>7.95</v>
      </c>
      <c r="Y275" s="10" t="n">
        <v>1.02853</v>
      </c>
    </row>
    <row r="276" customFormat="false" ht="12.8" hidden="false" customHeight="false" outlineLevel="0" collapsed="false">
      <c r="F276" s="0" t="n">
        <v>276</v>
      </c>
      <c r="G276" s="7" t="n">
        <v>3.77</v>
      </c>
      <c r="H276" s="7" t="n">
        <v>1.01704</v>
      </c>
      <c r="X276" s="10" t="n">
        <v>7.96</v>
      </c>
      <c r="Y276" s="10" t="n">
        <v>1.02855</v>
      </c>
    </row>
    <row r="277" customFormat="false" ht="12.8" hidden="false" customHeight="false" outlineLevel="0" collapsed="false">
      <c r="F277" s="0" t="n">
        <v>277</v>
      </c>
      <c r="G277" s="7" t="n">
        <v>3.78</v>
      </c>
      <c r="H277" s="7" t="n">
        <v>1.0171</v>
      </c>
      <c r="X277" s="10" t="n">
        <v>7.97</v>
      </c>
      <c r="Y277" s="10" t="n">
        <v>1.02856</v>
      </c>
    </row>
    <row r="278" customFormat="false" ht="12.8" hidden="false" customHeight="false" outlineLevel="0" collapsed="false">
      <c r="F278" s="0" t="n">
        <v>278</v>
      </c>
      <c r="G278" s="7" t="n">
        <v>3.79</v>
      </c>
      <c r="H278" s="7" t="n">
        <v>1.01715</v>
      </c>
      <c r="X278" s="10" t="n">
        <v>7.98</v>
      </c>
      <c r="Y278" s="10" t="n">
        <v>1.02858</v>
      </c>
    </row>
    <row r="279" customFormat="false" ht="12.8" hidden="false" customHeight="false" outlineLevel="0" collapsed="false">
      <c r="F279" s="0" t="n">
        <v>279</v>
      </c>
      <c r="G279" s="7" t="n">
        <v>3.8</v>
      </c>
      <c r="H279" s="7" t="n">
        <v>1.0172</v>
      </c>
      <c r="X279" s="10" t="n">
        <v>7.99</v>
      </c>
      <c r="Y279" s="10" t="n">
        <v>1.0286</v>
      </c>
    </row>
    <row r="280" customFormat="false" ht="12.8" hidden="false" customHeight="false" outlineLevel="0" collapsed="false">
      <c r="F280" s="0" t="n">
        <v>280</v>
      </c>
      <c r="G280" s="7" t="n">
        <v>3.81</v>
      </c>
      <c r="H280" s="7" t="n">
        <v>1.01726</v>
      </c>
      <c r="X280" s="10" t="n">
        <v>8</v>
      </c>
      <c r="Y280" s="10" t="n">
        <v>1.02862</v>
      </c>
    </row>
    <row r="281" customFormat="false" ht="12.8" hidden="false" customHeight="false" outlineLevel="0" collapsed="false">
      <c r="F281" s="0" t="n">
        <v>281</v>
      </c>
      <c r="G281" s="7" t="n">
        <v>3.82</v>
      </c>
      <c r="H281" s="7" t="n">
        <v>1.01731</v>
      </c>
      <c r="X281" s="10" t="n">
        <v>8.01</v>
      </c>
      <c r="Y281" s="10" t="n">
        <v>1.02863</v>
      </c>
    </row>
    <row r="282" customFormat="false" ht="12.8" hidden="false" customHeight="false" outlineLevel="0" collapsed="false">
      <c r="F282" s="0" t="n">
        <v>282</v>
      </c>
      <c r="G282" s="7" t="n">
        <v>3.83</v>
      </c>
      <c r="H282" s="7" t="n">
        <v>1.01736</v>
      </c>
      <c r="X282" s="10" t="n">
        <v>8.02</v>
      </c>
      <c r="Y282" s="10" t="n">
        <v>1.02865</v>
      </c>
    </row>
    <row r="283" customFormat="false" ht="12.8" hidden="false" customHeight="false" outlineLevel="0" collapsed="false">
      <c r="F283" s="0" t="n">
        <v>283</v>
      </c>
      <c r="G283" s="7" t="n">
        <v>3.84</v>
      </c>
      <c r="H283" s="7" t="n">
        <v>1.01742</v>
      </c>
      <c r="X283" s="10" t="n">
        <v>8.03</v>
      </c>
      <c r="Y283" s="10" t="n">
        <v>1.02867</v>
      </c>
    </row>
    <row r="284" customFormat="false" ht="12.8" hidden="false" customHeight="false" outlineLevel="0" collapsed="false">
      <c r="F284" s="0" t="n">
        <v>284</v>
      </c>
      <c r="G284" s="7" t="n">
        <v>3.85</v>
      </c>
      <c r="H284" s="7" t="n">
        <v>1.01747</v>
      </c>
      <c r="X284" s="10" t="n">
        <v>8.04</v>
      </c>
      <c r="Y284" s="10" t="n">
        <v>1.02869</v>
      </c>
    </row>
    <row r="285" customFormat="false" ht="12.8" hidden="false" customHeight="false" outlineLevel="0" collapsed="false">
      <c r="F285" s="0" t="n">
        <v>285</v>
      </c>
      <c r="G285" s="7" t="n">
        <v>3.86</v>
      </c>
      <c r="H285" s="7" t="n">
        <v>1.01753</v>
      </c>
      <c r="X285" s="10" t="n">
        <v>8.05</v>
      </c>
      <c r="Y285" s="10" t="n">
        <v>1.0287</v>
      </c>
    </row>
    <row r="286" customFormat="false" ht="12.8" hidden="false" customHeight="false" outlineLevel="0" collapsed="false">
      <c r="F286" s="0" t="n">
        <v>286</v>
      </c>
      <c r="G286" s="7" t="n">
        <v>3.87</v>
      </c>
      <c r="H286" s="7" t="n">
        <v>1.01758</v>
      </c>
      <c r="X286" s="10" t="n">
        <v>8.06</v>
      </c>
      <c r="Y286" s="10" t="n">
        <v>1.02872</v>
      </c>
    </row>
    <row r="287" customFormat="false" ht="12.8" hidden="false" customHeight="false" outlineLevel="0" collapsed="false">
      <c r="F287" s="0" t="n">
        <v>287</v>
      </c>
      <c r="G287" s="7" t="n">
        <v>3.88</v>
      </c>
      <c r="H287" s="7" t="n">
        <v>1.01763</v>
      </c>
      <c r="X287" s="10" t="n">
        <v>8.07</v>
      </c>
      <c r="Y287" s="10" t="n">
        <v>1.02874</v>
      </c>
    </row>
    <row r="288" customFormat="false" ht="12.8" hidden="false" customHeight="false" outlineLevel="0" collapsed="false">
      <c r="F288" s="0" t="n">
        <v>288</v>
      </c>
      <c r="G288" s="7" t="n">
        <v>3.89</v>
      </c>
      <c r="H288" s="7" t="n">
        <v>1.01769</v>
      </c>
      <c r="X288" s="10" t="n">
        <v>8.08</v>
      </c>
      <c r="Y288" s="10" t="n">
        <v>1.02876</v>
      </c>
    </row>
    <row r="289" customFormat="false" ht="12.8" hidden="false" customHeight="false" outlineLevel="0" collapsed="false">
      <c r="F289" s="0" t="n">
        <v>289</v>
      </c>
      <c r="G289" s="7" t="n">
        <v>3.9</v>
      </c>
      <c r="H289" s="7" t="n">
        <v>1.01774</v>
      </c>
      <c r="X289" s="10" t="n">
        <v>8.09</v>
      </c>
      <c r="Y289" s="10" t="n">
        <v>1.02877</v>
      </c>
    </row>
    <row r="290" customFormat="false" ht="12.8" hidden="false" customHeight="false" outlineLevel="0" collapsed="false">
      <c r="F290" s="0" t="n">
        <v>290</v>
      </c>
      <c r="G290" s="7" t="n">
        <v>3.91</v>
      </c>
      <c r="H290" s="7" t="n">
        <v>1.01779</v>
      </c>
      <c r="X290" s="10" t="n">
        <v>8.1</v>
      </c>
      <c r="Y290" s="10" t="n">
        <v>1.02879</v>
      </c>
    </row>
    <row r="291" customFormat="false" ht="12.8" hidden="false" customHeight="false" outlineLevel="0" collapsed="false">
      <c r="F291" s="0" t="n">
        <v>291</v>
      </c>
      <c r="G291" s="7" t="n">
        <v>3.92</v>
      </c>
      <c r="H291" s="7" t="n">
        <v>1.01784</v>
      </c>
      <c r="X291" s="10" t="n">
        <v>8.11</v>
      </c>
      <c r="Y291" s="10" t="n">
        <v>1.02881</v>
      </c>
    </row>
    <row r="292" customFormat="false" ht="12.8" hidden="false" customHeight="false" outlineLevel="0" collapsed="false">
      <c r="F292" s="0" t="n">
        <v>292</v>
      </c>
      <c r="G292" s="7" t="n">
        <v>3.93</v>
      </c>
      <c r="H292" s="7" t="n">
        <v>1.0179</v>
      </c>
      <c r="X292" s="10" t="n">
        <v>8.12</v>
      </c>
      <c r="Y292" s="10" t="n">
        <v>1.02883</v>
      </c>
    </row>
    <row r="293" customFormat="false" ht="12.8" hidden="false" customHeight="false" outlineLevel="0" collapsed="false">
      <c r="F293" s="0" t="n">
        <v>293</v>
      </c>
      <c r="G293" s="7" t="n">
        <v>3.94</v>
      </c>
      <c r="H293" s="7" t="n">
        <v>1.01795</v>
      </c>
      <c r="X293" s="10" t="n">
        <v>8.13</v>
      </c>
      <c r="Y293" s="10" t="n">
        <v>1.02884</v>
      </c>
    </row>
    <row r="294" customFormat="false" ht="12.8" hidden="false" customHeight="false" outlineLevel="0" collapsed="false">
      <c r="F294" s="0" t="n">
        <v>294</v>
      </c>
      <c r="G294" s="7" t="n">
        <v>3.95</v>
      </c>
      <c r="H294" s="7" t="n">
        <v>1.018</v>
      </c>
      <c r="X294" s="10" t="n">
        <v>8.14</v>
      </c>
      <c r="Y294" s="10" t="n">
        <v>1.02886</v>
      </c>
    </row>
    <row r="295" customFormat="false" ht="12.8" hidden="false" customHeight="false" outlineLevel="0" collapsed="false">
      <c r="F295" s="0" t="n">
        <v>295</v>
      </c>
      <c r="G295" s="8" t="n">
        <v>3.96</v>
      </c>
      <c r="H295" s="8" t="n">
        <v>1.01805</v>
      </c>
      <c r="X295" s="10" t="n">
        <v>8.15</v>
      </c>
      <c r="Y295" s="10" t="n">
        <v>1.02888</v>
      </c>
    </row>
    <row r="296" customFormat="false" ht="12.8" hidden="false" customHeight="false" outlineLevel="0" collapsed="false">
      <c r="F296" s="0" t="n">
        <v>296</v>
      </c>
      <c r="G296" s="8" t="n">
        <v>3.97</v>
      </c>
      <c r="H296" s="8" t="n">
        <v>1.0181</v>
      </c>
      <c r="X296" s="10" t="n">
        <v>8.16</v>
      </c>
      <c r="Y296" s="10" t="n">
        <v>1.0289</v>
      </c>
    </row>
    <row r="297" customFormat="false" ht="12.8" hidden="false" customHeight="false" outlineLevel="0" collapsed="false">
      <c r="F297" s="0" t="n">
        <v>297</v>
      </c>
      <c r="G297" s="8" t="n">
        <v>3.98</v>
      </c>
      <c r="H297" s="8" t="n">
        <v>1.01815</v>
      </c>
      <c r="X297" s="10" t="n">
        <v>8.17</v>
      </c>
      <c r="Y297" s="10" t="n">
        <v>1.02891</v>
      </c>
    </row>
    <row r="298" customFormat="false" ht="12.8" hidden="false" customHeight="false" outlineLevel="0" collapsed="false">
      <c r="F298" s="0" t="n">
        <v>298</v>
      </c>
      <c r="G298" s="8" t="n">
        <v>3.99</v>
      </c>
      <c r="H298" s="8" t="n">
        <v>1.0182</v>
      </c>
      <c r="X298" s="10" t="n">
        <v>8.18</v>
      </c>
      <c r="Y298" s="10" t="n">
        <v>1.02893</v>
      </c>
    </row>
    <row r="299" customFormat="false" ht="12.8" hidden="false" customHeight="false" outlineLevel="0" collapsed="false">
      <c r="F299" s="0" t="n">
        <v>299</v>
      </c>
      <c r="G299" s="8" t="n">
        <v>4</v>
      </c>
      <c r="H299" s="8" t="n">
        <v>1.01825</v>
      </c>
      <c r="X299" s="10" t="n">
        <v>8.19</v>
      </c>
      <c r="Y299" s="10" t="n">
        <v>1.02895</v>
      </c>
    </row>
    <row r="300" customFormat="false" ht="12.8" hidden="false" customHeight="false" outlineLevel="0" collapsed="false">
      <c r="F300" s="0" t="n">
        <v>300</v>
      </c>
      <c r="G300" s="8" t="n">
        <v>4.01</v>
      </c>
      <c r="H300" s="8" t="n">
        <v>1.0183</v>
      </c>
      <c r="X300" s="10" t="n">
        <v>8.2</v>
      </c>
      <c r="Y300" s="10" t="n">
        <v>1.02897</v>
      </c>
    </row>
    <row r="301" customFormat="false" ht="12.8" hidden="false" customHeight="false" outlineLevel="0" collapsed="false">
      <c r="F301" s="0" t="n">
        <v>301</v>
      </c>
      <c r="G301" s="8" t="n">
        <v>4.02</v>
      </c>
      <c r="H301" s="8" t="n">
        <v>1.01835</v>
      </c>
      <c r="X301" s="10" t="n">
        <v>8.21</v>
      </c>
      <c r="Y301" s="10" t="n">
        <v>1.02898</v>
      </c>
    </row>
    <row r="302" customFormat="false" ht="12.8" hidden="false" customHeight="false" outlineLevel="0" collapsed="false">
      <c r="F302" s="0" t="n">
        <v>302</v>
      </c>
      <c r="G302" s="8" t="n">
        <v>4.03</v>
      </c>
      <c r="H302" s="8" t="n">
        <v>1.01839</v>
      </c>
      <c r="X302" s="10" t="n">
        <v>8.22</v>
      </c>
      <c r="Y302" s="10" t="n">
        <v>1.029</v>
      </c>
    </row>
    <row r="303" customFormat="false" ht="12.8" hidden="false" customHeight="false" outlineLevel="0" collapsed="false">
      <c r="F303" s="0" t="n">
        <v>303</v>
      </c>
      <c r="G303" s="8" t="n">
        <v>4.04</v>
      </c>
      <c r="H303" s="8" t="n">
        <v>1.01844</v>
      </c>
      <c r="X303" s="10" t="n">
        <v>8.23</v>
      </c>
      <c r="Y303" s="10" t="n">
        <v>1.02902</v>
      </c>
    </row>
    <row r="304" customFormat="false" ht="12.8" hidden="false" customHeight="false" outlineLevel="0" collapsed="false">
      <c r="F304" s="0" t="n">
        <v>304</v>
      </c>
      <c r="G304" s="8" t="n">
        <v>4.05</v>
      </c>
      <c r="H304" s="8" t="n">
        <v>1.01849</v>
      </c>
      <c r="X304" s="10" t="n">
        <v>8.24</v>
      </c>
      <c r="Y304" s="10" t="n">
        <v>1.02904</v>
      </c>
    </row>
    <row r="305" customFormat="false" ht="12.8" hidden="false" customHeight="false" outlineLevel="0" collapsed="false">
      <c r="F305" s="0" t="n">
        <v>305</v>
      </c>
      <c r="G305" s="8" t="n">
        <v>4.06</v>
      </c>
      <c r="H305" s="8" t="n">
        <v>1.01853</v>
      </c>
      <c r="X305" s="10" t="n">
        <v>8.25</v>
      </c>
      <c r="Y305" s="10" t="n">
        <v>1.02905</v>
      </c>
    </row>
    <row r="306" customFormat="false" ht="12.8" hidden="false" customHeight="false" outlineLevel="0" collapsed="false">
      <c r="F306" s="0" t="n">
        <v>306</v>
      </c>
      <c r="G306" s="8" t="n">
        <v>4.07</v>
      </c>
      <c r="H306" s="8" t="n">
        <v>1.01858</v>
      </c>
      <c r="X306" s="10" t="n">
        <v>8.26</v>
      </c>
      <c r="Y306" s="10" t="n">
        <v>1.02907</v>
      </c>
    </row>
    <row r="307" customFormat="false" ht="12.8" hidden="false" customHeight="false" outlineLevel="0" collapsed="false">
      <c r="F307" s="0" t="n">
        <v>307</v>
      </c>
      <c r="G307" s="8" t="n">
        <v>4.08</v>
      </c>
      <c r="H307" s="8" t="n">
        <v>1.01862</v>
      </c>
      <c r="X307" s="10" t="n">
        <v>8.27</v>
      </c>
      <c r="Y307" s="10" t="n">
        <v>1.02909</v>
      </c>
    </row>
    <row r="308" customFormat="false" ht="12.8" hidden="false" customHeight="false" outlineLevel="0" collapsed="false">
      <c r="F308" s="0" t="n">
        <v>308</v>
      </c>
      <c r="G308" s="8" t="n">
        <v>4.09</v>
      </c>
      <c r="H308" s="8" t="n">
        <v>1.01867</v>
      </c>
      <c r="X308" s="10" t="n">
        <v>8.28</v>
      </c>
      <c r="Y308" s="10" t="n">
        <v>1.02911</v>
      </c>
    </row>
    <row r="309" customFormat="false" ht="12.8" hidden="false" customHeight="false" outlineLevel="0" collapsed="false">
      <c r="F309" s="0" t="n">
        <v>309</v>
      </c>
      <c r="G309" s="8" t="n">
        <v>4.1</v>
      </c>
      <c r="H309" s="8" t="n">
        <v>1.01871</v>
      </c>
      <c r="X309" s="10" t="n">
        <v>8.29</v>
      </c>
      <c r="Y309" s="10" t="n">
        <v>1.02912</v>
      </c>
    </row>
    <row r="310" customFormat="false" ht="12.8" hidden="false" customHeight="false" outlineLevel="0" collapsed="false">
      <c r="F310" s="0" t="n">
        <v>310</v>
      </c>
      <c r="G310" s="8" t="n">
        <v>4.11</v>
      </c>
      <c r="H310" s="8" t="n">
        <v>1.01876</v>
      </c>
      <c r="X310" s="10" t="n">
        <v>8.3</v>
      </c>
      <c r="Y310" s="10" t="n">
        <v>1.02914</v>
      </c>
    </row>
    <row r="311" customFormat="false" ht="12.8" hidden="false" customHeight="false" outlineLevel="0" collapsed="false">
      <c r="F311" s="0" t="n">
        <v>311</v>
      </c>
      <c r="G311" s="8" t="n">
        <v>4.12</v>
      </c>
      <c r="H311" s="8" t="n">
        <v>1.0188</v>
      </c>
      <c r="X311" s="10" t="n">
        <v>8.31</v>
      </c>
      <c r="Y311" s="10" t="n">
        <v>1.02916</v>
      </c>
    </row>
    <row r="312" customFormat="false" ht="12.8" hidden="false" customHeight="false" outlineLevel="0" collapsed="false">
      <c r="F312" s="0" t="n">
        <v>312</v>
      </c>
      <c r="G312" s="8" t="n">
        <v>4.13</v>
      </c>
      <c r="H312" s="8" t="n">
        <v>1.01884</v>
      </c>
      <c r="X312" s="10" t="n">
        <v>8.32</v>
      </c>
      <c r="Y312" s="10" t="n">
        <v>1.02917</v>
      </c>
    </row>
    <row r="313" customFormat="false" ht="12.8" hidden="false" customHeight="false" outlineLevel="0" collapsed="false">
      <c r="F313" s="0" t="n">
        <v>313</v>
      </c>
      <c r="G313" s="8" t="n">
        <v>4.14</v>
      </c>
      <c r="H313" s="8" t="n">
        <v>1.01889</v>
      </c>
      <c r="X313" s="10" t="n">
        <v>8.33</v>
      </c>
      <c r="Y313" s="10" t="n">
        <v>1.02919</v>
      </c>
    </row>
    <row r="314" customFormat="false" ht="12.8" hidden="false" customHeight="false" outlineLevel="0" collapsed="false">
      <c r="F314" s="0" t="n">
        <v>314</v>
      </c>
      <c r="G314" s="8" t="n">
        <v>4.15</v>
      </c>
      <c r="H314" s="8" t="n">
        <v>1.01893</v>
      </c>
      <c r="X314" s="10" t="n">
        <v>8.34</v>
      </c>
      <c r="Y314" s="10" t="n">
        <v>1.02921</v>
      </c>
    </row>
    <row r="315" customFormat="false" ht="12.8" hidden="false" customHeight="false" outlineLevel="0" collapsed="false">
      <c r="F315" s="0" t="n">
        <v>315</v>
      </c>
      <c r="G315" s="8" t="n">
        <v>4.16</v>
      </c>
      <c r="H315" s="8" t="n">
        <v>1.01897</v>
      </c>
      <c r="X315" s="10" t="n">
        <v>8.35</v>
      </c>
      <c r="Y315" s="10" t="n">
        <v>1.02923</v>
      </c>
    </row>
    <row r="316" customFormat="false" ht="12.8" hidden="false" customHeight="false" outlineLevel="0" collapsed="false">
      <c r="F316" s="0" t="n">
        <v>316</v>
      </c>
      <c r="G316" s="8" t="n">
        <v>4.17</v>
      </c>
      <c r="H316" s="8" t="n">
        <v>1.01902</v>
      </c>
      <c r="X316" s="10" t="n">
        <v>8.36</v>
      </c>
      <c r="Y316" s="10" t="n">
        <v>1.02924</v>
      </c>
    </row>
    <row r="317" customFormat="false" ht="12.8" hidden="false" customHeight="false" outlineLevel="0" collapsed="false">
      <c r="F317" s="0" t="n">
        <v>317</v>
      </c>
      <c r="G317" s="8" t="n">
        <v>4.18</v>
      </c>
      <c r="H317" s="8" t="n">
        <v>1.01906</v>
      </c>
      <c r="X317" s="10" t="n">
        <v>8.37</v>
      </c>
      <c r="Y317" s="10" t="n">
        <v>1.02926</v>
      </c>
    </row>
    <row r="318" customFormat="false" ht="12.8" hidden="false" customHeight="false" outlineLevel="0" collapsed="false">
      <c r="F318" s="0" t="n">
        <v>318</v>
      </c>
      <c r="G318" s="8" t="n">
        <v>4.19</v>
      </c>
      <c r="H318" s="8" t="n">
        <v>1.0191</v>
      </c>
      <c r="X318" s="10" t="n">
        <v>8.38</v>
      </c>
      <c r="Y318" s="10" t="n">
        <v>1.02928</v>
      </c>
    </row>
    <row r="319" customFormat="false" ht="12.8" hidden="false" customHeight="false" outlineLevel="0" collapsed="false">
      <c r="F319" s="0" t="n">
        <v>319</v>
      </c>
      <c r="G319" s="8" t="n">
        <v>4.2</v>
      </c>
      <c r="H319" s="8" t="n">
        <v>1.01914</v>
      </c>
      <c r="X319" s="10" t="n">
        <v>8.39</v>
      </c>
      <c r="Y319" s="10" t="n">
        <v>1.02929</v>
      </c>
    </row>
    <row r="320" customFormat="false" ht="12.8" hidden="false" customHeight="false" outlineLevel="0" collapsed="false">
      <c r="F320" s="0" t="n">
        <v>320</v>
      </c>
      <c r="G320" s="8" t="n">
        <v>4.21</v>
      </c>
      <c r="H320" s="8" t="n">
        <v>1.01919</v>
      </c>
      <c r="X320" s="10" t="n">
        <v>8.4</v>
      </c>
      <c r="Y320" s="10" t="n">
        <v>1.02931</v>
      </c>
    </row>
    <row r="321" customFormat="false" ht="12.8" hidden="false" customHeight="false" outlineLevel="0" collapsed="false">
      <c r="F321" s="0" t="n">
        <v>321</v>
      </c>
      <c r="G321" s="8" t="n">
        <v>4.22</v>
      </c>
      <c r="H321" s="8" t="n">
        <v>1.01923</v>
      </c>
      <c r="X321" s="10" t="n">
        <v>8.41</v>
      </c>
      <c r="Y321" s="10" t="n">
        <v>1.02933</v>
      </c>
    </row>
    <row r="322" customFormat="false" ht="12.8" hidden="false" customHeight="false" outlineLevel="0" collapsed="false">
      <c r="F322" s="0" t="n">
        <v>322</v>
      </c>
      <c r="G322" s="8" t="n">
        <v>4.23</v>
      </c>
      <c r="H322" s="8" t="n">
        <v>1.01927</v>
      </c>
      <c r="X322" s="10" t="n">
        <v>8.42</v>
      </c>
      <c r="Y322" s="10" t="n">
        <v>1.02934</v>
      </c>
    </row>
    <row r="323" customFormat="false" ht="12.8" hidden="false" customHeight="false" outlineLevel="0" collapsed="false">
      <c r="F323" s="0" t="n">
        <v>323</v>
      </c>
      <c r="G323" s="8" t="n">
        <v>4.24</v>
      </c>
      <c r="H323" s="8" t="n">
        <v>1.01931</v>
      </c>
      <c r="X323" s="10" t="n">
        <v>8.43</v>
      </c>
      <c r="Y323" s="10" t="n">
        <v>1.02936</v>
      </c>
    </row>
    <row r="324" customFormat="false" ht="12.8" hidden="false" customHeight="false" outlineLevel="0" collapsed="false">
      <c r="F324" s="0" t="n">
        <v>324</v>
      </c>
      <c r="G324" s="8" t="n">
        <v>4.25</v>
      </c>
      <c r="H324" s="8" t="n">
        <v>1.01935</v>
      </c>
      <c r="X324" s="10" t="n">
        <v>8.44</v>
      </c>
      <c r="Y324" s="10" t="n">
        <v>1.02938</v>
      </c>
    </row>
    <row r="325" customFormat="false" ht="12.8" hidden="false" customHeight="false" outlineLevel="0" collapsed="false">
      <c r="F325" s="0" t="n">
        <v>325</v>
      </c>
      <c r="G325" s="8" t="n">
        <v>4.26</v>
      </c>
      <c r="H325" s="8" t="n">
        <v>1.01939</v>
      </c>
      <c r="X325" s="10" t="n">
        <v>8.45</v>
      </c>
      <c r="Y325" s="10" t="n">
        <v>1.0294</v>
      </c>
    </row>
    <row r="326" customFormat="false" ht="12.8" hidden="false" customHeight="false" outlineLevel="0" collapsed="false">
      <c r="F326" s="0" t="n">
        <v>326</v>
      </c>
      <c r="G326" s="8" t="n">
        <v>4.27</v>
      </c>
      <c r="H326" s="8" t="n">
        <v>1.01943</v>
      </c>
      <c r="X326" s="10" t="n">
        <v>8.46</v>
      </c>
      <c r="Y326" s="10" t="n">
        <v>1.02941</v>
      </c>
    </row>
    <row r="327" customFormat="false" ht="12.8" hidden="false" customHeight="false" outlineLevel="0" collapsed="false">
      <c r="F327" s="0" t="n">
        <v>327</v>
      </c>
      <c r="G327" s="8" t="n">
        <v>4.28</v>
      </c>
      <c r="H327" s="8" t="n">
        <v>1.01947</v>
      </c>
      <c r="X327" s="10" t="n">
        <v>8.47</v>
      </c>
      <c r="Y327" s="10" t="n">
        <v>1.02943</v>
      </c>
    </row>
    <row r="328" customFormat="false" ht="12.8" hidden="false" customHeight="false" outlineLevel="0" collapsed="false">
      <c r="F328" s="0" t="n">
        <v>328</v>
      </c>
      <c r="G328" s="8" t="n">
        <v>4.29</v>
      </c>
      <c r="H328" s="8" t="n">
        <v>1.01951</v>
      </c>
      <c r="X328" s="10" t="n">
        <v>8.48</v>
      </c>
      <c r="Y328" s="10" t="n">
        <v>1.02945</v>
      </c>
    </row>
    <row r="329" customFormat="false" ht="12.8" hidden="false" customHeight="false" outlineLevel="0" collapsed="false">
      <c r="F329" s="0" t="n">
        <v>329</v>
      </c>
      <c r="G329" s="8" t="n">
        <v>4.3</v>
      </c>
      <c r="H329" s="8" t="n">
        <v>1.01955</v>
      </c>
      <c r="X329" s="10" t="n">
        <v>8.49</v>
      </c>
      <c r="Y329" s="10" t="n">
        <v>1.02946</v>
      </c>
    </row>
    <row r="330" customFormat="false" ht="12.8" hidden="false" customHeight="false" outlineLevel="0" collapsed="false">
      <c r="F330" s="0" t="n">
        <v>330</v>
      </c>
      <c r="G330" s="8" t="n">
        <v>4.31</v>
      </c>
      <c r="H330" s="8" t="n">
        <v>1.01959</v>
      </c>
      <c r="X330" s="10" t="n">
        <v>8.5</v>
      </c>
      <c r="Y330" s="10" t="n">
        <v>1.02948</v>
      </c>
    </row>
    <row r="331" customFormat="false" ht="12.8" hidden="false" customHeight="false" outlineLevel="0" collapsed="false">
      <c r="F331" s="0" t="n">
        <v>331</v>
      </c>
      <c r="G331" s="8" t="n">
        <v>4.32</v>
      </c>
      <c r="H331" s="8" t="n">
        <v>1.01963</v>
      </c>
      <c r="X331" s="10" t="n">
        <v>8.51</v>
      </c>
      <c r="Y331" s="10" t="n">
        <v>1.0295</v>
      </c>
    </row>
    <row r="332" customFormat="false" ht="12.8" hidden="false" customHeight="false" outlineLevel="0" collapsed="false">
      <c r="F332" s="0" t="n">
        <v>332</v>
      </c>
      <c r="G332" s="8" t="n">
        <v>4.33</v>
      </c>
      <c r="H332" s="8" t="n">
        <v>1.01967</v>
      </c>
      <c r="X332" s="10" t="n">
        <v>8.52</v>
      </c>
      <c r="Y332" s="10" t="n">
        <v>1.02951</v>
      </c>
    </row>
    <row r="333" customFormat="false" ht="12.8" hidden="false" customHeight="false" outlineLevel="0" collapsed="false">
      <c r="F333" s="0" t="n">
        <v>333</v>
      </c>
      <c r="G333" s="8" t="n">
        <v>4.34</v>
      </c>
      <c r="H333" s="8" t="n">
        <v>1.01971</v>
      </c>
      <c r="X333" s="10" t="n">
        <v>8.53</v>
      </c>
      <c r="Y333" s="10" t="n">
        <v>1.02953</v>
      </c>
    </row>
    <row r="334" customFormat="false" ht="12.8" hidden="false" customHeight="false" outlineLevel="0" collapsed="false">
      <c r="F334" s="0" t="n">
        <v>334</v>
      </c>
      <c r="G334" s="8" t="n">
        <v>4.35</v>
      </c>
      <c r="H334" s="8" t="n">
        <v>1.01975</v>
      </c>
      <c r="X334" s="10" t="n">
        <v>8.54</v>
      </c>
      <c r="Y334" s="10" t="n">
        <v>1.02955</v>
      </c>
    </row>
    <row r="335" customFormat="false" ht="12.8" hidden="false" customHeight="false" outlineLevel="0" collapsed="false">
      <c r="F335" s="0" t="n">
        <v>335</v>
      </c>
      <c r="G335" s="8" t="n">
        <v>4.36</v>
      </c>
      <c r="H335" s="8" t="n">
        <v>1.01978</v>
      </c>
      <c r="X335" s="10" t="n">
        <v>8.55</v>
      </c>
      <c r="Y335" s="10" t="n">
        <v>1.02956</v>
      </c>
    </row>
    <row r="336" customFormat="false" ht="12.8" hidden="false" customHeight="false" outlineLevel="0" collapsed="false">
      <c r="F336" s="0" t="n">
        <v>336</v>
      </c>
      <c r="G336" s="8" t="n">
        <v>4.37</v>
      </c>
      <c r="H336" s="8" t="n">
        <v>1.01982</v>
      </c>
      <c r="X336" s="10" t="n">
        <v>8.56</v>
      </c>
      <c r="Y336" s="10" t="n">
        <v>1.02958</v>
      </c>
    </row>
    <row r="337" customFormat="false" ht="12.8" hidden="false" customHeight="false" outlineLevel="0" collapsed="false">
      <c r="F337" s="0" t="n">
        <v>337</v>
      </c>
      <c r="G337" s="8" t="n">
        <v>4.38</v>
      </c>
      <c r="H337" s="8" t="n">
        <v>1.01986</v>
      </c>
      <c r="X337" s="10" t="n">
        <v>8.57</v>
      </c>
      <c r="Y337" s="10" t="n">
        <v>1.0296</v>
      </c>
    </row>
    <row r="338" customFormat="false" ht="12.8" hidden="false" customHeight="false" outlineLevel="0" collapsed="false">
      <c r="F338" s="0" t="n">
        <v>338</v>
      </c>
      <c r="G338" s="8" t="n">
        <v>4.39</v>
      </c>
      <c r="H338" s="8" t="n">
        <v>1.0199</v>
      </c>
      <c r="X338" s="10" t="n">
        <v>8.58</v>
      </c>
      <c r="Y338" s="10" t="n">
        <v>1.02961</v>
      </c>
    </row>
    <row r="339" customFormat="false" ht="12.8" hidden="false" customHeight="false" outlineLevel="0" collapsed="false">
      <c r="F339" s="0" t="n">
        <v>339</v>
      </c>
      <c r="G339" s="8" t="n">
        <v>4.4</v>
      </c>
      <c r="H339" s="8" t="n">
        <v>1.01994</v>
      </c>
      <c r="X339" s="10" t="n">
        <v>8.59</v>
      </c>
      <c r="Y339" s="10" t="n">
        <v>1.02963</v>
      </c>
    </row>
    <row r="340" customFormat="false" ht="12.8" hidden="false" customHeight="false" outlineLevel="0" collapsed="false">
      <c r="F340" s="0" t="n">
        <v>340</v>
      </c>
      <c r="G340" s="8" t="n">
        <v>4.41</v>
      </c>
      <c r="H340" s="8" t="n">
        <v>1.01997</v>
      </c>
      <c r="X340" s="10" t="n">
        <v>8.6</v>
      </c>
      <c r="Y340" s="10" t="n">
        <v>1.02965</v>
      </c>
    </row>
    <row r="341" customFormat="false" ht="12.8" hidden="false" customHeight="false" outlineLevel="0" collapsed="false">
      <c r="F341" s="0" t="n">
        <v>341</v>
      </c>
      <c r="G341" s="8" t="n">
        <v>4.42</v>
      </c>
      <c r="H341" s="8" t="n">
        <v>1.02001</v>
      </c>
      <c r="X341" s="10" t="n">
        <v>8.61</v>
      </c>
      <c r="Y341" s="10" t="n">
        <v>1.02966</v>
      </c>
    </row>
    <row r="342" customFormat="false" ht="12.8" hidden="false" customHeight="false" outlineLevel="0" collapsed="false">
      <c r="F342" s="0" t="n">
        <v>342</v>
      </c>
      <c r="G342" s="8" t="n">
        <v>4.43</v>
      </c>
      <c r="H342" s="8" t="n">
        <v>1.02005</v>
      </c>
      <c r="X342" s="10" t="n">
        <v>8.62</v>
      </c>
      <c r="Y342" s="10" t="n">
        <v>1.02968</v>
      </c>
    </row>
    <row r="343" customFormat="false" ht="12.8" hidden="false" customHeight="false" outlineLevel="0" collapsed="false">
      <c r="F343" s="0" t="n">
        <v>343</v>
      </c>
      <c r="G343" s="8" t="n">
        <v>4.44</v>
      </c>
      <c r="H343" s="8" t="n">
        <v>1.02008</v>
      </c>
      <c r="X343" s="10" t="n">
        <v>8.63</v>
      </c>
      <c r="Y343" s="10" t="n">
        <v>1.0297</v>
      </c>
    </row>
    <row r="344" customFormat="false" ht="12.8" hidden="false" customHeight="false" outlineLevel="0" collapsed="false">
      <c r="F344" s="0" t="n">
        <v>344</v>
      </c>
      <c r="G344" s="8" t="n">
        <v>4.45</v>
      </c>
      <c r="H344" s="8" t="n">
        <v>1.02012</v>
      </c>
      <c r="X344" s="10" t="n">
        <v>8.64</v>
      </c>
      <c r="Y344" s="10" t="n">
        <v>1.02971</v>
      </c>
    </row>
    <row r="345" customFormat="false" ht="12.8" hidden="false" customHeight="false" outlineLevel="0" collapsed="false">
      <c r="F345" s="0" t="n">
        <v>345</v>
      </c>
      <c r="G345" s="8" t="n">
        <v>4.46</v>
      </c>
      <c r="H345" s="8" t="n">
        <v>1.02015</v>
      </c>
      <c r="X345" s="10" t="n">
        <v>8.65</v>
      </c>
      <c r="Y345" s="10" t="n">
        <v>1.02973</v>
      </c>
    </row>
    <row r="346" customFormat="false" ht="12.8" hidden="false" customHeight="false" outlineLevel="0" collapsed="false">
      <c r="F346" s="0" t="n">
        <v>346</v>
      </c>
      <c r="G346" s="8" t="n">
        <v>4.47</v>
      </c>
      <c r="H346" s="8" t="n">
        <v>1.02019</v>
      </c>
      <c r="X346" s="10" t="n">
        <v>8.66</v>
      </c>
      <c r="Y346" s="10" t="n">
        <v>1.02975</v>
      </c>
    </row>
    <row r="347" customFormat="false" ht="12.8" hidden="false" customHeight="false" outlineLevel="0" collapsed="false">
      <c r="F347" s="0" t="n">
        <v>347</v>
      </c>
      <c r="G347" s="8" t="n">
        <v>4.48</v>
      </c>
      <c r="H347" s="8" t="n">
        <v>1.02022</v>
      </c>
      <c r="X347" s="10" t="n">
        <v>8.67</v>
      </c>
      <c r="Y347" s="10" t="n">
        <v>1.02976</v>
      </c>
    </row>
    <row r="348" customFormat="false" ht="12.8" hidden="false" customHeight="false" outlineLevel="0" collapsed="false">
      <c r="F348" s="0" t="n">
        <v>348</v>
      </c>
      <c r="G348" s="8" t="n">
        <v>4.49</v>
      </c>
      <c r="H348" s="8" t="n">
        <v>1.02025</v>
      </c>
      <c r="X348" s="10" t="n">
        <v>8.68</v>
      </c>
      <c r="Y348" s="10" t="n">
        <v>1.02978</v>
      </c>
    </row>
    <row r="349" customFormat="false" ht="12.8" hidden="false" customHeight="false" outlineLevel="0" collapsed="false">
      <c r="F349" s="0" t="n">
        <v>349</v>
      </c>
      <c r="G349" s="8" t="n">
        <v>4.5</v>
      </c>
      <c r="H349" s="8" t="n">
        <v>1.02029</v>
      </c>
      <c r="X349" s="10" t="n">
        <v>8.69</v>
      </c>
      <c r="Y349" s="10" t="n">
        <v>1.0298</v>
      </c>
    </row>
    <row r="350" customFormat="false" ht="12.8" hidden="false" customHeight="false" outlineLevel="0" collapsed="false">
      <c r="F350" s="0" t="n">
        <v>350</v>
      </c>
      <c r="G350" s="8" t="n">
        <v>4.51</v>
      </c>
      <c r="H350" s="8" t="n">
        <v>1.02032</v>
      </c>
      <c r="X350" s="10" t="n">
        <v>8.7</v>
      </c>
      <c r="Y350" s="10" t="n">
        <v>1.02981</v>
      </c>
    </row>
    <row r="351" customFormat="false" ht="12.8" hidden="false" customHeight="false" outlineLevel="0" collapsed="false">
      <c r="F351" s="0" t="n">
        <v>351</v>
      </c>
      <c r="G351" s="8" t="n">
        <v>4.52</v>
      </c>
      <c r="H351" s="8" t="n">
        <v>1.02035</v>
      </c>
      <c r="X351" s="10" t="n">
        <v>8.71</v>
      </c>
      <c r="Y351" s="10" t="n">
        <v>1.02983</v>
      </c>
    </row>
    <row r="352" customFormat="false" ht="12.8" hidden="false" customHeight="false" outlineLevel="0" collapsed="false">
      <c r="F352" s="0" t="n">
        <v>352</v>
      </c>
      <c r="G352" s="8" t="n">
        <v>4.53</v>
      </c>
      <c r="H352" s="8" t="n">
        <v>1.02039</v>
      </c>
      <c r="X352" s="10" t="n">
        <v>8.72</v>
      </c>
      <c r="Y352" s="10" t="n">
        <v>1.02984</v>
      </c>
    </row>
    <row r="353" customFormat="false" ht="12.8" hidden="false" customHeight="false" outlineLevel="0" collapsed="false">
      <c r="F353" s="0" t="n">
        <v>353</v>
      </c>
      <c r="G353" s="8" t="n">
        <v>4.54</v>
      </c>
      <c r="H353" s="8" t="n">
        <v>1.02042</v>
      </c>
      <c r="X353" s="10" t="n">
        <v>8.73</v>
      </c>
      <c r="Y353" s="10" t="n">
        <v>1.02986</v>
      </c>
    </row>
    <row r="354" customFormat="false" ht="12.8" hidden="false" customHeight="false" outlineLevel="0" collapsed="false">
      <c r="F354" s="0" t="n">
        <v>354</v>
      </c>
      <c r="G354" s="8" t="n">
        <v>4.55</v>
      </c>
      <c r="H354" s="8" t="n">
        <v>1.02045</v>
      </c>
      <c r="X354" s="10" t="n">
        <v>8.74</v>
      </c>
      <c r="Y354" s="10" t="n">
        <v>1.02988</v>
      </c>
    </row>
    <row r="355" customFormat="false" ht="12.8" hidden="false" customHeight="false" outlineLevel="0" collapsed="false">
      <c r="F355" s="0" t="n">
        <v>355</v>
      </c>
      <c r="G355" s="8" t="n">
        <v>4.56</v>
      </c>
      <c r="H355" s="8" t="n">
        <v>1.02049</v>
      </c>
      <c r="X355" s="10" t="n">
        <v>8.75</v>
      </c>
      <c r="Y355" s="10" t="n">
        <v>1.02989</v>
      </c>
    </row>
    <row r="356" customFormat="false" ht="12.8" hidden="false" customHeight="false" outlineLevel="0" collapsed="false">
      <c r="F356" s="0" t="n">
        <v>356</v>
      </c>
      <c r="G356" s="8" t="n">
        <v>4.57</v>
      </c>
      <c r="H356" s="8" t="n">
        <v>1.02052</v>
      </c>
      <c r="X356" s="10" t="n">
        <v>8.76</v>
      </c>
      <c r="Y356" s="10" t="n">
        <v>1.02991</v>
      </c>
    </row>
    <row r="357" customFormat="false" ht="12.8" hidden="false" customHeight="false" outlineLevel="0" collapsed="false">
      <c r="F357" s="0" t="n">
        <v>357</v>
      </c>
      <c r="G357" s="8" t="n">
        <v>4.58</v>
      </c>
      <c r="H357" s="8" t="n">
        <v>1.02055</v>
      </c>
      <c r="X357" s="10" t="n">
        <v>8.77</v>
      </c>
      <c r="Y357" s="10" t="n">
        <v>1.02993</v>
      </c>
    </row>
    <row r="358" customFormat="false" ht="12.8" hidden="false" customHeight="false" outlineLevel="0" collapsed="false">
      <c r="F358" s="0" t="n">
        <v>358</v>
      </c>
      <c r="G358" s="8" t="n">
        <v>4.59</v>
      </c>
      <c r="H358" s="8" t="n">
        <v>1.02058</v>
      </c>
      <c r="X358" s="10" t="n">
        <v>8.78</v>
      </c>
      <c r="Y358" s="10" t="n">
        <v>1.02994</v>
      </c>
    </row>
    <row r="359" customFormat="false" ht="12.8" hidden="false" customHeight="false" outlineLevel="0" collapsed="false">
      <c r="F359" s="0" t="n">
        <v>359</v>
      </c>
      <c r="G359" s="8" t="n">
        <v>4.6</v>
      </c>
      <c r="H359" s="8" t="n">
        <v>1.02062</v>
      </c>
      <c r="X359" s="10" t="n">
        <v>8.79</v>
      </c>
      <c r="Y359" s="10" t="n">
        <v>1.02996</v>
      </c>
    </row>
    <row r="360" customFormat="false" ht="12.8" hidden="false" customHeight="false" outlineLevel="0" collapsed="false">
      <c r="F360" s="0" t="n">
        <v>360</v>
      </c>
      <c r="G360" s="9" t="n">
        <v>4.61</v>
      </c>
      <c r="H360" s="9" t="n">
        <v>1.02065</v>
      </c>
      <c r="X360" s="10" t="n">
        <v>8.8</v>
      </c>
      <c r="Y360" s="10" t="n">
        <v>1.02997</v>
      </c>
    </row>
    <row r="361" customFormat="false" ht="12.8" hidden="false" customHeight="false" outlineLevel="0" collapsed="false">
      <c r="F361" s="0" t="n">
        <v>361</v>
      </c>
      <c r="G361" s="9" t="n">
        <v>4.62</v>
      </c>
      <c r="H361" s="9" t="n">
        <v>1.02068</v>
      </c>
      <c r="X361" s="10" t="n">
        <v>8.81</v>
      </c>
      <c r="Y361" s="10" t="n">
        <v>1.02999</v>
      </c>
    </row>
    <row r="362" customFormat="false" ht="12.8" hidden="false" customHeight="false" outlineLevel="0" collapsed="false">
      <c r="F362" s="0" t="n">
        <v>362</v>
      </c>
      <c r="G362" s="9" t="n">
        <v>4.63</v>
      </c>
      <c r="H362" s="9" t="n">
        <v>1.02072</v>
      </c>
      <c r="X362" s="10" t="n">
        <v>8.82</v>
      </c>
      <c r="Y362" s="10" t="n">
        <v>1.03001</v>
      </c>
    </row>
    <row r="363" customFormat="false" ht="12.8" hidden="false" customHeight="false" outlineLevel="0" collapsed="false">
      <c r="F363" s="0" t="n">
        <v>363</v>
      </c>
      <c r="G363" s="9" t="n">
        <v>4.64</v>
      </c>
      <c r="H363" s="9" t="n">
        <v>1.02075</v>
      </c>
      <c r="X363" s="10" t="n">
        <v>8.83</v>
      </c>
      <c r="Y363" s="10" t="n">
        <v>1.03002</v>
      </c>
    </row>
    <row r="364" customFormat="false" ht="12.8" hidden="false" customHeight="false" outlineLevel="0" collapsed="false">
      <c r="F364" s="0" t="n">
        <v>364</v>
      </c>
      <c r="G364" s="9" t="n">
        <v>4.65</v>
      </c>
      <c r="H364" s="9" t="n">
        <v>1.02079</v>
      </c>
      <c r="X364" s="10" t="n">
        <v>8.84</v>
      </c>
      <c r="Y364" s="10" t="n">
        <v>1.03004</v>
      </c>
    </row>
    <row r="365" customFormat="false" ht="12.8" hidden="false" customHeight="false" outlineLevel="0" collapsed="false">
      <c r="F365" s="0" t="n">
        <v>365</v>
      </c>
      <c r="G365" s="9" t="n">
        <v>4.66</v>
      </c>
      <c r="H365" s="9" t="n">
        <v>1.02083</v>
      </c>
      <c r="X365" s="10" t="n">
        <v>8.85</v>
      </c>
      <c r="Y365" s="10" t="n">
        <v>1.03006</v>
      </c>
    </row>
    <row r="366" customFormat="false" ht="12.8" hidden="false" customHeight="false" outlineLevel="0" collapsed="false">
      <c r="F366" s="0" t="n">
        <v>366</v>
      </c>
      <c r="G366" s="9" t="n">
        <v>4.67</v>
      </c>
      <c r="H366" s="9" t="n">
        <v>1.02086</v>
      </c>
      <c r="X366" s="10" t="n">
        <v>8.86</v>
      </c>
      <c r="Y366" s="10" t="n">
        <v>1.03007</v>
      </c>
    </row>
    <row r="367" customFormat="false" ht="12.8" hidden="false" customHeight="false" outlineLevel="0" collapsed="false">
      <c r="F367" s="0" t="n">
        <v>367</v>
      </c>
      <c r="G367" s="9" t="n">
        <v>4.68</v>
      </c>
      <c r="H367" s="9" t="n">
        <v>1.0209</v>
      </c>
      <c r="X367" s="10" t="n">
        <v>8.87</v>
      </c>
      <c r="Y367" s="10" t="n">
        <v>1.03009</v>
      </c>
    </row>
    <row r="368" customFormat="false" ht="12.8" hidden="false" customHeight="false" outlineLevel="0" collapsed="false">
      <c r="F368" s="0" t="n">
        <v>368</v>
      </c>
      <c r="G368" s="9" t="n">
        <v>4.69</v>
      </c>
      <c r="H368" s="9" t="n">
        <v>1.02094</v>
      </c>
      <c r="X368" s="10" t="n">
        <v>8.88</v>
      </c>
      <c r="Y368" s="10" t="n">
        <v>1.0301</v>
      </c>
    </row>
    <row r="369" customFormat="false" ht="12.8" hidden="false" customHeight="false" outlineLevel="0" collapsed="false">
      <c r="F369" s="0" t="n">
        <v>369</v>
      </c>
      <c r="G369" s="9" t="n">
        <v>4.7</v>
      </c>
      <c r="H369" s="9" t="n">
        <v>1.02097</v>
      </c>
      <c r="X369" s="10" t="n">
        <v>8.89</v>
      </c>
      <c r="Y369" s="10" t="n">
        <v>1.03012</v>
      </c>
    </row>
    <row r="370" customFormat="false" ht="12.8" hidden="false" customHeight="false" outlineLevel="0" collapsed="false">
      <c r="F370" s="0" t="n">
        <v>370</v>
      </c>
      <c r="G370" s="9" t="n">
        <v>4.71</v>
      </c>
      <c r="H370" s="9" t="n">
        <v>1.02101</v>
      </c>
      <c r="X370" s="10" t="n">
        <v>8.9</v>
      </c>
      <c r="Y370" s="10" t="n">
        <v>1.03014</v>
      </c>
    </row>
    <row r="371" customFormat="false" ht="12.8" hidden="false" customHeight="false" outlineLevel="0" collapsed="false">
      <c r="F371" s="0" t="n">
        <v>371</v>
      </c>
      <c r="G371" s="9" t="n">
        <v>4.72</v>
      </c>
      <c r="H371" s="9" t="n">
        <v>1.02104</v>
      </c>
      <c r="X371" s="10" t="n">
        <v>8.91</v>
      </c>
      <c r="Y371" s="10" t="n">
        <v>1.03015</v>
      </c>
    </row>
    <row r="372" customFormat="false" ht="12.8" hidden="false" customHeight="false" outlineLevel="0" collapsed="false">
      <c r="F372" s="0" t="n">
        <v>372</v>
      </c>
      <c r="G372" s="9" t="n">
        <v>4.73</v>
      </c>
      <c r="H372" s="9" t="n">
        <v>1.02108</v>
      </c>
      <c r="X372" s="10" t="n">
        <v>8.92</v>
      </c>
      <c r="Y372" s="10" t="n">
        <v>1.03017</v>
      </c>
    </row>
    <row r="373" customFormat="false" ht="12.8" hidden="false" customHeight="false" outlineLevel="0" collapsed="false">
      <c r="F373" s="0" t="n">
        <v>373</v>
      </c>
      <c r="G373" s="9" t="n">
        <v>4.74</v>
      </c>
      <c r="H373" s="9" t="n">
        <v>1.02112</v>
      </c>
      <c r="X373" s="10" t="n">
        <v>8.93</v>
      </c>
      <c r="Y373" s="10" t="n">
        <v>1.03018</v>
      </c>
    </row>
    <row r="374" customFormat="false" ht="12.8" hidden="false" customHeight="false" outlineLevel="0" collapsed="false">
      <c r="F374" s="0" t="n">
        <v>374</v>
      </c>
      <c r="G374" s="9" t="n">
        <v>4.75</v>
      </c>
      <c r="H374" s="9" t="n">
        <v>1.02115</v>
      </c>
      <c r="X374" s="10" t="n">
        <v>8.94</v>
      </c>
      <c r="Y374" s="10" t="n">
        <v>1.0302</v>
      </c>
    </row>
    <row r="375" customFormat="false" ht="12.8" hidden="false" customHeight="false" outlineLevel="0" collapsed="false">
      <c r="F375" s="0" t="n">
        <v>375</v>
      </c>
      <c r="G375" s="9" t="n">
        <v>4.76</v>
      </c>
      <c r="H375" s="9" t="n">
        <v>1.02119</v>
      </c>
      <c r="X375" s="10" t="n">
        <v>8.95</v>
      </c>
      <c r="Y375" s="10" t="n">
        <v>1.03022</v>
      </c>
    </row>
    <row r="376" customFormat="false" ht="12.8" hidden="false" customHeight="false" outlineLevel="0" collapsed="false">
      <c r="F376" s="0" t="n">
        <v>376</v>
      </c>
      <c r="G376" s="9" t="n">
        <v>4.77</v>
      </c>
      <c r="H376" s="9" t="n">
        <v>1.02122</v>
      </c>
      <c r="X376" s="10" t="n">
        <v>8.96</v>
      </c>
      <c r="Y376" s="10" t="n">
        <v>1.03023</v>
      </c>
    </row>
    <row r="377" customFormat="false" ht="12.8" hidden="false" customHeight="false" outlineLevel="0" collapsed="false">
      <c r="F377" s="0" t="n">
        <v>377</v>
      </c>
      <c r="G377" s="9" t="n">
        <v>4.78</v>
      </c>
      <c r="H377" s="9" t="n">
        <v>1.02126</v>
      </c>
      <c r="X377" s="10" t="n">
        <v>8.97</v>
      </c>
      <c r="Y377" s="10" t="n">
        <v>1.03025</v>
      </c>
    </row>
    <row r="378" customFormat="false" ht="12.8" hidden="false" customHeight="false" outlineLevel="0" collapsed="false">
      <c r="F378" s="0" t="n">
        <v>378</v>
      </c>
      <c r="G378" s="9" t="n">
        <v>4.79</v>
      </c>
      <c r="H378" s="9" t="n">
        <v>1.02129</v>
      </c>
      <c r="X378" s="10" t="n">
        <v>8.98</v>
      </c>
      <c r="Y378" s="10" t="n">
        <v>1.03026</v>
      </c>
    </row>
    <row r="379" customFormat="false" ht="12.8" hidden="false" customHeight="false" outlineLevel="0" collapsed="false">
      <c r="F379" s="0" t="n">
        <v>379</v>
      </c>
      <c r="G379" s="9" t="n">
        <v>4.8</v>
      </c>
      <c r="H379" s="9" t="n">
        <v>1.02133</v>
      </c>
      <c r="X379" s="10" t="n">
        <v>8.99</v>
      </c>
      <c r="Y379" s="10" t="n">
        <v>1.03028</v>
      </c>
    </row>
    <row r="380" customFormat="false" ht="12.8" hidden="false" customHeight="false" outlineLevel="0" collapsed="false">
      <c r="F380" s="0" t="n">
        <v>380</v>
      </c>
      <c r="G380" s="9" t="n">
        <v>4.81</v>
      </c>
      <c r="H380" s="9" t="n">
        <v>1.02136</v>
      </c>
      <c r="X380" s="10" t="n">
        <v>9</v>
      </c>
      <c r="Y380" s="10" t="n">
        <v>1.0303</v>
      </c>
    </row>
    <row r="381" customFormat="false" ht="12.8" hidden="false" customHeight="false" outlineLevel="0" collapsed="false">
      <c r="F381" s="0" t="n">
        <v>381</v>
      </c>
      <c r="G381" s="9" t="n">
        <v>4.82</v>
      </c>
      <c r="H381" s="9" t="n">
        <v>1.0214</v>
      </c>
      <c r="X381" s="10" t="n">
        <v>9.01</v>
      </c>
      <c r="Y381" s="10" t="n">
        <v>1.03031</v>
      </c>
    </row>
    <row r="382" customFormat="false" ht="12.8" hidden="false" customHeight="false" outlineLevel="0" collapsed="false">
      <c r="F382" s="0" t="n">
        <v>382</v>
      </c>
      <c r="G382" s="9" t="n">
        <v>4.83</v>
      </c>
      <c r="H382" s="9" t="n">
        <v>1.02143</v>
      </c>
      <c r="X382" s="10" t="n">
        <v>9.02</v>
      </c>
      <c r="Y382" s="10" t="n">
        <v>1.03033</v>
      </c>
    </row>
    <row r="383" customFormat="false" ht="12.8" hidden="false" customHeight="false" outlineLevel="0" collapsed="false">
      <c r="F383" s="0" t="n">
        <v>383</v>
      </c>
      <c r="G383" s="9" t="n">
        <v>4.84</v>
      </c>
      <c r="H383" s="9" t="n">
        <v>1.02146</v>
      </c>
      <c r="X383" s="10" t="n">
        <v>9.03</v>
      </c>
      <c r="Y383" s="10" t="n">
        <v>1.03034</v>
      </c>
    </row>
    <row r="384" customFormat="false" ht="12.8" hidden="false" customHeight="false" outlineLevel="0" collapsed="false">
      <c r="F384" s="0" t="n">
        <v>384</v>
      </c>
      <c r="G384" s="9" t="n">
        <v>4.85</v>
      </c>
      <c r="H384" s="9" t="n">
        <v>1.0215</v>
      </c>
      <c r="X384" s="10" t="n">
        <v>9.04</v>
      </c>
      <c r="Y384" s="10" t="n">
        <v>1.03036</v>
      </c>
    </row>
    <row r="385" customFormat="false" ht="12.8" hidden="false" customHeight="false" outlineLevel="0" collapsed="false">
      <c r="F385" s="0" t="n">
        <v>385</v>
      </c>
      <c r="G385" s="9" t="n">
        <v>4.86</v>
      </c>
      <c r="H385" s="9" t="n">
        <v>1.02153</v>
      </c>
      <c r="X385" s="10" t="n">
        <v>9.05</v>
      </c>
      <c r="Y385" s="10" t="n">
        <v>1.03037</v>
      </c>
    </row>
    <row r="386" customFormat="false" ht="12.8" hidden="false" customHeight="false" outlineLevel="0" collapsed="false">
      <c r="F386" s="0" t="n">
        <v>386</v>
      </c>
      <c r="G386" s="9" t="n">
        <v>4.87</v>
      </c>
      <c r="H386" s="9" t="n">
        <v>1.02156</v>
      </c>
      <c r="X386" s="10" t="n">
        <v>9.06</v>
      </c>
      <c r="Y386" s="10" t="n">
        <v>1.03039</v>
      </c>
    </row>
    <row r="387" customFormat="false" ht="12.8" hidden="false" customHeight="false" outlineLevel="0" collapsed="false">
      <c r="F387" s="0" t="n">
        <v>387</v>
      </c>
      <c r="G387" s="9" t="n">
        <v>4.88</v>
      </c>
      <c r="H387" s="9" t="n">
        <v>1.0216</v>
      </c>
      <c r="X387" s="10" t="n">
        <v>9.07</v>
      </c>
      <c r="Y387" s="10" t="n">
        <v>1.0304</v>
      </c>
    </row>
    <row r="388" customFormat="false" ht="12.8" hidden="false" customHeight="false" outlineLevel="0" collapsed="false">
      <c r="F388" s="0" t="n">
        <v>388</v>
      </c>
      <c r="G388" s="9" t="n">
        <v>4.89</v>
      </c>
      <c r="H388" s="9" t="n">
        <v>1.02163</v>
      </c>
      <c r="X388" s="10" t="n">
        <v>9.08</v>
      </c>
      <c r="Y388" s="10" t="n">
        <v>1.03042</v>
      </c>
    </row>
    <row r="389" customFormat="false" ht="12.8" hidden="false" customHeight="false" outlineLevel="0" collapsed="false">
      <c r="F389" s="0" t="n">
        <v>389</v>
      </c>
      <c r="G389" s="9" t="n">
        <v>4.9</v>
      </c>
      <c r="H389" s="9" t="n">
        <v>1.02166</v>
      </c>
      <c r="X389" s="10" t="n">
        <v>9.09</v>
      </c>
      <c r="Y389" s="10" t="n">
        <v>1.03043</v>
      </c>
    </row>
    <row r="390" customFormat="false" ht="12.8" hidden="false" customHeight="false" outlineLevel="0" collapsed="false">
      <c r="F390" s="0" t="n">
        <v>390</v>
      </c>
      <c r="G390" s="9" t="n">
        <v>4.91</v>
      </c>
      <c r="H390" s="9" t="n">
        <v>1.02169</v>
      </c>
      <c r="X390" s="10" t="n">
        <v>9.1</v>
      </c>
      <c r="Y390" s="10" t="n">
        <v>1.03045</v>
      </c>
    </row>
    <row r="391" customFormat="false" ht="12.8" hidden="false" customHeight="false" outlineLevel="0" collapsed="false">
      <c r="F391" s="0" t="n">
        <v>391</v>
      </c>
      <c r="G391" s="9" t="n">
        <v>4.92</v>
      </c>
      <c r="H391" s="9" t="n">
        <v>1.02173</v>
      </c>
      <c r="X391" s="10" t="n">
        <v>9.11</v>
      </c>
      <c r="Y391" s="10" t="n">
        <v>1.03047</v>
      </c>
    </row>
    <row r="392" customFormat="false" ht="12.8" hidden="false" customHeight="false" outlineLevel="0" collapsed="false">
      <c r="F392" s="0" t="n">
        <v>392</v>
      </c>
      <c r="G392" s="9" t="n">
        <v>4.93</v>
      </c>
      <c r="H392" s="9" t="n">
        <v>1.02176</v>
      </c>
      <c r="X392" s="10" t="n">
        <v>9.12</v>
      </c>
      <c r="Y392" s="10" t="n">
        <v>1.03048</v>
      </c>
    </row>
    <row r="393" customFormat="false" ht="12.8" hidden="false" customHeight="false" outlineLevel="0" collapsed="false">
      <c r="F393" s="0" t="n">
        <v>393</v>
      </c>
      <c r="G393" s="9" t="n">
        <v>4.94</v>
      </c>
      <c r="H393" s="9" t="n">
        <v>1.02179</v>
      </c>
      <c r="X393" s="10" t="n">
        <v>9.13</v>
      </c>
      <c r="Y393" s="10" t="n">
        <v>1.0305</v>
      </c>
    </row>
    <row r="394" customFormat="false" ht="12.8" hidden="false" customHeight="false" outlineLevel="0" collapsed="false">
      <c r="F394" s="0" t="n">
        <v>394</v>
      </c>
      <c r="G394" s="9" t="n">
        <v>4.95</v>
      </c>
      <c r="H394" s="9" t="n">
        <v>1.02182</v>
      </c>
      <c r="X394" s="10" t="n">
        <v>9.14</v>
      </c>
      <c r="Y394" s="10" t="n">
        <v>1.03051</v>
      </c>
    </row>
    <row r="395" customFormat="false" ht="12.8" hidden="false" customHeight="false" outlineLevel="0" collapsed="false">
      <c r="F395" s="0" t="n">
        <v>395</v>
      </c>
      <c r="G395" s="9" t="n">
        <v>4.96</v>
      </c>
      <c r="H395" s="9" t="n">
        <v>1.02185</v>
      </c>
      <c r="X395" s="10" t="n">
        <v>9.15</v>
      </c>
      <c r="Y395" s="10" t="n">
        <v>1.03053</v>
      </c>
    </row>
    <row r="396" customFormat="false" ht="12.8" hidden="false" customHeight="false" outlineLevel="0" collapsed="false">
      <c r="F396" s="0" t="n">
        <v>396</v>
      </c>
      <c r="G396" s="9" t="n">
        <v>4.97</v>
      </c>
      <c r="H396" s="9" t="n">
        <v>1.02188</v>
      </c>
      <c r="X396" s="10" t="n">
        <v>9.16</v>
      </c>
      <c r="Y396" s="10" t="n">
        <v>1.03054</v>
      </c>
    </row>
    <row r="397" customFormat="false" ht="12.8" hidden="false" customHeight="false" outlineLevel="0" collapsed="false">
      <c r="F397" s="0" t="n">
        <v>397</v>
      </c>
      <c r="G397" s="9" t="n">
        <v>4.98</v>
      </c>
      <c r="H397" s="9" t="n">
        <v>1.02192</v>
      </c>
      <c r="X397" s="10" t="n">
        <v>9.17</v>
      </c>
      <c r="Y397" s="10" t="n">
        <v>1.03056</v>
      </c>
    </row>
    <row r="398" customFormat="false" ht="12.8" hidden="false" customHeight="false" outlineLevel="0" collapsed="false">
      <c r="F398" s="0" t="n">
        <v>398</v>
      </c>
      <c r="G398" s="9" t="n">
        <v>4.99</v>
      </c>
      <c r="H398" s="9" t="n">
        <v>1.02195</v>
      </c>
      <c r="X398" s="10" t="n">
        <v>9.18</v>
      </c>
      <c r="Y398" s="10" t="n">
        <v>1.03057</v>
      </c>
    </row>
    <row r="399" customFormat="false" ht="12.8" hidden="false" customHeight="false" outlineLevel="0" collapsed="false">
      <c r="F399" s="0" t="n">
        <v>399</v>
      </c>
      <c r="G399" s="9" t="n">
        <v>5</v>
      </c>
      <c r="H399" s="9" t="n">
        <v>1.02198</v>
      </c>
      <c r="X399" s="10" t="n">
        <v>9.19</v>
      </c>
      <c r="Y399" s="10" t="n">
        <v>1.03059</v>
      </c>
    </row>
    <row r="400" customFormat="false" ht="12.8" hidden="false" customHeight="false" outlineLevel="0" collapsed="false">
      <c r="F400" s="0" t="n">
        <v>400</v>
      </c>
      <c r="G400" s="9" t="n">
        <v>5.01</v>
      </c>
      <c r="H400" s="9" t="n">
        <v>1.02201</v>
      </c>
      <c r="X400" s="10" t="n">
        <v>9.2</v>
      </c>
      <c r="Y400" s="10" t="n">
        <v>1.0306</v>
      </c>
    </row>
    <row r="401" customFormat="false" ht="12.8" hidden="false" customHeight="false" outlineLevel="0" collapsed="false">
      <c r="F401" s="0" t="n">
        <v>401</v>
      </c>
      <c r="G401" s="9" t="n">
        <v>5.02</v>
      </c>
      <c r="H401" s="9" t="n">
        <v>1.02204</v>
      </c>
      <c r="X401" s="10" t="n">
        <v>9.21</v>
      </c>
      <c r="Y401" s="10" t="n">
        <v>1.03062</v>
      </c>
    </row>
    <row r="402" customFormat="false" ht="12.8" hidden="false" customHeight="false" outlineLevel="0" collapsed="false">
      <c r="F402" s="0" t="n">
        <v>402</v>
      </c>
      <c r="G402" s="9" t="n">
        <v>5.03</v>
      </c>
      <c r="H402" s="9" t="n">
        <v>1.02207</v>
      </c>
      <c r="X402" s="10" t="n">
        <v>9.22</v>
      </c>
      <c r="Y402" s="10" t="n">
        <v>1.03063</v>
      </c>
    </row>
    <row r="403" customFormat="false" ht="12.8" hidden="false" customHeight="false" outlineLevel="0" collapsed="false">
      <c r="F403" s="0" t="n">
        <v>403</v>
      </c>
      <c r="G403" s="9" t="n">
        <v>5.04</v>
      </c>
      <c r="H403" s="9" t="n">
        <v>1.0221</v>
      </c>
      <c r="X403" s="10" t="n">
        <v>9.23</v>
      </c>
      <c r="Y403" s="10" t="n">
        <v>1.03065</v>
      </c>
    </row>
    <row r="404" customFormat="false" ht="12.8" hidden="false" customHeight="false" outlineLevel="0" collapsed="false">
      <c r="F404" s="0" t="n">
        <v>404</v>
      </c>
      <c r="G404" s="9" t="n">
        <v>5.05</v>
      </c>
      <c r="H404" s="9" t="n">
        <v>1.02213</v>
      </c>
      <c r="X404" s="10" t="n">
        <v>9.24</v>
      </c>
      <c r="Y404" s="10" t="n">
        <v>1.03066</v>
      </c>
    </row>
    <row r="405" customFormat="false" ht="12.8" hidden="false" customHeight="false" outlineLevel="0" collapsed="false">
      <c r="F405" s="0" t="n">
        <v>405</v>
      </c>
      <c r="G405" s="9" t="n">
        <v>5.06</v>
      </c>
      <c r="H405" s="9" t="n">
        <v>1.02216</v>
      </c>
      <c r="X405" s="10" t="n">
        <v>9.25</v>
      </c>
      <c r="Y405" s="10" t="n">
        <v>1.03068</v>
      </c>
    </row>
    <row r="406" customFormat="false" ht="12.8" hidden="false" customHeight="false" outlineLevel="0" collapsed="false">
      <c r="F406" s="0" t="n">
        <v>406</v>
      </c>
      <c r="G406" s="9" t="n">
        <v>5.07</v>
      </c>
      <c r="H406" s="9" t="n">
        <v>1.02219</v>
      </c>
      <c r="X406" s="10" t="n">
        <v>9.26</v>
      </c>
      <c r="Y406" s="10" t="n">
        <v>1.03069</v>
      </c>
    </row>
    <row r="407" customFormat="false" ht="12.8" hidden="false" customHeight="false" outlineLevel="0" collapsed="false">
      <c r="F407" s="0" t="n">
        <v>407</v>
      </c>
      <c r="G407" s="9" t="n">
        <v>5.08</v>
      </c>
      <c r="H407" s="9" t="n">
        <v>1.02222</v>
      </c>
      <c r="X407" s="10" t="n">
        <v>9.27</v>
      </c>
      <c r="Y407" s="10" t="n">
        <v>1.03071</v>
      </c>
    </row>
    <row r="408" customFormat="false" ht="12.8" hidden="false" customHeight="false" outlineLevel="0" collapsed="false">
      <c r="F408" s="0" t="n">
        <v>408</v>
      </c>
      <c r="G408" s="9" t="n">
        <v>5.09</v>
      </c>
      <c r="H408" s="9" t="n">
        <v>1.02225</v>
      </c>
      <c r="X408" s="10" t="n">
        <v>9.28</v>
      </c>
      <c r="Y408" s="10" t="n">
        <v>1.03072</v>
      </c>
    </row>
    <row r="409" customFormat="false" ht="12.8" hidden="false" customHeight="false" outlineLevel="0" collapsed="false">
      <c r="F409" s="0" t="n">
        <v>409</v>
      </c>
      <c r="G409" s="9" t="n">
        <v>5.1</v>
      </c>
      <c r="H409" s="9" t="n">
        <v>1.02228</v>
      </c>
      <c r="X409" s="10" t="n">
        <v>9.29</v>
      </c>
      <c r="Y409" s="10" t="n">
        <v>1.03074</v>
      </c>
    </row>
    <row r="410" customFormat="false" ht="12.8" hidden="false" customHeight="false" outlineLevel="0" collapsed="false">
      <c r="F410" s="0" t="n">
        <v>410</v>
      </c>
      <c r="G410" s="9" t="n">
        <v>5.11</v>
      </c>
      <c r="H410" s="9" t="n">
        <v>1.02231</v>
      </c>
      <c r="X410" s="10" t="n">
        <v>9.3</v>
      </c>
      <c r="Y410" s="10" t="n">
        <v>1.03075</v>
      </c>
    </row>
    <row r="411" customFormat="false" ht="12.8" hidden="false" customHeight="false" outlineLevel="0" collapsed="false">
      <c r="F411" s="0" t="n">
        <v>411</v>
      </c>
      <c r="G411" s="9" t="n">
        <v>5.12</v>
      </c>
      <c r="H411" s="9" t="n">
        <v>1.02234</v>
      </c>
      <c r="X411" s="10" t="n">
        <v>9.31</v>
      </c>
      <c r="Y411" s="10" t="n">
        <v>1.03077</v>
      </c>
    </row>
    <row r="412" customFormat="false" ht="12.8" hidden="false" customHeight="false" outlineLevel="0" collapsed="false">
      <c r="F412" s="0" t="n">
        <v>412</v>
      </c>
      <c r="G412" s="9" t="n">
        <v>5.13</v>
      </c>
      <c r="H412" s="9" t="n">
        <v>1.02237</v>
      </c>
      <c r="X412" s="10" t="n">
        <v>9.32</v>
      </c>
      <c r="Y412" s="10" t="n">
        <v>1.03078</v>
      </c>
    </row>
    <row r="413" customFormat="false" ht="12.8" hidden="false" customHeight="false" outlineLevel="0" collapsed="false">
      <c r="F413" s="0" t="n">
        <v>413</v>
      </c>
      <c r="G413" s="9" t="n">
        <v>5.14</v>
      </c>
      <c r="H413" s="9" t="n">
        <v>1.0224</v>
      </c>
      <c r="X413" s="10" t="n">
        <v>9.33</v>
      </c>
      <c r="Y413" s="10" t="n">
        <v>1.0308</v>
      </c>
    </row>
    <row r="414" customFormat="false" ht="12.8" hidden="false" customHeight="false" outlineLevel="0" collapsed="false">
      <c r="F414" s="0" t="n">
        <v>414</v>
      </c>
      <c r="G414" s="9" t="n">
        <v>5.15</v>
      </c>
      <c r="H414" s="9" t="n">
        <v>1.02243</v>
      </c>
      <c r="X414" s="10" t="n">
        <v>9.34</v>
      </c>
      <c r="Y414" s="10" t="n">
        <v>1.03081</v>
      </c>
    </row>
    <row r="415" customFormat="false" ht="12.8" hidden="false" customHeight="false" outlineLevel="0" collapsed="false">
      <c r="F415" s="0" t="n">
        <v>415</v>
      </c>
      <c r="G415" s="9" t="n">
        <v>5.16</v>
      </c>
      <c r="H415" s="9" t="n">
        <v>1.02246</v>
      </c>
      <c r="X415" s="10" t="n">
        <v>9.35</v>
      </c>
      <c r="Y415" s="10" t="n">
        <v>1.03082</v>
      </c>
    </row>
    <row r="416" customFormat="false" ht="12.8" hidden="false" customHeight="false" outlineLevel="0" collapsed="false">
      <c r="F416" s="0" t="n">
        <v>416</v>
      </c>
      <c r="G416" s="9" t="n">
        <v>5.17</v>
      </c>
      <c r="H416" s="9" t="n">
        <v>1.02249</v>
      </c>
      <c r="X416" s="10" t="n">
        <v>9.36</v>
      </c>
      <c r="Y416" s="10" t="n">
        <v>1.03084</v>
      </c>
    </row>
    <row r="417" customFormat="false" ht="12.8" hidden="false" customHeight="false" outlineLevel="0" collapsed="false">
      <c r="F417" s="0" t="n">
        <v>417</v>
      </c>
      <c r="G417" s="9" t="n">
        <v>5.18</v>
      </c>
      <c r="H417" s="9" t="n">
        <v>1.02252</v>
      </c>
      <c r="X417" s="10" t="n">
        <v>9.37</v>
      </c>
      <c r="Y417" s="10" t="n">
        <v>1.03085</v>
      </c>
    </row>
    <row r="418" customFormat="false" ht="12.8" hidden="false" customHeight="false" outlineLevel="0" collapsed="false">
      <c r="F418" s="0" t="n">
        <v>418</v>
      </c>
      <c r="G418" s="9" t="n">
        <v>5.19</v>
      </c>
      <c r="H418" s="9" t="n">
        <v>1.02255</v>
      </c>
      <c r="X418" s="10" t="n">
        <v>9.38</v>
      </c>
      <c r="Y418" s="10" t="n">
        <v>1.03087</v>
      </c>
    </row>
    <row r="419" customFormat="false" ht="12.8" hidden="false" customHeight="false" outlineLevel="0" collapsed="false">
      <c r="F419" s="0" t="n">
        <v>419</v>
      </c>
      <c r="G419" s="9" t="n">
        <v>5.2</v>
      </c>
      <c r="H419" s="9" t="n">
        <v>1.02257</v>
      </c>
      <c r="X419" s="10" t="n">
        <v>9.39</v>
      </c>
      <c r="Y419" s="10" t="n">
        <v>1.03088</v>
      </c>
    </row>
    <row r="420" customFormat="false" ht="12.8" hidden="false" customHeight="false" outlineLevel="0" collapsed="false">
      <c r="F420" s="0" t="n">
        <v>420</v>
      </c>
      <c r="G420" s="10" t="n">
        <v>5.21</v>
      </c>
      <c r="H420" s="10" t="n">
        <v>1.0226</v>
      </c>
      <c r="X420" s="10" t="n">
        <v>9.4</v>
      </c>
      <c r="Y420" s="10" t="n">
        <v>1.0309</v>
      </c>
    </row>
    <row r="421" customFormat="false" ht="12.8" hidden="false" customHeight="false" outlineLevel="0" collapsed="false">
      <c r="F421" s="0" t="n">
        <v>421</v>
      </c>
      <c r="G421" s="10" t="n">
        <v>5.22</v>
      </c>
      <c r="H421" s="10" t="n">
        <v>1.02263</v>
      </c>
      <c r="X421" s="10" t="n">
        <v>9.41</v>
      </c>
      <c r="Y421" s="10" t="n">
        <v>1.03091</v>
      </c>
    </row>
    <row r="422" customFormat="false" ht="12.8" hidden="false" customHeight="false" outlineLevel="0" collapsed="false">
      <c r="F422" s="0" t="n">
        <v>422</v>
      </c>
      <c r="G422" s="10" t="n">
        <v>5.23</v>
      </c>
      <c r="H422" s="10" t="n">
        <v>1.02266</v>
      </c>
      <c r="X422" s="10" t="n">
        <v>9.42</v>
      </c>
      <c r="Y422" s="10" t="n">
        <v>1.03093</v>
      </c>
    </row>
    <row r="423" customFormat="false" ht="12.8" hidden="false" customHeight="false" outlineLevel="0" collapsed="false">
      <c r="F423" s="0" t="n">
        <v>423</v>
      </c>
      <c r="G423" s="10" t="n">
        <v>5.24</v>
      </c>
      <c r="H423" s="10" t="n">
        <v>1.02269</v>
      </c>
      <c r="X423" s="10" t="n">
        <v>9.43</v>
      </c>
      <c r="Y423" s="10" t="n">
        <v>1.03094</v>
      </c>
    </row>
    <row r="424" customFormat="false" ht="12.8" hidden="false" customHeight="false" outlineLevel="0" collapsed="false">
      <c r="F424" s="0" t="n">
        <v>424</v>
      </c>
      <c r="G424" s="10" t="n">
        <v>5.25</v>
      </c>
      <c r="H424" s="10" t="n">
        <v>1.02272</v>
      </c>
      <c r="X424" s="10" t="n">
        <v>9.44</v>
      </c>
      <c r="Y424" s="10" t="n">
        <v>1.03096</v>
      </c>
    </row>
    <row r="425" customFormat="false" ht="12.8" hidden="false" customHeight="false" outlineLevel="0" collapsed="false">
      <c r="F425" s="0" t="n">
        <v>425</v>
      </c>
      <c r="G425" s="10" t="n">
        <v>5.26</v>
      </c>
      <c r="H425" s="10" t="n">
        <v>1.02275</v>
      </c>
      <c r="X425" s="10" t="n">
        <v>9.45</v>
      </c>
      <c r="Y425" s="10" t="n">
        <v>1.03097</v>
      </c>
    </row>
    <row r="426" customFormat="false" ht="12.8" hidden="false" customHeight="false" outlineLevel="0" collapsed="false">
      <c r="F426" s="0" t="n">
        <v>426</v>
      </c>
      <c r="G426" s="10" t="n">
        <v>5.27</v>
      </c>
      <c r="H426" s="10" t="n">
        <v>1.02277</v>
      </c>
      <c r="X426" s="10" t="n">
        <v>9.46</v>
      </c>
      <c r="Y426" s="10" t="n">
        <v>1.03099</v>
      </c>
    </row>
    <row r="427" customFormat="false" ht="12.8" hidden="false" customHeight="false" outlineLevel="0" collapsed="false">
      <c r="F427" s="0" t="n">
        <v>427</v>
      </c>
      <c r="G427" s="10" t="n">
        <v>5.28</v>
      </c>
      <c r="H427" s="10" t="n">
        <v>1.0228</v>
      </c>
      <c r="X427" s="10" t="n">
        <v>9.47</v>
      </c>
      <c r="Y427" s="10" t="n">
        <v>1.031</v>
      </c>
    </row>
    <row r="428" customFormat="false" ht="12.8" hidden="false" customHeight="false" outlineLevel="0" collapsed="false">
      <c r="F428" s="0" t="n">
        <v>428</v>
      </c>
      <c r="G428" s="10" t="n">
        <v>5.29</v>
      </c>
      <c r="H428" s="10" t="n">
        <v>1.02283</v>
      </c>
      <c r="X428" s="10" t="n">
        <v>9.48</v>
      </c>
      <c r="Y428" s="10" t="n">
        <v>1.03102</v>
      </c>
    </row>
    <row r="429" customFormat="false" ht="12.8" hidden="false" customHeight="false" outlineLevel="0" collapsed="false">
      <c r="F429" s="0" t="n">
        <v>429</v>
      </c>
      <c r="G429" s="10" t="n">
        <v>5.3</v>
      </c>
      <c r="H429" s="10" t="n">
        <v>1.02286</v>
      </c>
      <c r="X429" s="10" t="n">
        <v>9.49</v>
      </c>
      <c r="Y429" s="10" t="n">
        <v>1.03103</v>
      </c>
    </row>
    <row r="430" customFormat="false" ht="12.8" hidden="false" customHeight="false" outlineLevel="0" collapsed="false">
      <c r="F430" s="0" t="n">
        <v>430</v>
      </c>
      <c r="G430" s="10" t="n">
        <v>5.31</v>
      </c>
      <c r="H430" s="10" t="n">
        <v>1.02289</v>
      </c>
      <c r="X430" s="10" t="n">
        <v>9.5</v>
      </c>
      <c r="Y430" s="10" t="n">
        <v>1.03104</v>
      </c>
    </row>
    <row r="431" customFormat="false" ht="12.8" hidden="false" customHeight="false" outlineLevel="0" collapsed="false">
      <c r="F431" s="0" t="n">
        <v>431</v>
      </c>
      <c r="G431" s="10" t="n">
        <v>5.32</v>
      </c>
      <c r="H431" s="10" t="n">
        <v>1.02291</v>
      </c>
      <c r="X431" s="10" t="n">
        <v>9.51</v>
      </c>
      <c r="Y431" s="10" t="n">
        <v>1.03106</v>
      </c>
    </row>
    <row r="432" customFormat="false" ht="12.8" hidden="false" customHeight="false" outlineLevel="0" collapsed="false">
      <c r="F432" s="0" t="n">
        <v>432</v>
      </c>
      <c r="G432" s="10" t="n">
        <v>5.33</v>
      </c>
      <c r="H432" s="10" t="n">
        <v>1.02294</v>
      </c>
      <c r="X432" s="10" t="n">
        <v>9.52</v>
      </c>
      <c r="Y432" s="10" t="n">
        <v>1.03107</v>
      </c>
    </row>
    <row r="433" customFormat="false" ht="12.8" hidden="false" customHeight="false" outlineLevel="0" collapsed="false">
      <c r="F433" s="0" t="n">
        <v>433</v>
      </c>
      <c r="G433" s="10" t="n">
        <v>5.34</v>
      </c>
      <c r="H433" s="10" t="n">
        <v>1.02297</v>
      </c>
      <c r="X433" s="10" t="n">
        <v>9.53</v>
      </c>
      <c r="Y433" s="10" t="n">
        <v>1.03109</v>
      </c>
    </row>
    <row r="434" customFormat="false" ht="12.8" hidden="false" customHeight="false" outlineLevel="0" collapsed="false">
      <c r="F434" s="0" t="n">
        <v>434</v>
      </c>
      <c r="G434" s="10" t="n">
        <v>5.35</v>
      </c>
      <c r="H434" s="10" t="n">
        <v>1.023</v>
      </c>
      <c r="X434" s="10" t="n">
        <v>9.54</v>
      </c>
      <c r="Y434" s="10" t="n">
        <v>1.0311</v>
      </c>
    </row>
    <row r="435" customFormat="false" ht="12.8" hidden="false" customHeight="false" outlineLevel="0" collapsed="false">
      <c r="F435" s="0" t="n">
        <v>435</v>
      </c>
      <c r="G435" s="10" t="n">
        <v>5.36</v>
      </c>
      <c r="H435" s="10" t="n">
        <v>1.02303</v>
      </c>
      <c r="X435" s="10" t="n">
        <v>9.55</v>
      </c>
      <c r="Y435" s="10" t="n">
        <v>1.03112</v>
      </c>
    </row>
    <row r="436" customFormat="false" ht="12.8" hidden="false" customHeight="false" outlineLevel="0" collapsed="false">
      <c r="F436" s="0" t="n">
        <v>436</v>
      </c>
      <c r="G436" s="10" t="n">
        <v>5.37</v>
      </c>
      <c r="H436" s="10" t="n">
        <v>1.02305</v>
      </c>
      <c r="X436" s="10" t="n">
        <v>9.56</v>
      </c>
      <c r="Y436" s="10" t="n">
        <v>1.03113</v>
      </c>
    </row>
    <row r="437" customFormat="false" ht="12.8" hidden="false" customHeight="false" outlineLevel="0" collapsed="false">
      <c r="F437" s="0" t="n">
        <v>437</v>
      </c>
      <c r="G437" s="10" t="n">
        <v>5.38</v>
      </c>
      <c r="H437" s="10" t="n">
        <v>1.02308</v>
      </c>
      <c r="X437" s="10" t="n">
        <v>9.57</v>
      </c>
      <c r="Y437" s="10" t="n">
        <v>1.03115</v>
      </c>
    </row>
    <row r="438" customFormat="false" ht="12.8" hidden="false" customHeight="false" outlineLevel="0" collapsed="false">
      <c r="F438" s="0" t="n">
        <v>438</v>
      </c>
      <c r="G438" s="10" t="n">
        <v>5.39</v>
      </c>
      <c r="H438" s="10" t="n">
        <v>1.02311</v>
      </c>
      <c r="X438" s="10" t="n">
        <v>9.58</v>
      </c>
      <c r="Y438" s="10" t="n">
        <v>1.03116</v>
      </c>
    </row>
    <row r="439" customFormat="false" ht="12.8" hidden="false" customHeight="false" outlineLevel="0" collapsed="false">
      <c r="F439" s="0" t="n">
        <v>439</v>
      </c>
      <c r="G439" s="10" t="n">
        <v>5.4</v>
      </c>
      <c r="H439" s="10" t="n">
        <v>1.02314</v>
      </c>
      <c r="X439" s="10" t="n">
        <v>9.59</v>
      </c>
      <c r="Y439" s="10" t="n">
        <v>1.03118</v>
      </c>
    </row>
    <row r="440" customFormat="false" ht="12.8" hidden="false" customHeight="false" outlineLevel="0" collapsed="false">
      <c r="F440" s="0" t="n">
        <v>440</v>
      </c>
      <c r="G440" s="10" t="n">
        <v>5.41</v>
      </c>
      <c r="H440" s="10" t="n">
        <v>1.02316</v>
      </c>
      <c r="X440" s="10" t="n">
        <v>9.6</v>
      </c>
      <c r="Y440" s="10" t="n">
        <v>1.03119</v>
      </c>
    </row>
    <row r="441" customFormat="false" ht="12.8" hidden="false" customHeight="false" outlineLevel="0" collapsed="false">
      <c r="F441" s="0" t="n">
        <v>441</v>
      </c>
      <c r="G441" s="10" t="n">
        <v>5.42</v>
      </c>
      <c r="H441" s="10" t="n">
        <v>1.02319</v>
      </c>
      <c r="X441" s="10" t="n">
        <v>9.61</v>
      </c>
      <c r="Y441" s="10" t="n">
        <v>1.0312</v>
      </c>
    </row>
    <row r="442" customFormat="false" ht="12.8" hidden="false" customHeight="false" outlineLevel="0" collapsed="false">
      <c r="F442" s="0" t="n">
        <v>442</v>
      </c>
      <c r="G442" s="10" t="n">
        <v>5.43</v>
      </c>
      <c r="H442" s="10" t="n">
        <v>1.02322</v>
      </c>
      <c r="X442" s="10" t="n">
        <v>9.62</v>
      </c>
      <c r="Y442" s="10" t="n">
        <v>1.03122</v>
      </c>
    </row>
    <row r="443" customFormat="false" ht="12.8" hidden="false" customHeight="false" outlineLevel="0" collapsed="false">
      <c r="F443" s="0" t="n">
        <v>443</v>
      </c>
      <c r="G443" s="10" t="n">
        <v>5.44</v>
      </c>
      <c r="H443" s="10" t="n">
        <v>1.02324</v>
      </c>
      <c r="X443" s="10" t="n">
        <v>9.63</v>
      </c>
      <c r="Y443" s="10" t="n">
        <v>1.03123</v>
      </c>
    </row>
    <row r="444" customFormat="false" ht="12.8" hidden="false" customHeight="false" outlineLevel="0" collapsed="false">
      <c r="F444" s="0" t="n">
        <v>444</v>
      </c>
      <c r="G444" s="10" t="n">
        <v>5.45</v>
      </c>
      <c r="H444" s="10" t="n">
        <v>1.02327</v>
      </c>
      <c r="X444" s="10" t="n">
        <v>9.64</v>
      </c>
      <c r="Y444" s="10" t="n">
        <v>1.03125</v>
      </c>
    </row>
    <row r="445" customFormat="false" ht="12.8" hidden="false" customHeight="false" outlineLevel="0" collapsed="false">
      <c r="F445" s="0" t="n">
        <v>445</v>
      </c>
      <c r="G445" s="10" t="n">
        <v>5.46</v>
      </c>
      <c r="H445" s="10" t="n">
        <v>1.0233</v>
      </c>
      <c r="X445" s="10" t="n">
        <v>9.65</v>
      </c>
      <c r="Y445" s="10" t="n">
        <v>1.03126</v>
      </c>
    </row>
    <row r="446" customFormat="false" ht="12.8" hidden="false" customHeight="false" outlineLevel="0" collapsed="false">
      <c r="F446" s="0" t="n">
        <v>446</v>
      </c>
      <c r="G446" s="10" t="n">
        <v>5.47</v>
      </c>
      <c r="H446" s="10" t="n">
        <v>1.02333</v>
      </c>
      <c r="X446" s="10" t="n">
        <v>9.66</v>
      </c>
      <c r="Y446" s="10" t="n">
        <v>1.03128</v>
      </c>
    </row>
    <row r="447" customFormat="false" ht="12.8" hidden="false" customHeight="false" outlineLevel="0" collapsed="false">
      <c r="F447" s="0" t="n">
        <v>447</v>
      </c>
      <c r="G447" s="10" t="n">
        <v>5.48</v>
      </c>
      <c r="H447" s="10" t="n">
        <v>1.02335</v>
      </c>
      <c r="X447" s="10" t="n">
        <v>9.67</v>
      </c>
      <c r="Y447" s="10" t="n">
        <v>1.03129</v>
      </c>
    </row>
    <row r="448" customFormat="false" ht="12.8" hidden="false" customHeight="false" outlineLevel="0" collapsed="false">
      <c r="F448" s="0" t="n">
        <v>448</v>
      </c>
      <c r="G448" s="10" t="n">
        <v>5.49</v>
      </c>
      <c r="H448" s="10" t="n">
        <v>1.02338</v>
      </c>
      <c r="X448" s="10" t="n">
        <v>9.68</v>
      </c>
      <c r="Y448" s="10" t="n">
        <v>1.0313</v>
      </c>
    </row>
    <row r="449" customFormat="false" ht="12.8" hidden="false" customHeight="false" outlineLevel="0" collapsed="false">
      <c r="F449" s="0" t="n">
        <v>449</v>
      </c>
      <c r="G449" s="10" t="n">
        <v>5.5</v>
      </c>
      <c r="H449" s="10" t="n">
        <v>1.02341</v>
      </c>
      <c r="X449" s="10" t="n">
        <v>9.69</v>
      </c>
      <c r="Y449" s="10" t="n">
        <v>1.03132</v>
      </c>
    </row>
    <row r="450" customFormat="false" ht="12.8" hidden="false" customHeight="false" outlineLevel="0" collapsed="false">
      <c r="F450" s="0" t="n">
        <v>450</v>
      </c>
      <c r="G450" s="10" t="n">
        <v>5.51</v>
      </c>
      <c r="H450" s="10" t="n">
        <v>1.02343</v>
      </c>
      <c r="X450" s="10" t="n">
        <v>9.7</v>
      </c>
      <c r="Y450" s="10" t="n">
        <v>1.03133</v>
      </c>
    </row>
    <row r="451" customFormat="false" ht="12.8" hidden="false" customHeight="false" outlineLevel="0" collapsed="false">
      <c r="F451" s="0" t="n">
        <v>451</v>
      </c>
      <c r="G451" s="10" t="n">
        <v>5.52</v>
      </c>
      <c r="H451" s="10" t="n">
        <v>1.02346</v>
      </c>
      <c r="X451" s="10" t="n">
        <v>9.71</v>
      </c>
      <c r="Y451" s="10" t="n">
        <v>1.03135</v>
      </c>
    </row>
    <row r="452" customFormat="false" ht="12.8" hidden="false" customHeight="false" outlineLevel="0" collapsed="false">
      <c r="F452" s="0" t="n">
        <v>452</v>
      </c>
      <c r="G452" s="10" t="n">
        <v>5.53</v>
      </c>
      <c r="H452" s="10" t="n">
        <v>1.02348</v>
      </c>
      <c r="X452" s="10" t="n">
        <v>9.72</v>
      </c>
      <c r="Y452" s="10" t="n">
        <v>1.03136</v>
      </c>
    </row>
    <row r="453" customFormat="false" ht="12.8" hidden="false" customHeight="false" outlineLevel="0" collapsed="false">
      <c r="F453" s="0" t="n">
        <v>453</v>
      </c>
      <c r="G453" s="10" t="n">
        <v>5.54</v>
      </c>
      <c r="H453" s="10" t="n">
        <v>1.02351</v>
      </c>
      <c r="X453" s="10" t="n">
        <v>9.73</v>
      </c>
      <c r="Y453" s="10" t="n">
        <v>1.03137</v>
      </c>
    </row>
    <row r="454" customFormat="false" ht="12.8" hidden="false" customHeight="false" outlineLevel="0" collapsed="false">
      <c r="F454" s="0" t="n">
        <v>454</v>
      </c>
      <c r="G454" s="10" t="n">
        <v>5.55</v>
      </c>
      <c r="H454" s="10" t="n">
        <v>1.02353</v>
      </c>
      <c r="X454" s="10" t="n">
        <v>9.74</v>
      </c>
      <c r="Y454" s="10" t="n">
        <v>1.03139</v>
      </c>
    </row>
    <row r="455" customFormat="false" ht="12.8" hidden="false" customHeight="false" outlineLevel="0" collapsed="false">
      <c r="F455" s="0" t="n">
        <v>455</v>
      </c>
      <c r="G455" s="10" t="n">
        <v>5.56</v>
      </c>
      <c r="H455" s="10" t="n">
        <v>1.02356</v>
      </c>
      <c r="X455" s="10" t="n">
        <v>9.75</v>
      </c>
      <c r="Y455" s="10" t="n">
        <v>1.0314</v>
      </c>
    </row>
    <row r="456" customFormat="false" ht="12.8" hidden="false" customHeight="false" outlineLevel="0" collapsed="false">
      <c r="F456" s="0" t="n">
        <v>456</v>
      </c>
      <c r="G456" s="10" t="n">
        <v>5.57</v>
      </c>
      <c r="H456" s="10" t="n">
        <v>1.02358</v>
      </c>
      <c r="X456" s="10" t="n">
        <v>9.76</v>
      </c>
      <c r="Y456" s="10" t="n">
        <v>1.03142</v>
      </c>
    </row>
    <row r="457" customFormat="false" ht="12.8" hidden="false" customHeight="false" outlineLevel="0" collapsed="false">
      <c r="F457" s="0" t="n">
        <v>457</v>
      </c>
      <c r="G457" s="10" t="n">
        <v>5.58</v>
      </c>
      <c r="H457" s="10" t="n">
        <v>1.0236</v>
      </c>
      <c r="X457" s="10" t="n">
        <v>9.77</v>
      </c>
      <c r="Y457" s="10" t="n">
        <v>1.03143</v>
      </c>
    </row>
    <row r="458" customFormat="false" ht="12.8" hidden="false" customHeight="false" outlineLevel="0" collapsed="false">
      <c r="F458" s="0" t="n">
        <v>458</v>
      </c>
      <c r="G458" s="10" t="n">
        <v>5.59</v>
      </c>
      <c r="H458" s="10" t="n">
        <v>1.02363</v>
      </c>
      <c r="X458" s="10" t="n">
        <v>9.78</v>
      </c>
      <c r="Y458" s="10" t="n">
        <v>1.03145</v>
      </c>
    </row>
    <row r="459" customFormat="false" ht="12.8" hidden="false" customHeight="false" outlineLevel="0" collapsed="false">
      <c r="F459" s="0" t="n">
        <v>459</v>
      </c>
      <c r="G459" s="10" t="n">
        <v>5.6</v>
      </c>
      <c r="H459" s="10" t="n">
        <v>1.02365</v>
      </c>
      <c r="X459" s="10" t="n">
        <v>9.79</v>
      </c>
      <c r="Y459" s="10" t="n">
        <v>1.03146</v>
      </c>
    </row>
    <row r="460" customFormat="false" ht="12.8" hidden="false" customHeight="false" outlineLevel="0" collapsed="false">
      <c r="F460" s="0" t="n">
        <v>460</v>
      </c>
      <c r="G460" s="10" t="n">
        <v>5.61</v>
      </c>
      <c r="H460" s="10" t="n">
        <v>1.02368</v>
      </c>
      <c r="X460" s="10" t="n">
        <v>9.8</v>
      </c>
      <c r="Y460" s="10" t="n">
        <v>1.03147</v>
      </c>
    </row>
    <row r="461" customFormat="false" ht="12.8" hidden="false" customHeight="false" outlineLevel="0" collapsed="false">
      <c r="F461" s="0" t="n">
        <v>461</v>
      </c>
      <c r="G461" s="10" t="n">
        <v>5.62</v>
      </c>
      <c r="H461" s="10" t="n">
        <v>1.0237</v>
      </c>
      <c r="X461" s="10" t="n">
        <v>9.81</v>
      </c>
      <c r="Y461" s="10" t="n">
        <v>1.03149</v>
      </c>
    </row>
    <row r="462" customFormat="false" ht="12.8" hidden="false" customHeight="false" outlineLevel="0" collapsed="false">
      <c r="F462" s="0" t="n">
        <v>462</v>
      </c>
      <c r="G462" s="10" t="n">
        <v>5.63</v>
      </c>
      <c r="H462" s="10" t="n">
        <v>1.02372</v>
      </c>
      <c r="X462" s="10" t="n">
        <v>9.82</v>
      </c>
      <c r="Y462" s="10" t="n">
        <v>1.0315</v>
      </c>
    </row>
    <row r="463" customFormat="false" ht="12.8" hidden="false" customHeight="false" outlineLevel="0" collapsed="false">
      <c r="F463" s="0" t="n">
        <v>463</v>
      </c>
      <c r="G463" s="10" t="n">
        <v>5.64</v>
      </c>
      <c r="H463" s="10" t="n">
        <v>1.02375</v>
      </c>
      <c r="X463" s="10" t="n">
        <v>9.83</v>
      </c>
      <c r="Y463" s="10" t="n">
        <v>1.03152</v>
      </c>
    </row>
    <row r="464" customFormat="false" ht="12.8" hidden="false" customHeight="false" outlineLevel="0" collapsed="false">
      <c r="F464" s="0" t="n">
        <v>464</v>
      </c>
      <c r="G464" s="10" t="n">
        <v>5.65</v>
      </c>
      <c r="H464" s="10" t="n">
        <v>1.02377</v>
      </c>
      <c r="X464" s="10" t="n">
        <v>9.84</v>
      </c>
      <c r="Y464" s="10" t="n">
        <v>1.03153</v>
      </c>
    </row>
    <row r="465" customFormat="false" ht="12.8" hidden="false" customHeight="false" outlineLevel="0" collapsed="false">
      <c r="F465" s="0" t="n">
        <v>465</v>
      </c>
      <c r="G465" s="10" t="n">
        <v>5.66</v>
      </c>
      <c r="H465" s="10" t="n">
        <v>1.0238</v>
      </c>
      <c r="X465" s="10" t="n">
        <v>9.85</v>
      </c>
      <c r="Y465" s="10" t="n">
        <v>1.03154</v>
      </c>
    </row>
    <row r="466" customFormat="false" ht="12.8" hidden="false" customHeight="false" outlineLevel="0" collapsed="false">
      <c r="F466" s="0" t="n">
        <v>466</v>
      </c>
      <c r="G466" s="10" t="n">
        <v>5.67</v>
      </c>
      <c r="H466" s="10" t="n">
        <v>1.02382</v>
      </c>
      <c r="X466" s="10" t="n">
        <v>9.86</v>
      </c>
      <c r="Y466" s="10" t="n">
        <v>1.03156</v>
      </c>
    </row>
    <row r="467" customFormat="false" ht="12.8" hidden="false" customHeight="false" outlineLevel="0" collapsed="false">
      <c r="F467" s="0" t="n">
        <v>467</v>
      </c>
      <c r="G467" s="10" t="n">
        <v>5.68</v>
      </c>
      <c r="H467" s="10" t="n">
        <v>1.02384</v>
      </c>
      <c r="X467" s="10" t="n">
        <v>9.87</v>
      </c>
      <c r="Y467" s="10" t="n">
        <v>1.03157</v>
      </c>
    </row>
    <row r="468" customFormat="false" ht="12.8" hidden="false" customHeight="false" outlineLevel="0" collapsed="false">
      <c r="F468" s="0" t="n">
        <v>468</v>
      </c>
      <c r="G468" s="10" t="n">
        <v>5.69</v>
      </c>
      <c r="H468" s="10" t="n">
        <v>1.02387</v>
      </c>
      <c r="X468" s="10" t="n">
        <v>9.88</v>
      </c>
      <c r="Y468" s="10" t="n">
        <v>1.03159</v>
      </c>
    </row>
    <row r="469" customFormat="false" ht="12.8" hidden="false" customHeight="false" outlineLevel="0" collapsed="false">
      <c r="F469" s="0" t="n">
        <v>469</v>
      </c>
      <c r="G469" s="10" t="n">
        <v>5.7</v>
      </c>
      <c r="H469" s="10" t="n">
        <v>1.02389</v>
      </c>
      <c r="X469" s="10" t="n">
        <v>9.89</v>
      </c>
      <c r="Y469" s="10" t="n">
        <v>1.0316</v>
      </c>
    </row>
    <row r="470" customFormat="false" ht="12.8" hidden="false" customHeight="false" outlineLevel="0" collapsed="false">
      <c r="F470" s="0" t="n">
        <v>470</v>
      </c>
      <c r="G470" s="10" t="n">
        <v>5.71</v>
      </c>
      <c r="H470" s="10" t="n">
        <v>1.02391</v>
      </c>
      <c r="X470" s="10" t="n">
        <v>9.9</v>
      </c>
      <c r="Y470" s="10" t="n">
        <v>1.03161</v>
      </c>
    </row>
    <row r="471" customFormat="false" ht="12.8" hidden="false" customHeight="false" outlineLevel="0" collapsed="false">
      <c r="F471" s="0" t="n">
        <v>471</v>
      </c>
      <c r="G471" s="10" t="n">
        <v>5.72</v>
      </c>
      <c r="H471" s="10" t="n">
        <v>1.02394</v>
      </c>
      <c r="X471" s="10" t="n">
        <v>9.91</v>
      </c>
      <c r="Y471" s="10" t="n">
        <v>1.03163</v>
      </c>
    </row>
    <row r="472" customFormat="false" ht="12.8" hidden="false" customHeight="false" outlineLevel="0" collapsed="false">
      <c r="F472" s="0" t="n">
        <v>472</v>
      </c>
      <c r="G472" s="10" t="n">
        <v>5.73</v>
      </c>
      <c r="H472" s="10" t="n">
        <v>1.02396</v>
      </c>
      <c r="X472" s="10" t="n">
        <v>9.92</v>
      </c>
      <c r="Y472" s="10" t="n">
        <v>1.03164</v>
      </c>
    </row>
    <row r="473" customFormat="false" ht="12.8" hidden="false" customHeight="false" outlineLevel="0" collapsed="false">
      <c r="F473" s="0" t="n">
        <v>473</v>
      </c>
      <c r="G473" s="10" t="n">
        <v>5.74</v>
      </c>
      <c r="H473" s="10" t="n">
        <v>1.02398</v>
      </c>
      <c r="X473" s="10" t="n">
        <v>9.93</v>
      </c>
      <c r="Y473" s="10" t="n">
        <v>1.03165</v>
      </c>
    </row>
    <row r="474" customFormat="false" ht="12.8" hidden="false" customHeight="false" outlineLevel="0" collapsed="false">
      <c r="F474" s="0" t="n">
        <v>474</v>
      </c>
      <c r="G474" s="10" t="n">
        <v>5.75</v>
      </c>
      <c r="H474" s="10" t="n">
        <v>1.02401</v>
      </c>
      <c r="X474" s="10" t="n">
        <v>9.94</v>
      </c>
      <c r="Y474" s="10" t="n">
        <v>1.03167</v>
      </c>
    </row>
    <row r="475" customFormat="false" ht="12.8" hidden="false" customHeight="false" outlineLevel="0" collapsed="false">
      <c r="F475" s="0" t="n">
        <v>475</v>
      </c>
      <c r="G475" s="10" t="n">
        <v>5.76</v>
      </c>
      <c r="H475" s="10" t="n">
        <v>1.02403</v>
      </c>
      <c r="X475" s="10" t="n">
        <v>9.95</v>
      </c>
      <c r="Y475" s="10" t="n">
        <v>1.03168</v>
      </c>
    </row>
    <row r="476" customFormat="false" ht="12.8" hidden="false" customHeight="false" outlineLevel="0" collapsed="false">
      <c r="F476" s="0" t="n">
        <v>476</v>
      </c>
      <c r="G476" s="10" t="n">
        <v>5.77</v>
      </c>
      <c r="H476" s="10" t="n">
        <v>1.02405</v>
      </c>
      <c r="X476" s="10" t="n">
        <v>9.96</v>
      </c>
      <c r="Y476" s="10" t="n">
        <v>1.0317</v>
      </c>
    </row>
    <row r="477" customFormat="false" ht="12.8" hidden="false" customHeight="false" outlineLevel="0" collapsed="false">
      <c r="F477" s="0" t="n">
        <v>477</v>
      </c>
      <c r="G477" s="10" t="n">
        <v>5.78</v>
      </c>
      <c r="H477" s="10" t="n">
        <v>1.02408</v>
      </c>
      <c r="X477" s="10" t="n">
        <v>9.97</v>
      </c>
      <c r="Y477" s="10" t="n">
        <v>1.03171</v>
      </c>
    </row>
    <row r="478" customFormat="false" ht="12.8" hidden="false" customHeight="false" outlineLevel="0" collapsed="false">
      <c r="F478" s="0" t="n">
        <v>478</v>
      </c>
      <c r="G478" s="10" t="n">
        <v>5.79</v>
      </c>
      <c r="H478" s="10" t="n">
        <v>1.0241</v>
      </c>
      <c r="X478" s="10" t="n">
        <v>9.98</v>
      </c>
      <c r="Y478" s="10" t="n">
        <v>1.03172</v>
      </c>
    </row>
    <row r="479" customFormat="false" ht="12.8" hidden="false" customHeight="false" outlineLevel="0" collapsed="false">
      <c r="F479" s="0" t="n">
        <v>479</v>
      </c>
      <c r="G479" s="10" t="n">
        <v>5.8</v>
      </c>
      <c r="H479" s="10" t="n">
        <v>1.02412</v>
      </c>
      <c r="X479" s="10" t="n">
        <v>9.99</v>
      </c>
      <c r="Y479" s="10" t="n">
        <v>1.03174</v>
      </c>
    </row>
    <row r="480" customFormat="false" ht="12.8" hidden="false" customHeight="false" outlineLevel="0" collapsed="false">
      <c r="F480" s="0" t="n">
        <v>480</v>
      </c>
      <c r="G480" s="10" t="n">
        <v>5.81</v>
      </c>
      <c r="H480" s="10" t="n">
        <v>1.02415</v>
      </c>
      <c r="X480" s="10" t="n">
        <v>10</v>
      </c>
      <c r="Y480" s="10" t="n">
        <v>1.03175</v>
      </c>
    </row>
    <row r="481" customFormat="false" ht="12.8" hidden="false" customHeight="false" outlineLevel="0" collapsed="false">
      <c r="F481" s="0" t="n">
        <v>481</v>
      </c>
      <c r="G481" s="10" t="n">
        <v>5.82</v>
      </c>
      <c r="H481" s="10" t="n">
        <v>1.02417</v>
      </c>
      <c r="X481" s="10" t="n">
        <v>10.01</v>
      </c>
      <c r="Y481" s="10" t="n">
        <v>1.03176</v>
      </c>
    </row>
    <row r="482" customFormat="false" ht="12.8" hidden="false" customHeight="false" outlineLevel="0" collapsed="false">
      <c r="F482" s="0" t="n">
        <v>482</v>
      </c>
      <c r="G482" s="10" t="n">
        <v>5.83</v>
      </c>
      <c r="H482" s="10" t="n">
        <v>1.02419</v>
      </c>
      <c r="X482" s="10" t="n">
        <v>10.02</v>
      </c>
      <c r="Y482" s="10" t="n">
        <v>1.03178</v>
      </c>
    </row>
    <row r="483" customFormat="false" ht="12.8" hidden="false" customHeight="false" outlineLevel="0" collapsed="false">
      <c r="F483" s="0" t="n">
        <v>483</v>
      </c>
      <c r="G483" s="10" t="n">
        <v>5.84</v>
      </c>
      <c r="H483" s="10" t="n">
        <v>1.02421</v>
      </c>
      <c r="X483" s="10" t="n">
        <v>10.03</v>
      </c>
      <c r="Y483" s="10" t="n">
        <v>1.03179</v>
      </c>
    </row>
    <row r="484" customFormat="false" ht="12.8" hidden="false" customHeight="false" outlineLevel="0" collapsed="false">
      <c r="F484" s="0" t="n">
        <v>484</v>
      </c>
      <c r="G484" s="10" t="n">
        <v>5.85</v>
      </c>
      <c r="H484" s="10" t="n">
        <v>1.02424</v>
      </c>
      <c r="X484" s="10" t="n">
        <v>10.04</v>
      </c>
      <c r="Y484" s="10" t="n">
        <v>1.03181</v>
      </c>
    </row>
    <row r="485" customFormat="false" ht="12.8" hidden="false" customHeight="false" outlineLevel="0" collapsed="false">
      <c r="F485" s="0" t="n">
        <v>485</v>
      </c>
      <c r="G485" s="10" t="n">
        <v>5.86</v>
      </c>
      <c r="H485" s="10" t="n">
        <v>1.02426</v>
      </c>
      <c r="X485" s="10" t="n">
        <v>10.05</v>
      </c>
      <c r="Y485" s="10" t="n">
        <v>1.03182</v>
      </c>
    </row>
    <row r="486" customFormat="false" ht="12.8" hidden="false" customHeight="false" outlineLevel="0" collapsed="false">
      <c r="F486" s="0" t="n">
        <v>486</v>
      </c>
      <c r="G486" s="10" t="n">
        <v>5.87</v>
      </c>
      <c r="H486" s="10" t="n">
        <v>1.02428</v>
      </c>
      <c r="X486" s="10" t="n">
        <v>10.06</v>
      </c>
      <c r="Y486" s="10" t="n">
        <v>1.03183</v>
      </c>
    </row>
    <row r="487" customFormat="false" ht="12.8" hidden="false" customHeight="false" outlineLevel="0" collapsed="false">
      <c r="F487" s="0" t="n">
        <v>487</v>
      </c>
      <c r="G487" s="10" t="n">
        <v>5.88</v>
      </c>
      <c r="H487" s="10" t="n">
        <v>1.02431</v>
      </c>
      <c r="X487" s="10" t="n">
        <v>10.07</v>
      </c>
      <c r="Y487" s="10" t="n">
        <v>1.03185</v>
      </c>
    </row>
    <row r="488" customFormat="false" ht="12.8" hidden="false" customHeight="false" outlineLevel="0" collapsed="false">
      <c r="F488" s="0" t="n">
        <v>488</v>
      </c>
      <c r="G488" s="10" t="n">
        <v>5.89</v>
      </c>
      <c r="H488" s="10" t="n">
        <v>1.02433</v>
      </c>
      <c r="X488" s="10" t="n">
        <v>10.08</v>
      </c>
      <c r="Y488" s="10" t="n">
        <v>1.03186</v>
      </c>
    </row>
    <row r="489" customFormat="false" ht="12.8" hidden="false" customHeight="false" outlineLevel="0" collapsed="false">
      <c r="F489" s="0" t="n">
        <v>489</v>
      </c>
      <c r="G489" s="10" t="n">
        <v>5.9</v>
      </c>
      <c r="H489" s="10" t="n">
        <v>1.02435</v>
      </c>
      <c r="X489" s="10" t="n">
        <v>10.09</v>
      </c>
      <c r="Y489" s="10" t="n">
        <v>1.03188</v>
      </c>
    </row>
    <row r="490" customFormat="false" ht="12.8" hidden="false" customHeight="false" outlineLevel="0" collapsed="false">
      <c r="F490" s="0" t="n">
        <v>490</v>
      </c>
      <c r="G490" s="10" t="n">
        <v>5.91</v>
      </c>
      <c r="H490" s="10" t="n">
        <v>1.02437</v>
      </c>
      <c r="X490" s="10" t="n">
        <v>10.1</v>
      </c>
      <c r="Y490" s="10" t="n">
        <v>1.03189</v>
      </c>
    </row>
    <row r="491" customFormat="false" ht="12.8" hidden="false" customHeight="false" outlineLevel="0" collapsed="false">
      <c r="F491" s="0" t="n">
        <v>491</v>
      </c>
      <c r="G491" s="10" t="n">
        <v>5.92</v>
      </c>
      <c r="H491" s="10" t="n">
        <v>1.0244</v>
      </c>
      <c r="X491" s="10" t="n">
        <v>10.11</v>
      </c>
      <c r="Y491" s="10" t="n">
        <v>1.0319</v>
      </c>
    </row>
    <row r="492" customFormat="false" ht="12.8" hidden="false" customHeight="false" outlineLevel="0" collapsed="false">
      <c r="F492" s="0" t="n">
        <v>492</v>
      </c>
      <c r="G492" s="10" t="n">
        <v>5.93</v>
      </c>
      <c r="H492" s="10" t="n">
        <v>1.02442</v>
      </c>
      <c r="X492" s="10" t="n">
        <v>10.12</v>
      </c>
      <c r="Y492" s="10" t="n">
        <v>1.03192</v>
      </c>
    </row>
    <row r="493" customFormat="false" ht="12.8" hidden="false" customHeight="false" outlineLevel="0" collapsed="false">
      <c r="F493" s="0" t="n">
        <v>493</v>
      </c>
      <c r="G493" s="10" t="n">
        <v>5.94</v>
      </c>
      <c r="H493" s="10" t="n">
        <v>1.02444</v>
      </c>
      <c r="X493" s="10" t="n">
        <v>10.13</v>
      </c>
      <c r="Y493" s="10" t="n">
        <v>1.03193</v>
      </c>
    </row>
    <row r="494" customFormat="false" ht="12.8" hidden="false" customHeight="false" outlineLevel="0" collapsed="false">
      <c r="F494" s="0" t="n">
        <v>494</v>
      </c>
      <c r="G494" s="10" t="n">
        <v>5.95</v>
      </c>
      <c r="H494" s="10" t="n">
        <v>1.02446</v>
      </c>
      <c r="X494" s="10" t="n">
        <v>10.14</v>
      </c>
      <c r="Y494" s="10" t="n">
        <v>1.03195</v>
      </c>
    </row>
    <row r="495" customFormat="false" ht="12.8" hidden="false" customHeight="false" outlineLevel="0" collapsed="false">
      <c r="F495" s="0" t="n">
        <v>495</v>
      </c>
      <c r="G495" s="10" t="n">
        <v>5.96</v>
      </c>
      <c r="H495" s="10" t="n">
        <v>1.02449</v>
      </c>
      <c r="X495" s="10" t="n">
        <v>10.15</v>
      </c>
      <c r="Y495" s="10" t="n">
        <v>1.03196</v>
      </c>
    </row>
    <row r="496" customFormat="false" ht="12.8" hidden="false" customHeight="false" outlineLevel="0" collapsed="false">
      <c r="F496" s="0" t="n">
        <v>496</v>
      </c>
      <c r="G496" s="10" t="n">
        <v>5.97</v>
      </c>
      <c r="H496" s="10" t="n">
        <v>1.02451</v>
      </c>
      <c r="X496" s="10" t="n">
        <v>10.16</v>
      </c>
      <c r="Y496" s="10" t="n">
        <v>1.03197</v>
      </c>
    </row>
    <row r="497" customFormat="false" ht="12.8" hidden="false" customHeight="false" outlineLevel="0" collapsed="false">
      <c r="F497" s="0" t="n">
        <v>497</v>
      </c>
      <c r="G497" s="10" t="n">
        <v>5.98</v>
      </c>
      <c r="H497" s="10" t="n">
        <v>1.02453</v>
      </c>
      <c r="X497" s="10" t="n">
        <v>10.17</v>
      </c>
      <c r="Y497" s="10" t="n">
        <v>1.03199</v>
      </c>
    </row>
    <row r="498" customFormat="false" ht="12.8" hidden="false" customHeight="false" outlineLevel="0" collapsed="false">
      <c r="F498" s="0" t="n">
        <v>498</v>
      </c>
      <c r="G498" s="10" t="n">
        <v>5.99</v>
      </c>
      <c r="H498" s="10" t="n">
        <v>1.02455</v>
      </c>
      <c r="X498" s="10" t="n">
        <v>10.18</v>
      </c>
      <c r="Y498" s="10" t="n">
        <v>1.032</v>
      </c>
    </row>
    <row r="499" customFormat="false" ht="12.8" hidden="false" customHeight="false" outlineLevel="0" collapsed="false">
      <c r="F499" s="0" t="n">
        <v>499</v>
      </c>
      <c r="G499" s="10" t="n">
        <v>6</v>
      </c>
      <c r="H499" s="10" t="n">
        <v>1.02458</v>
      </c>
      <c r="X499" s="10" t="n">
        <v>10.19</v>
      </c>
      <c r="Y499" s="10" t="n">
        <v>1.03201</v>
      </c>
    </row>
    <row r="500" customFormat="false" ht="12.8" hidden="false" customHeight="false" outlineLevel="0" collapsed="false">
      <c r="F500" s="0" t="n">
        <v>500</v>
      </c>
      <c r="G500" s="10" t="n">
        <v>6.01</v>
      </c>
      <c r="H500" s="10" t="n">
        <v>1.0246</v>
      </c>
      <c r="X500" s="10" t="n">
        <v>10.2</v>
      </c>
      <c r="Y500" s="10" t="n">
        <v>1.03203</v>
      </c>
    </row>
    <row r="501" customFormat="false" ht="12.8" hidden="false" customHeight="false" outlineLevel="0" collapsed="false">
      <c r="F501" s="0" t="n">
        <v>501</v>
      </c>
      <c r="G501" s="10" t="n">
        <v>6.02</v>
      </c>
      <c r="H501" s="10" t="n">
        <v>1.02462</v>
      </c>
      <c r="X501" s="10" t="n">
        <v>10.21</v>
      </c>
      <c r="Y501" s="10" t="n">
        <v>1.03204</v>
      </c>
    </row>
    <row r="502" customFormat="false" ht="12.8" hidden="false" customHeight="false" outlineLevel="0" collapsed="false">
      <c r="F502" s="0" t="n">
        <v>502</v>
      </c>
      <c r="G502" s="10" t="n">
        <v>6.03</v>
      </c>
      <c r="H502" s="10" t="n">
        <v>1.02464</v>
      </c>
      <c r="X502" s="10" t="n">
        <v>10.22</v>
      </c>
      <c r="Y502" s="10" t="n">
        <v>1.03206</v>
      </c>
    </row>
    <row r="503" customFormat="false" ht="12.8" hidden="false" customHeight="false" outlineLevel="0" collapsed="false">
      <c r="F503" s="0" t="n">
        <v>503</v>
      </c>
      <c r="G503" s="10" t="n">
        <v>6.04</v>
      </c>
      <c r="H503" s="10" t="n">
        <v>1.02467</v>
      </c>
      <c r="X503" s="10" t="n">
        <v>10.23</v>
      </c>
      <c r="Y503" s="10" t="n">
        <v>1.03207</v>
      </c>
    </row>
    <row r="504" customFormat="false" ht="12.8" hidden="false" customHeight="false" outlineLevel="0" collapsed="false">
      <c r="F504" s="0" t="n">
        <v>504</v>
      </c>
      <c r="G504" s="10" t="n">
        <v>6.05</v>
      </c>
      <c r="H504" s="10" t="n">
        <v>1.02469</v>
      </c>
      <c r="X504" s="10" t="n">
        <v>10.24</v>
      </c>
      <c r="Y504" s="10" t="n">
        <v>1.03208</v>
      </c>
    </row>
    <row r="505" customFormat="false" ht="12.8" hidden="false" customHeight="false" outlineLevel="0" collapsed="false">
      <c r="F505" s="0" t="n">
        <v>505</v>
      </c>
      <c r="G505" s="10" t="n">
        <v>6.06</v>
      </c>
      <c r="H505" s="10" t="n">
        <v>1.02471</v>
      </c>
      <c r="X505" s="10" t="n">
        <v>10.25</v>
      </c>
      <c r="Y505" s="10" t="n">
        <v>1.0321</v>
      </c>
    </row>
    <row r="506" customFormat="false" ht="12.8" hidden="false" customHeight="false" outlineLevel="0" collapsed="false">
      <c r="F506" s="0" t="n">
        <v>506</v>
      </c>
      <c r="G506" s="10" t="n">
        <v>6.07</v>
      </c>
      <c r="H506" s="10" t="n">
        <v>1.02474</v>
      </c>
      <c r="X506" s="10" t="n">
        <v>10.26</v>
      </c>
      <c r="Y506" s="10" t="n">
        <v>1.03211</v>
      </c>
    </row>
    <row r="507" customFormat="false" ht="12.8" hidden="false" customHeight="false" outlineLevel="0" collapsed="false">
      <c r="F507" s="0" t="n">
        <v>507</v>
      </c>
      <c r="G507" s="10" t="n">
        <v>6.08</v>
      </c>
      <c r="H507" s="10" t="n">
        <v>1.02476</v>
      </c>
      <c r="X507" s="10" t="n">
        <v>10.27</v>
      </c>
      <c r="Y507" s="10" t="n">
        <v>1.03212</v>
      </c>
    </row>
    <row r="508" customFormat="false" ht="12.8" hidden="false" customHeight="false" outlineLevel="0" collapsed="false">
      <c r="F508" s="0" t="n">
        <v>508</v>
      </c>
      <c r="G508" s="10" t="n">
        <v>6.09</v>
      </c>
      <c r="H508" s="10" t="n">
        <v>1.02478</v>
      </c>
      <c r="X508" s="10" t="n">
        <v>10.28</v>
      </c>
      <c r="Y508" s="10" t="n">
        <v>1.03214</v>
      </c>
    </row>
    <row r="509" customFormat="false" ht="12.8" hidden="false" customHeight="false" outlineLevel="0" collapsed="false">
      <c r="F509" s="0" t="n">
        <v>509</v>
      </c>
      <c r="G509" s="10" t="n">
        <v>6.1</v>
      </c>
      <c r="H509" s="10" t="n">
        <v>1.02481</v>
      </c>
      <c r="X509" s="10" t="n">
        <v>10.29</v>
      </c>
      <c r="Y509" s="10" t="n">
        <v>1.03215</v>
      </c>
    </row>
    <row r="510" customFormat="false" ht="12.8" hidden="false" customHeight="false" outlineLevel="0" collapsed="false">
      <c r="F510" s="0" t="n">
        <v>510</v>
      </c>
      <c r="G510" s="10" t="n">
        <v>6.11</v>
      </c>
      <c r="H510" s="10" t="n">
        <v>1.02483</v>
      </c>
      <c r="X510" s="10" t="n">
        <v>10.3</v>
      </c>
      <c r="Y510" s="10" t="n">
        <v>1.03216</v>
      </c>
    </row>
    <row r="511" customFormat="false" ht="12.8" hidden="false" customHeight="false" outlineLevel="0" collapsed="false">
      <c r="F511" s="0" t="n">
        <v>511</v>
      </c>
      <c r="G511" s="10" t="n">
        <v>6.12</v>
      </c>
      <c r="H511" s="10" t="n">
        <v>1.02485</v>
      </c>
      <c r="X511" s="10" t="n">
        <v>10.31</v>
      </c>
      <c r="Y511" s="10" t="n">
        <v>1.03218</v>
      </c>
    </row>
    <row r="512" customFormat="false" ht="12.8" hidden="false" customHeight="false" outlineLevel="0" collapsed="false">
      <c r="F512" s="0" t="n">
        <v>512</v>
      </c>
      <c r="G512" s="10" t="n">
        <v>6.13</v>
      </c>
      <c r="H512" s="10" t="n">
        <v>1.02487</v>
      </c>
      <c r="X512" s="10" t="n">
        <v>10.32</v>
      </c>
      <c r="Y512" s="10" t="n">
        <v>1.03219</v>
      </c>
    </row>
    <row r="513" customFormat="false" ht="12.8" hidden="false" customHeight="false" outlineLevel="0" collapsed="false">
      <c r="F513" s="0" t="n">
        <v>513</v>
      </c>
      <c r="G513" s="10" t="n">
        <v>6.14</v>
      </c>
      <c r="H513" s="10" t="n">
        <v>1.0249</v>
      </c>
      <c r="X513" s="10" t="n">
        <v>10.33</v>
      </c>
      <c r="Y513" s="10" t="n">
        <v>1.03221</v>
      </c>
    </row>
    <row r="514" customFormat="false" ht="12.8" hidden="false" customHeight="false" outlineLevel="0" collapsed="false">
      <c r="F514" s="0" t="n">
        <v>514</v>
      </c>
      <c r="G514" s="10" t="n">
        <v>6.15</v>
      </c>
      <c r="H514" s="10" t="n">
        <v>1.02492</v>
      </c>
      <c r="X514" s="10" t="n">
        <v>10.34</v>
      </c>
      <c r="Y514" s="10" t="n">
        <v>1.03222</v>
      </c>
    </row>
    <row r="515" customFormat="false" ht="12.8" hidden="false" customHeight="false" outlineLevel="0" collapsed="false">
      <c r="F515" s="0" t="n">
        <v>515</v>
      </c>
      <c r="G515" s="10" t="n">
        <v>6.16</v>
      </c>
      <c r="H515" s="10" t="n">
        <v>1.02494</v>
      </c>
      <c r="X515" s="10" t="n">
        <v>10.35</v>
      </c>
      <c r="Y515" s="10" t="n">
        <v>1.03223</v>
      </c>
    </row>
    <row r="516" customFormat="false" ht="12.8" hidden="false" customHeight="false" outlineLevel="0" collapsed="false">
      <c r="F516" s="0" t="n">
        <v>516</v>
      </c>
      <c r="G516" s="10" t="n">
        <v>6.17</v>
      </c>
      <c r="H516" s="10" t="n">
        <v>1.02497</v>
      </c>
      <c r="X516" s="10" t="n">
        <v>10.36</v>
      </c>
      <c r="Y516" s="10" t="n">
        <v>1.03225</v>
      </c>
    </row>
    <row r="517" customFormat="false" ht="12.8" hidden="false" customHeight="false" outlineLevel="0" collapsed="false">
      <c r="F517" s="0" t="n">
        <v>517</v>
      </c>
      <c r="G517" s="10" t="n">
        <v>6.18</v>
      </c>
      <c r="H517" s="10" t="n">
        <v>1.02499</v>
      </c>
      <c r="X517" s="10" t="n">
        <v>10.37</v>
      </c>
      <c r="Y517" s="10" t="n">
        <v>1.03226</v>
      </c>
    </row>
    <row r="518" customFormat="false" ht="12.8" hidden="false" customHeight="false" outlineLevel="0" collapsed="false">
      <c r="F518" s="0" t="n">
        <v>518</v>
      </c>
      <c r="G518" s="10" t="n">
        <v>6.19</v>
      </c>
      <c r="H518" s="10" t="n">
        <v>1.02501</v>
      </c>
      <c r="X518" s="10" t="n">
        <v>10.38</v>
      </c>
      <c r="Y518" s="10" t="n">
        <v>1.03227</v>
      </c>
    </row>
    <row r="519" customFormat="false" ht="12.8" hidden="false" customHeight="false" outlineLevel="0" collapsed="false">
      <c r="F519" s="0" t="n">
        <v>519</v>
      </c>
      <c r="G519" s="10" t="n">
        <v>6.2</v>
      </c>
      <c r="H519" s="10" t="n">
        <v>1.02503</v>
      </c>
      <c r="X519" s="10" t="n">
        <v>10.39</v>
      </c>
      <c r="Y519" s="10" t="n">
        <v>1.03229</v>
      </c>
    </row>
    <row r="520" customFormat="false" ht="12.8" hidden="false" customHeight="false" outlineLevel="0" collapsed="false">
      <c r="F520" s="0" t="n">
        <v>520</v>
      </c>
      <c r="G520" s="10" t="n">
        <v>6.21</v>
      </c>
      <c r="H520" s="10" t="n">
        <v>1.02506</v>
      </c>
      <c r="X520" s="10" t="n">
        <v>10.4</v>
      </c>
      <c r="Y520" s="10" t="n">
        <v>1.0323</v>
      </c>
    </row>
    <row r="521" customFormat="false" ht="12.8" hidden="false" customHeight="false" outlineLevel="0" collapsed="false">
      <c r="F521" s="0" t="n">
        <v>521</v>
      </c>
      <c r="G521" s="10" t="n">
        <v>6.22</v>
      </c>
      <c r="H521" s="10" t="n">
        <v>1.02508</v>
      </c>
      <c r="X521" s="10" t="n">
        <v>10.41</v>
      </c>
      <c r="Y521" s="10" t="n">
        <v>1.03231</v>
      </c>
    </row>
    <row r="522" customFormat="false" ht="12.8" hidden="false" customHeight="false" outlineLevel="0" collapsed="false">
      <c r="F522" s="0" t="n">
        <v>522</v>
      </c>
      <c r="G522" s="10" t="n">
        <v>6.23</v>
      </c>
      <c r="H522" s="10" t="n">
        <v>1.0251</v>
      </c>
      <c r="X522" s="10" t="n">
        <v>10.42</v>
      </c>
      <c r="Y522" s="10" t="n">
        <v>1.03233</v>
      </c>
    </row>
    <row r="523" customFormat="false" ht="12.8" hidden="false" customHeight="false" outlineLevel="0" collapsed="false">
      <c r="F523" s="0" t="n">
        <v>523</v>
      </c>
      <c r="G523" s="10" t="n">
        <v>6.24</v>
      </c>
      <c r="H523" s="10" t="n">
        <v>1.02512</v>
      </c>
      <c r="X523" s="10" t="n">
        <v>10.43</v>
      </c>
      <c r="Y523" s="10" t="n">
        <v>1.03234</v>
      </c>
    </row>
    <row r="524" customFormat="false" ht="12.8" hidden="false" customHeight="false" outlineLevel="0" collapsed="false">
      <c r="F524" s="0" t="n">
        <v>524</v>
      </c>
      <c r="G524" s="10" t="n">
        <v>6.25</v>
      </c>
      <c r="H524" s="10" t="n">
        <v>1.02515</v>
      </c>
      <c r="X524" s="10" t="n">
        <v>10.44</v>
      </c>
      <c r="Y524" s="10" t="n">
        <v>1.03235</v>
      </c>
    </row>
    <row r="525" customFormat="false" ht="12.8" hidden="false" customHeight="false" outlineLevel="0" collapsed="false">
      <c r="F525" s="0" t="n">
        <v>525</v>
      </c>
      <c r="G525" s="10" t="n">
        <v>6.26</v>
      </c>
      <c r="H525" s="10" t="n">
        <v>1.02517</v>
      </c>
      <c r="X525" s="10" t="n">
        <v>10.45</v>
      </c>
      <c r="Y525" s="10" t="n">
        <v>1.03237</v>
      </c>
    </row>
    <row r="526" customFormat="false" ht="12.8" hidden="false" customHeight="false" outlineLevel="0" collapsed="false">
      <c r="F526" s="0" t="n">
        <v>526</v>
      </c>
      <c r="G526" s="10" t="n">
        <v>6.27</v>
      </c>
      <c r="H526" s="10" t="n">
        <v>1.02519</v>
      </c>
      <c r="X526" s="10" t="n">
        <v>10.46</v>
      </c>
      <c r="Y526" s="10" t="n">
        <v>1.03238</v>
      </c>
    </row>
    <row r="527" customFormat="false" ht="12.8" hidden="false" customHeight="false" outlineLevel="0" collapsed="false">
      <c r="F527" s="0" t="n">
        <v>527</v>
      </c>
      <c r="G527" s="10" t="n">
        <v>6.28</v>
      </c>
      <c r="H527" s="10" t="n">
        <v>1.02521</v>
      </c>
      <c r="X527" s="10" t="n">
        <v>10.47</v>
      </c>
      <c r="Y527" s="10" t="n">
        <v>1.03239</v>
      </c>
    </row>
    <row r="528" customFormat="false" ht="12.8" hidden="false" customHeight="false" outlineLevel="0" collapsed="false">
      <c r="F528" s="0" t="n">
        <v>528</v>
      </c>
      <c r="G528" s="10" t="n">
        <v>6.29</v>
      </c>
      <c r="H528" s="10" t="n">
        <v>1.02524</v>
      </c>
      <c r="X528" s="10" t="n">
        <v>10.48</v>
      </c>
      <c r="Y528" s="10" t="n">
        <v>1.03241</v>
      </c>
    </row>
    <row r="529" customFormat="false" ht="12.8" hidden="false" customHeight="false" outlineLevel="0" collapsed="false">
      <c r="F529" s="0" t="n">
        <v>529</v>
      </c>
      <c r="G529" s="10" t="n">
        <v>6.3</v>
      </c>
      <c r="H529" s="10" t="n">
        <v>1.02526</v>
      </c>
      <c r="X529" s="10" t="n">
        <v>10.49</v>
      </c>
      <c r="Y529" s="10" t="n">
        <v>1.03242</v>
      </c>
    </row>
    <row r="530" customFormat="false" ht="12.8" hidden="false" customHeight="false" outlineLevel="0" collapsed="false">
      <c r="F530" s="0" t="n">
        <v>530</v>
      </c>
      <c r="G530" s="10" t="n">
        <v>6.31</v>
      </c>
      <c r="H530" s="10" t="n">
        <v>1.02528</v>
      </c>
      <c r="X530" s="10" t="n">
        <v>10.5</v>
      </c>
      <c r="Y530" s="10" t="n">
        <v>1.03243</v>
      </c>
    </row>
    <row r="531" customFormat="false" ht="12.8" hidden="false" customHeight="false" outlineLevel="0" collapsed="false">
      <c r="F531" s="0" t="n">
        <v>531</v>
      </c>
      <c r="G531" s="10" t="n">
        <v>6.32</v>
      </c>
      <c r="H531" s="10" t="n">
        <v>1.0253</v>
      </c>
      <c r="X531" s="10" t="n">
        <v>10.51</v>
      </c>
      <c r="Y531" s="10" t="n">
        <v>1.03245</v>
      </c>
    </row>
    <row r="532" customFormat="false" ht="12.8" hidden="false" customHeight="false" outlineLevel="0" collapsed="false">
      <c r="F532" s="0" t="n">
        <v>532</v>
      </c>
      <c r="G532" s="10" t="n">
        <v>6.33</v>
      </c>
      <c r="H532" s="10" t="n">
        <v>1.02532</v>
      </c>
      <c r="X532" s="10" t="n">
        <v>10.52</v>
      </c>
      <c r="Y532" s="10" t="n">
        <v>1.03246</v>
      </c>
    </row>
    <row r="533" customFormat="false" ht="12.8" hidden="false" customHeight="false" outlineLevel="0" collapsed="false">
      <c r="F533" s="0" t="n">
        <v>533</v>
      </c>
      <c r="G533" s="10" t="n">
        <v>6.34</v>
      </c>
      <c r="H533" s="10" t="n">
        <v>1.02535</v>
      </c>
      <c r="X533" s="10" t="n">
        <v>10.53</v>
      </c>
      <c r="Y533" s="10" t="n">
        <v>1.03247</v>
      </c>
    </row>
    <row r="534" customFormat="false" ht="12.8" hidden="false" customHeight="false" outlineLevel="0" collapsed="false">
      <c r="F534" s="0" t="n">
        <v>534</v>
      </c>
      <c r="G534" s="10" t="n">
        <v>6.35</v>
      </c>
      <c r="H534" s="10" t="n">
        <v>1.02537</v>
      </c>
      <c r="X534" s="10" t="n">
        <v>10.54</v>
      </c>
      <c r="Y534" s="10" t="n">
        <v>1.03249</v>
      </c>
    </row>
    <row r="535" customFormat="false" ht="12.8" hidden="false" customHeight="false" outlineLevel="0" collapsed="false">
      <c r="F535" s="0" t="n">
        <v>535</v>
      </c>
      <c r="G535" s="10" t="n">
        <v>6.36</v>
      </c>
      <c r="H535" s="10" t="n">
        <v>1.02539</v>
      </c>
      <c r="X535" s="10" t="n">
        <v>10.55</v>
      </c>
      <c r="Y535" s="10" t="n">
        <v>1.0325</v>
      </c>
    </row>
    <row r="536" customFormat="false" ht="12.8" hidden="false" customHeight="false" outlineLevel="0" collapsed="false">
      <c r="F536" s="0" t="n">
        <v>536</v>
      </c>
      <c r="G536" s="10" t="n">
        <v>6.37</v>
      </c>
      <c r="H536" s="10" t="n">
        <v>1.02541</v>
      </c>
      <c r="X536" s="10" t="n">
        <v>10.56</v>
      </c>
      <c r="Y536" s="10" t="n">
        <v>1.03251</v>
      </c>
    </row>
    <row r="537" customFormat="false" ht="12.8" hidden="false" customHeight="false" outlineLevel="0" collapsed="false">
      <c r="F537" s="0" t="n">
        <v>537</v>
      </c>
      <c r="G537" s="10" t="n">
        <v>6.38</v>
      </c>
      <c r="H537" s="10" t="n">
        <v>1.02544</v>
      </c>
      <c r="X537" s="10" t="n">
        <v>10.57</v>
      </c>
      <c r="Y537" s="10" t="n">
        <v>1.03253</v>
      </c>
    </row>
    <row r="538" customFormat="false" ht="12.8" hidden="false" customHeight="false" outlineLevel="0" collapsed="false">
      <c r="F538" s="0" t="n">
        <v>538</v>
      </c>
      <c r="G538" s="10" t="n">
        <v>6.39</v>
      </c>
      <c r="H538" s="10" t="n">
        <v>1.02546</v>
      </c>
      <c r="X538" s="10" t="n">
        <v>10.58</v>
      </c>
      <c r="Y538" s="10" t="n">
        <v>1.03254</v>
      </c>
    </row>
    <row r="539" customFormat="false" ht="12.8" hidden="false" customHeight="false" outlineLevel="0" collapsed="false">
      <c r="F539" s="0" t="n">
        <v>539</v>
      </c>
      <c r="G539" s="10" t="n">
        <v>6.4</v>
      </c>
      <c r="H539" s="10" t="n">
        <v>1.02548</v>
      </c>
      <c r="X539" s="10" t="n">
        <v>10.59</v>
      </c>
      <c r="Y539" s="10" t="n">
        <v>1.03255</v>
      </c>
    </row>
    <row r="540" customFormat="false" ht="12.8" hidden="false" customHeight="false" outlineLevel="0" collapsed="false">
      <c r="F540" s="0" t="n">
        <v>540</v>
      </c>
      <c r="G540" s="10" t="n">
        <v>6.41</v>
      </c>
      <c r="H540" s="10" t="n">
        <v>1.0255</v>
      </c>
      <c r="X540" s="10" t="n">
        <v>10.6</v>
      </c>
      <c r="Y540" s="10" t="n">
        <v>1.03256</v>
      </c>
    </row>
    <row r="541" customFormat="false" ht="12.8" hidden="false" customHeight="false" outlineLevel="0" collapsed="false">
      <c r="F541" s="0" t="n">
        <v>541</v>
      </c>
      <c r="G541" s="10" t="n">
        <v>6.42</v>
      </c>
      <c r="H541" s="10" t="n">
        <v>1.02552</v>
      </c>
      <c r="X541" s="10" t="n">
        <v>10.61</v>
      </c>
      <c r="Y541" s="10" t="n">
        <v>1.03258</v>
      </c>
    </row>
    <row r="542" customFormat="false" ht="12.8" hidden="false" customHeight="false" outlineLevel="0" collapsed="false">
      <c r="F542" s="0" t="n">
        <v>542</v>
      </c>
      <c r="G542" s="10" t="n">
        <v>6.43</v>
      </c>
      <c r="H542" s="10" t="n">
        <v>1.02555</v>
      </c>
      <c r="X542" s="10" t="n">
        <v>10.62</v>
      </c>
      <c r="Y542" s="10" t="n">
        <v>1.03259</v>
      </c>
    </row>
    <row r="543" customFormat="false" ht="12.8" hidden="false" customHeight="false" outlineLevel="0" collapsed="false">
      <c r="F543" s="0" t="n">
        <v>543</v>
      </c>
      <c r="G543" s="10" t="n">
        <v>6.44</v>
      </c>
      <c r="H543" s="10" t="n">
        <v>1.02557</v>
      </c>
      <c r="X543" s="10" t="n">
        <v>10.63</v>
      </c>
      <c r="Y543" s="10" t="n">
        <v>1.0326</v>
      </c>
    </row>
    <row r="544" customFormat="false" ht="12.8" hidden="false" customHeight="false" outlineLevel="0" collapsed="false">
      <c r="F544" s="0" t="n">
        <v>544</v>
      </c>
      <c r="G544" s="10" t="n">
        <v>6.45</v>
      </c>
      <c r="H544" s="10" t="n">
        <v>1.02559</v>
      </c>
      <c r="X544" s="10" t="n">
        <v>10.64</v>
      </c>
      <c r="Y544" s="10" t="n">
        <v>1.03262</v>
      </c>
    </row>
    <row r="545" customFormat="false" ht="12.8" hidden="false" customHeight="false" outlineLevel="0" collapsed="false">
      <c r="F545" s="0" t="n">
        <v>545</v>
      </c>
      <c r="G545" s="10" t="n">
        <v>6.46</v>
      </c>
      <c r="H545" s="10" t="n">
        <v>1.02561</v>
      </c>
      <c r="X545" s="10" t="n">
        <v>10.65</v>
      </c>
      <c r="Y545" s="10" t="n">
        <v>1.03263</v>
      </c>
    </row>
    <row r="546" customFormat="false" ht="12.8" hidden="false" customHeight="false" outlineLevel="0" collapsed="false">
      <c r="F546" s="0" t="n">
        <v>546</v>
      </c>
      <c r="G546" s="10" t="n">
        <v>6.47</v>
      </c>
      <c r="H546" s="10" t="n">
        <v>1.02563</v>
      </c>
      <c r="X546" s="10" t="n">
        <v>10.66</v>
      </c>
      <c r="Y546" s="10" t="n">
        <v>1.03264</v>
      </c>
    </row>
    <row r="547" customFormat="false" ht="12.8" hidden="false" customHeight="false" outlineLevel="0" collapsed="false">
      <c r="F547" s="0" t="n">
        <v>547</v>
      </c>
      <c r="G547" s="10" t="n">
        <v>6.48</v>
      </c>
      <c r="H547" s="10" t="n">
        <v>1.02565</v>
      </c>
      <c r="X547" s="10" t="n">
        <v>10.67</v>
      </c>
      <c r="Y547" s="10" t="n">
        <v>1.03266</v>
      </c>
    </row>
    <row r="548" customFormat="false" ht="12.8" hidden="false" customHeight="false" outlineLevel="0" collapsed="false">
      <c r="F548" s="0" t="n">
        <v>548</v>
      </c>
      <c r="G548" s="10" t="n">
        <v>6.49</v>
      </c>
      <c r="H548" s="10" t="n">
        <v>1.02568</v>
      </c>
      <c r="X548" s="10" t="n">
        <v>10.68</v>
      </c>
      <c r="Y548" s="10" t="n">
        <v>1.03267</v>
      </c>
    </row>
    <row r="549" customFormat="false" ht="12.8" hidden="false" customHeight="false" outlineLevel="0" collapsed="false">
      <c r="F549" s="0" t="n">
        <v>549</v>
      </c>
      <c r="G549" s="10" t="n">
        <v>6.5</v>
      </c>
      <c r="H549" s="10" t="n">
        <v>1.0257</v>
      </c>
      <c r="X549" s="10" t="n">
        <v>10.69</v>
      </c>
      <c r="Y549" s="10" t="n">
        <v>1.03268</v>
      </c>
    </row>
    <row r="550" customFormat="false" ht="12.8" hidden="false" customHeight="false" outlineLevel="0" collapsed="false">
      <c r="F550" s="0" t="n">
        <v>550</v>
      </c>
      <c r="G550" s="10" t="n">
        <v>6.51</v>
      </c>
      <c r="H550" s="10" t="n">
        <v>1.02572</v>
      </c>
      <c r="X550" s="10" t="n">
        <v>10.7</v>
      </c>
      <c r="Y550" s="10" t="n">
        <v>1.03269</v>
      </c>
    </row>
    <row r="551" customFormat="false" ht="12.8" hidden="false" customHeight="false" outlineLevel="0" collapsed="false">
      <c r="F551" s="0" t="n">
        <v>551</v>
      </c>
      <c r="G551" s="10" t="n">
        <v>6.52</v>
      </c>
      <c r="H551" s="10" t="n">
        <v>1.02574</v>
      </c>
      <c r="X551" s="10" t="n">
        <v>10.71</v>
      </c>
      <c r="Y551" s="10" t="n">
        <v>1.03271</v>
      </c>
    </row>
    <row r="552" customFormat="false" ht="12.8" hidden="false" customHeight="false" outlineLevel="0" collapsed="false">
      <c r="F552" s="0" t="n">
        <v>552</v>
      </c>
      <c r="G552" s="10" t="n">
        <v>6.53</v>
      </c>
      <c r="H552" s="10" t="n">
        <v>1.02576</v>
      </c>
      <c r="X552" s="10" t="n">
        <v>10.72</v>
      </c>
      <c r="Y552" s="10" t="n">
        <v>1.03272</v>
      </c>
    </row>
    <row r="553" customFormat="false" ht="12.8" hidden="false" customHeight="false" outlineLevel="0" collapsed="false">
      <c r="F553" s="0" t="n">
        <v>553</v>
      </c>
      <c r="G553" s="10" t="n">
        <v>6.54</v>
      </c>
      <c r="H553" s="10" t="n">
        <v>1.02578</v>
      </c>
      <c r="X553" s="10" t="n">
        <v>10.73</v>
      </c>
      <c r="Y553" s="10" t="n">
        <v>1.03273</v>
      </c>
    </row>
    <row r="554" customFormat="false" ht="12.8" hidden="false" customHeight="false" outlineLevel="0" collapsed="false">
      <c r="F554" s="0" t="n">
        <v>554</v>
      </c>
      <c r="G554" s="10" t="n">
        <v>6.55</v>
      </c>
      <c r="H554" s="10" t="n">
        <v>1.02581</v>
      </c>
      <c r="X554" s="10" t="n">
        <v>10.74</v>
      </c>
      <c r="Y554" s="10" t="n">
        <v>1.03275</v>
      </c>
    </row>
    <row r="555" customFormat="false" ht="12.8" hidden="false" customHeight="false" outlineLevel="0" collapsed="false">
      <c r="F555" s="0" t="n">
        <v>555</v>
      </c>
      <c r="G555" s="10" t="n">
        <v>6.56</v>
      </c>
      <c r="H555" s="10" t="n">
        <v>1.02583</v>
      </c>
      <c r="X555" s="10" t="n">
        <v>10.75</v>
      </c>
      <c r="Y555" s="10" t="n">
        <v>1.03276</v>
      </c>
    </row>
    <row r="556" customFormat="false" ht="12.8" hidden="false" customHeight="false" outlineLevel="0" collapsed="false">
      <c r="F556" s="0" t="n">
        <v>556</v>
      </c>
      <c r="G556" s="10" t="n">
        <v>6.57</v>
      </c>
      <c r="H556" s="10" t="n">
        <v>1.02585</v>
      </c>
      <c r="X556" s="10" t="n">
        <v>10.76</v>
      </c>
      <c r="Y556" s="10" t="n">
        <v>1.03277</v>
      </c>
    </row>
    <row r="557" customFormat="false" ht="12.8" hidden="false" customHeight="false" outlineLevel="0" collapsed="false">
      <c r="F557" s="0" t="n">
        <v>557</v>
      </c>
      <c r="G557" s="10" t="n">
        <v>6.58</v>
      </c>
      <c r="H557" s="10" t="n">
        <v>1.02587</v>
      </c>
      <c r="X557" s="10" t="n">
        <v>10.77</v>
      </c>
      <c r="Y557" s="10" t="n">
        <v>1.03278</v>
      </c>
    </row>
    <row r="558" customFormat="false" ht="12.8" hidden="false" customHeight="false" outlineLevel="0" collapsed="false">
      <c r="F558" s="0" t="n">
        <v>558</v>
      </c>
      <c r="G558" s="10" t="n">
        <v>6.59</v>
      </c>
      <c r="H558" s="10" t="n">
        <v>1.02589</v>
      </c>
      <c r="X558" s="10" t="n">
        <v>10.78</v>
      </c>
      <c r="Y558" s="10" t="n">
        <v>1.0328</v>
      </c>
    </row>
    <row r="559" customFormat="false" ht="12.8" hidden="false" customHeight="false" outlineLevel="0" collapsed="false">
      <c r="F559" s="0" t="n">
        <v>559</v>
      </c>
      <c r="G559" s="10" t="n">
        <v>6.6</v>
      </c>
      <c r="H559" s="10" t="n">
        <v>1.02591</v>
      </c>
      <c r="X559" s="10" t="n">
        <v>10.79</v>
      </c>
      <c r="Y559" s="10" t="n">
        <v>1.03281</v>
      </c>
    </row>
    <row r="560" customFormat="false" ht="12.8" hidden="false" customHeight="false" outlineLevel="0" collapsed="false">
      <c r="F560" s="0" t="n">
        <v>560</v>
      </c>
      <c r="G560" s="10" t="n">
        <v>6.61</v>
      </c>
      <c r="H560" s="10" t="n">
        <v>1.02594</v>
      </c>
      <c r="X560" s="10" t="n">
        <v>10.8</v>
      </c>
      <c r="Y560" s="10" t="n">
        <v>1.03282</v>
      </c>
    </row>
    <row r="561" customFormat="false" ht="12.8" hidden="false" customHeight="false" outlineLevel="0" collapsed="false">
      <c r="F561" s="0" t="n">
        <v>561</v>
      </c>
      <c r="G561" s="10" t="n">
        <v>6.62</v>
      </c>
      <c r="H561" s="10" t="n">
        <v>1.02596</v>
      </c>
      <c r="X561" s="10" t="n">
        <v>10.81</v>
      </c>
      <c r="Y561" s="10" t="n">
        <v>1.03284</v>
      </c>
    </row>
    <row r="562" customFormat="false" ht="12.8" hidden="false" customHeight="false" outlineLevel="0" collapsed="false">
      <c r="F562" s="0" t="n">
        <v>562</v>
      </c>
      <c r="G562" s="10" t="n">
        <v>6.63</v>
      </c>
      <c r="H562" s="10" t="n">
        <v>1.02598</v>
      </c>
      <c r="X562" s="10" t="n">
        <v>10.82</v>
      </c>
      <c r="Y562" s="10" t="n">
        <v>1.03285</v>
      </c>
    </row>
    <row r="563" customFormat="false" ht="12.8" hidden="false" customHeight="false" outlineLevel="0" collapsed="false">
      <c r="F563" s="0" t="n">
        <v>563</v>
      </c>
      <c r="G563" s="10" t="n">
        <v>6.64</v>
      </c>
      <c r="H563" s="10" t="n">
        <v>1.026</v>
      </c>
      <c r="X563" s="10" t="n">
        <v>10.83</v>
      </c>
      <c r="Y563" s="10" t="n">
        <v>1.03286</v>
      </c>
    </row>
    <row r="564" customFormat="false" ht="12.8" hidden="false" customHeight="false" outlineLevel="0" collapsed="false">
      <c r="F564" s="0" t="n">
        <v>564</v>
      </c>
      <c r="G564" s="10" t="n">
        <v>6.65</v>
      </c>
      <c r="H564" s="10" t="n">
        <v>1.02602</v>
      </c>
      <c r="X564" s="10" t="n">
        <v>10.84</v>
      </c>
      <c r="Y564" s="10" t="n">
        <v>1.03287</v>
      </c>
    </row>
    <row r="565" customFormat="false" ht="12.8" hidden="false" customHeight="false" outlineLevel="0" collapsed="false">
      <c r="F565" s="0" t="n">
        <v>565</v>
      </c>
      <c r="G565" s="10" t="n">
        <v>6.66</v>
      </c>
      <c r="H565" s="10" t="n">
        <v>1.02604</v>
      </c>
      <c r="X565" s="10" t="n">
        <v>10.85</v>
      </c>
      <c r="Y565" s="10" t="n">
        <v>1.03289</v>
      </c>
    </row>
    <row r="566" customFormat="false" ht="12.8" hidden="false" customHeight="false" outlineLevel="0" collapsed="false">
      <c r="F566" s="0" t="n">
        <v>566</v>
      </c>
      <c r="G566" s="10" t="n">
        <v>6.67</v>
      </c>
      <c r="H566" s="10" t="n">
        <v>1.02606</v>
      </c>
      <c r="X566" s="10" t="n">
        <v>10.86</v>
      </c>
      <c r="Y566" s="10" t="n">
        <v>1.0329</v>
      </c>
    </row>
    <row r="567" customFormat="false" ht="12.8" hidden="false" customHeight="false" outlineLevel="0" collapsed="false">
      <c r="F567" s="0" t="n">
        <v>567</v>
      </c>
      <c r="G567" s="10" t="n">
        <v>6.68</v>
      </c>
      <c r="H567" s="10" t="n">
        <v>1.02609</v>
      </c>
      <c r="X567" s="10" t="n">
        <v>10.87</v>
      </c>
      <c r="Y567" s="10" t="n">
        <v>1.03291</v>
      </c>
    </row>
    <row r="568" customFormat="false" ht="12.8" hidden="false" customHeight="false" outlineLevel="0" collapsed="false">
      <c r="F568" s="0" t="n">
        <v>568</v>
      </c>
      <c r="G568" s="10" t="n">
        <v>6.69</v>
      </c>
      <c r="H568" s="10" t="n">
        <v>1.02611</v>
      </c>
      <c r="X568" s="10" t="n">
        <v>10.88</v>
      </c>
      <c r="Y568" s="10" t="n">
        <v>1.03292</v>
      </c>
    </row>
    <row r="569" customFormat="false" ht="12.8" hidden="false" customHeight="false" outlineLevel="0" collapsed="false">
      <c r="F569" s="0" t="n">
        <v>569</v>
      </c>
      <c r="G569" s="10" t="n">
        <v>6.7</v>
      </c>
      <c r="H569" s="10" t="n">
        <v>1.02613</v>
      </c>
      <c r="X569" s="10" t="n">
        <v>10.89</v>
      </c>
      <c r="Y569" s="10" t="n">
        <v>1.03294</v>
      </c>
    </row>
    <row r="570" customFormat="false" ht="12.8" hidden="false" customHeight="false" outlineLevel="0" collapsed="false">
      <c r="F570" s="0" t="n">
        <v>570</v>
      </c>
      <c r="G570" s="10" t="n">
        <v>6.71</v>
      </c>
      <c r="H570" s="10" t="n">
        <v>1.02615</v>
      </c>
      <c r="X570" s="10" t="n">
        <v>10.9</v>
      </c>
      <c r="Y570" s="10" t="n">
        <v>1.03295</v>
      </c>
    </row>
    <row r="571" customFormat="false" ht="12.8" hidden="false" customHeight="false" outlineLevel="0" collapsed="false">
      <c r="F571" s="0" t="n">
        <v>571</v>
      </c>
      <c r="G571" s="10" t="n">
        <v>6.72</v>
      </c>
      <c r="H571" s="10" t="n">
        <v>1.02617</v>
      </c>
      <c r="X571" s="10" t="n">
        <v>10.91</v>
      </c>
      <c r="Y571" s="10" t="n">
        <v>1.03296</v>
      </c>
    </row>
    <row r="572" customFormat="false" ht="12.8" hidden="false" customHeight="false" outlineLevel="0" collapsed="false">
      <c r="F572" s="0" t="n">
        <v>572</v>
      </c>
      <c r="G572" s="10" t="n">
        <v>6.73</v>
      </c>
      <c r="H572" s="10" t="n">
        <v>1.02619</v>
      </c>
      <c r="X572" s="10" t="n">
        <v>10.92</v>
      </c>
      <c r="Y572" s="10" t="n">
        <v>1.03298</v>
      </c>
    </row>
    <row r="573" customFormat="false" ht="12.8" hidden="false" customHeight="false" outlineLevel="0" collapsed="false">
      <c r="F573" s="0" t="n">
        <v>573</v>
      </c>
      <c r="G573" s="10" t="n">
        <v>6.74</v>
      </c>
      <c r="H573" s="10" t="n">
        <v>1.02621</v>
      </c>
      <c r="X573" s="10" t="n">
        <v>10.93</v>
      </c>
      <c r="Y573" s="10" t="n">
        <v>1.03299</v>
      </c>
    </row>
    <row r="574" customFormat="false" ht="12.8" hidden="false" customHeight="false" outlineLevel="0" collapsed="false">
      <c r="F574" s="0" t="n">
        <v>574</v>
      </c>
      <c r="G574" s="10" t="n">
        <v>6.75</v>
      </c>
      <c r="H574" s="10" t="n">
        <v>1.02623</v>
      </c>
      <c r="X574" s="10" t="n">
        <v>10.94</v>
      </c>
      <c r="Y574" s="10" t="n">
        <v>1.033</v>
      </c>
    </row>
    <row r="575" customFormat="false" ht="12.8" hidden="false" customHeight="false" outlineLevel="0" collapsed="false">
      <c r="F575" s="0" t="n">
        <v>575</v>
      </c>
      <c r="G575" s="10" t="n">
        <v>6.76</v>
      </c>
      <c r="H575" s="10" t="n">
        <v>1.02626</v>
      </c>
      <c r="X575" s="10" t="n">
        <v>10.95</v>
      </c>
      <c r="Y575" s="10" t="n">
        <v>1.03301</v>
      </c>
    </row>
    <row r="576" customFormat="false" ht="12.8" hidden="false" customHeight="false" outlineLevel="0" collapsed="false">
      <c r="F576" s="0" t="n">
        <v>576</v>
      </c>
      <c r="G576" s="10" t="n">
        <v>6.77</v>
      </c>
      <c r="H576" s="10" t="n">
        <v>1.02628</v>
      </c>
      <c r="X576" s="10" t="n">
        <v>10.96</v>
      </c>
      <c r="Y576" s="10" t="n">
        <v>1.03303</v>
      </c>
    </row>
    <row r="577" customFormat="false" ht="12.8" hidden="false" customHeight="false" outlineLevel="0" collapsed="false">
      <c r="F577" s="0" t="n">
        <v>577</v>
      </c>
      <c r="G577" s="10" t="n">
        <v>6.78</v>
      </c>
      <c r="H577" s="10" t="n">
        <v>1.0263</v>
      </c>
      <c r="X577" s="10" t="n">
        <v>10.97</v>
      </c>
      <c r="Y577" s="10" t="n">
        <v>1.03304</v>
      </c>
    </row>
    <row r="578" customFormat="false" ht="12.8" hidden="false" customHeight="false" outlineLevel="0" collapsed="false">
      <c r="F578" s="0" t="n">
        <v>578</v>
      </c>
      <c r="G578" s="10" t="n">
        <v>6.79</v>
      </c>
      <c r="H578" s="10" t="n">
        <v>1.02632</v>
      </c>
      <c r="X578" s="10" t="n">
        <v>10.98</v>
      </c>
      <c r="Y578" s="10" t="n">
        <v>1.03305</v>
      </c>
    </row>
    <row r="579" customFormat="false" ht="12.8" hidden="false" customHeight="false" outlineLevel="0" collapsed="false">
      <c r="F579" s="0" t="n">
        <v>579</v>
      </c>
      <c r="G579" s="10" t="n">
        <v>6.8</v>
      </c>
      <c r="H579" s="10" t="n">
        <v>1.02634</v>
      </c>
      <c r="X579" s="10" t="n">
        <v>10.99</v>
      </c>
      <c r="Y579" s="10" t="n">
        <v>1.03306</v>
      </c>
    </row>
    <row r="580" customFormat="false" ht="12.8" hidden="false" customHeight="false" outlineLevel="0" collapsed="false">
      <c r="F580" s="0" t="n">
        <v>580</v>
      </c>
      <c r="G580" s="10" t="n">
        <v>6.81</v>
      </c>
      <c r="H580" s="10" t="n">
        <v>1.02636</v>
      </c>
      <c r="X580" s="10" t="n">
        <v>11</v>
      </c>
      <c r="Y580" s="10" t="n">
        <v>1.03308</v>
      </c>
    </row>
    <row r="581" customFormat="false" ht="12.8" hidden="false" customHeight="false" outlineLevel="0" collapsed="false">
      <c r="F581" s="0" t="n">
        <v>581</v>
      </c>
      <c r="G581" s="10" t="n">
        <v>6.82</v>
      </c>
      <c r="H581" s="10" t="n">
        <v>1.02638</v>
      </c>
      <c r="X581" s="10" t="n">
        <v>11.01</v>
      </c>
      <c r="Y581" s="10" t="n">
        <v>1.03309</v>
      </c>
    </row>
    <row r="582" customFormat="false" ht="12.8" hidden="false" customHeight="false" outlineLevel="0" collapsed="false">
      <c r="F582" s="0" t="n">
        <v>582</v>
      </c>
      <c r="G582" s="10" t="n">
        <v>6.83</v>
      </c>
      <c r="H582" s="10" t="n">
        <v>1.0264</v>
      </c>
      <c r="X582" s="10" t="n">
        <v>11.02</v>
      </c>
      <c r="Y582" s="10" t="n">
        <v>1.0331</v>
      </c>
    </row>
    <row r="583" customFormat="false" ht="12.8" hidden="false" customHeight="false" outlineLevel="0" collapsed="false">
      <c r="F583" s="0" t="n">
        <v>583</v>
      </c>
      <c r="G583" s="10" t="n">
        <v>6.84</v>
      </c>
      <c r="H583" s="10" t="n">
        <v>1.02642</v>
      </c>
      <c r="X583" s="10" t="n">
        <v>11.03</v>
      </c>
      <c r="Y583" s="10" t="n">
        <v>1.03311</v>
      </c>
    </row>
    <row r="584" customFormat="false" ht="12.8" hidden="false" customHeight="false" outlineLevel="0" collapsed="false">
      <c r="F584" s="0" t="n">
        <v>584</v>
      </c>
      <c r="G584" s="10" t="n">
        <v>6.85</v>
      </c>
      <c r="H584" s="10" t="n">
        <v>1.02644</v>
      </c>
      <c r="X584" s="10" t="n">
        <v>11.04</v>
      </c>
      <c r="Y584" s="10" t="n">
        <v>1.03312</v>
      </c>
    </row>
    <row r="585" customFormat="false" ht="12.8" hidden="false" customHeight="false" outlineLevel="0" collapsed="false">
      <c r="F585" s="0" t="n">
        <v>585</v>
      </c>
      <c r="G585" s="10" t="n">
        <v>6.86</v>
      </c>
      <c r="H585" s="10" t="n">
        <v>1.02647</v>
      </c>
      <c r="X585" s="10" t="n">
        <v>11.05</v>
      </c>
      <c r="Y585" s="10" t="n">
        <v>1.03314</v>
      </c>
    </row>
    <row r="586" customFormat="false" ht="12.8" hidden="false" customHeight="false" outlineLevel="0" collapsed="false">
      <c r="F586" s="0" t="n">
        <v>586</v>
      </c>
      <c r="G586" s="10" t="n">
        <v>6.87</v>
      </c>
      <c r="H586" s="10" t="n">
        <v>1.02649</v>
      </c>
      <c r="X586" s="10" t="n">
        <v>11.06</v>
      </c>
      <c r="Y586" s="10" t="n">
        <v>1.03315</v>
      </c>
    </row>
    <row r="587" customFormat="false" ht="12.8" hidden="false" customHeight="false" outlineLevel="0" collapsed="false">
      <c r="F587" s="0" t="n">
        <v>587</v>
      </c>
      <c r="G587" s="10" t="n">
        <v>6.88</v>
      </c>
      <c r="H587" s="10" t="n">
        <v>1.02651</v>
      </c>
      <c r="X587" s="10" t="n">
        <v>11.07</v>
      </c>
      <c r="Y587" s="10" t="n">
        <v>1.03316</v>
      </c>
    </row>
    <row r="588" customFormat="false" ht="12.8" hidden="false" customHeight="false" outlineLevel="0" collapsed="false">
      <c r="F588" s="0" t="n">
        <v>588</v>
      </c>
      <c r="G588" s="10" t="n">
        <v>6.89</v>
      </c>
      <c r="H588" s="10" t="n">
        <v>1.02653</v>
      </c>
      <c r="X588" s="10" t="n">
        <v>11.08</v>
      </c>
      <c r="Y588" s="10" t="n">
        <v>1.03317</v>
      </c>
    </row>
    <row r="589" customFormat="false" ht="12.8" hidden="false" customHeight="false" outlineLevel="0" collapsed="false">
      <c r="F589" s="0" t="n">
        <v>589</v>
      </c>
      <c r="G589" s="10" t="n">
        <v>6.9</v>
      </c>
      <c r="H589" s="10" t="n">
        <v>1.02655</v>
      </c>
      <c r="X589" s="10" t="n">
        <v>11.09</v>
      </c>
      <c r="Y589" s="10" t="n">
        <v>1.03318</v>
      </c>
    </row>
    <row r="590" customFormat="false" ht="12.8" hidden="false" customHeight="false" outlineLevel="0" collapsed="false">
      <c r="F590" s="0" t="n">
        <v>590</v>
      </c>
      <c r="G590" s="10" t="n">
        <v>6.91</v>
      </c>
      <c r="H590" s="10" t="n">
        <v>1.02657</v>
      </c>
      <c r="X590" s="10" t="n">
        <v>11.1</v>
      </c>
      <c r="Y590" s="10" t="n">
        <v>1.03319</v>
      </c>
    </row>
    <row r="591" customFormat="false" ht="12.8" hidden="false" customHeight="false" outlineLevel="0" collapsed="false">
      <c r="F591" s="0" t="n">
        <v>591</v>
      </c>
      <c r="G591" s="10" t="n">
        <v>6.92</v>
      </c>
      <c r="H591" s="10" t="n">
        <v>1.02659</v>
      </c>
      <c r="X591" s="10" t="n">
        <v>11.11</v>
      </c>
      <c r="Y591" s="10" t="n">
        <v>1.0332</v>
      </c>
    </row>
    <row r="592" customFormat="false" ht="12.8" hidden="false" customHeight="false" outlineLevel="0" collapsed="false">
      <c r="F592" s="0" t="n">
        <v>592</v>
      </c>
      <c r="G592" s="10" t="n">
        <v>6.93</v>
      </c>
      <c r="H592" s="10" t="n">
        <v>1.02661</v>
      </c>
      <c r="X592" s="10" t="n">
        <v>11.12</v>
      </c>
      <c r="Y592" s="10" t="n">
        <v>1.03322</v>
      </c>
    </row>
    <row r="593" customFormat="false" ht="12.8" hidden="false" customHeight="false" outlineLevel="0" collapsed="false">
      <c r="F593" s="0" t="n">
        <v>593</v>
      </c>
      <c r="G593" s="10" t="n">
        <v>6.94</v>
      </c>
      <c r="H593" s="10" t="n">
        <v>1.02663</v>
      </c>
      <c r="X593" s="10" t="n">
        <v>11.13</v>
      </c>
      <c r="Y593" s="10" t="n">
        <v>1.03323</v>
      </c>
    </row>
    <row r="594" customFormat="false" ht="12.8" hidden="false" customHeight="false" outlineLevel="0" collapsed="false">
      <c r="F594" s="0" t="n">
        <v>594</v>
      </c>
      <c r="G594" s="10" t="n">
        <v>6.95</v>
      </c>
      <c r="H594" s="10" t="n">
        <v>1.02665</v>
      </c>
      <c r="X594" s="10" t="n">
        <v>11.14</v>
      </c>
      <c r="Y594" s="10" t="n">
        <v>1.03324</v>
      </c>
    </row>
    <row r="595" customFormat="false" ht="12.8" hidden="false" customHeight="false" outlineLevel="0" collapsed="false">
      <c r="F595" s="0" t="n">
        <v>595</v>
      </c>
      <c r="G595" s="10" t="n">
        <v>6.96</v>
      </c>
      <c r="H595" s="10" t="n">
        <v>1.02667</v>
      </c>
      <c r="X595" s="10" t="n">
        <v>11.15</v>
      </c>
      <c r="Y595" s="10" t="n">
        <v>1.03325</v>
      </c>
    </row>
    <row r="596" customFormat="false" ht="12.8" hidden="false" customHeight="false" outlineLevel="0" collapsed="false">
      <c r="F596" s="0" t="n">
        <v>596</v>
      </c>
      <c r="G596" s="10" t="n">
        <v>6.97</v>
      </c>
      <c r="H596" s="10" t="n">
        <v>1.02669</v>
      </c>
      <c r="X596" s="10" t="n">
        <v>11.16</v>
      </c>
      <c r="Y596" s="10" t="n">
        <v>1.03326</v>
      </c>
    </row>
    <row r="597" customFormat="false" ht="12.8" hidden="false" customHeight="false" outlineLevel="0" collapsed="false">
      <c r="F597" s="0" t="n">
        <v>597</v>
      </c>
      <c r="G597" s="10" t="n">
        <v>6.98</v>
      </c>
      <c r="H597" s="10" t="n">
        <v>1.02671</v>
      </c>
      <c r="X597" s="10" t="n">
        <v>11.17</v>
      </c>
      <c r="Y597" s="10" t="n">
        <v>1.03327</v>
      </c>
    </row>
    <row r="598" customFormat="false" ht="12.8" hidden="false" customHeight="false" outlineLevel="0" collapsed="false">
      <c r="F598" s="0" t="n">
        <v>598</v>
      </c>
      <c r="G598" s="10" t="n">
        <v>6.99</v>
      </c>
      <c r="H598" s="10" t="n">
        <v>1.02673</v>
      </c>
      <c r="X598" s="10" t="n">
        <v>11.18</v>
      </c>
      <c r="Y598" s="10" t="n">
        <v>1.03329</v>
      </c>
    </row>
    <row r="599" customFormat="false" ht="12.8" hidden="false" customHeight="false" outlineLevel="0" collapsed="false">
      <c r="F599" s="0" t="n">
        <v>599</v>
      </c>
      <c r="G599" s="10" t="n">
        <v>7</v>
      </c>
      <c r="H599" s="10" t="n">
        <v>1.02675</v>
      </c>
      <c r="X599" s="10" t="n">
        <v>11.19</v>
      </c>
      <c r="Y599" s="10" t="n">
        <v>1.0333</v>
      </c>
    </row>
    <row r="600" customFormat="false" ht="12.8" hidden="false" customHeight="false" outlineLevel="0" collapsed="false">
      <c r="F600" s="0" t="n">
        <v>600</v>
      </c>
      <c r="G600" s="10" t="n">
        <v>7.01</v>
      </c>
      <c r="H600" s="10" t="n">
        <v>1.02678</v>
      </c>
      <c r="X600" s="10" t="n">
        <v>11.2</v>
      </c>
      <c r="Y600" s="10" t="n">
        <v>1.03331</v>
      </c>
    </row>
    <row r="601" customFormat="false" ht="12.8" hidden="false" customHeight="false" outlineLevel="0" collapsed="false">
      <c r="F601" s="0" t="n">
        <v>601</v>
      </c>
      <c r="G601" s="10" t="n">
        <v>7.02</v>
      </c>
      <c r="H601" s="10" t="n">
        <v>1.0268</v>
      </c>
      <c r="X601" s="10" t="n">
        <v>11.21</v>
      </c>
      <c r="Y601" s="10" t="n">
        <v>1.03332</v>
      </c>
    </row>
    <row r="602" customFormat="false" ht="12.8" hidden="false" customHeight="false" outlineLevel="0" collapsed="false">
      <c r="F602" s="0" t="n">
        <v>602</v>
      </c>
      <c r="G602" s="10" t="n">
        <v>7.03</v>
      </c>
      <c r="H602" s="10" t="n">
        <v>1.02682</v>
      </c>
      <c r="X602" s="10" t="n">
        <v>11.22</v>
      </c>
      <c r="Y602" s="10" t="n">
        <v>1.03333</v>
      </c>
    </row>
    <row r="603" customFormat="false" ht="12.8" hidden="false" customHeight="false" outlineLevel="0" collapsed="false">
      <c r="F603" s="0" t="n">
        <v>603</v>
      </c>
      <c r="G603" s="10" t="n">
        <v>7.04</v>
      </c>
      <c r="H603" s="10" t="n">
        <v>1.02684</v>
      </c>
      <c r="X603" s="10" t="n">
        <v>11.23</v>
      </c>
      <c r="Y603" s="10" t="n">
        <v>1.03334</v>
      </c>
    </row>
    <row r="604" customFormat="false" ht="12.8" hidden="false" customHeight="false" outlineLevel="0" collapsed="false">
      <c r="F604" s="0" t="n">
        <v>604</v>
      </c>
      <c r="G604" s="10" t="n">
        <v>7.05</v>
      </c>
      <c r="H604" s="10" t="n">
        <v>1.02685</v>
      </c>
      <c r="X604" s="10" t="n">
        <v>11.24</v>
      </c>
      <c r="Y604" s="10" t="n">
        <v>1.03335</v>
      </c>
    </row>
    <row r="605" customFormat="false" ht="12.8" hidden="false" customHeight="false" outlineLevel="0" collapsed="false">
      <c r="F605" s="0" t="n">
        <v>605</v>
      </c>
      <c r="G605" s="10" t="n">
        <v>7.06</v>
      </c>
      <c r="H605" s="10" t="n">
        <v>1.02687</v>
      </c>
      <c r="X605" s="10" t="n">
        <v>11.25</v>
      </c>
      <c r="Y605" s="10" t="n">
        <v>1.03337</v>
      </c>
    </row>
    <row r="606" customFormat="false" ht="12.8" hidden="false" customHeight="false" outlineLevel="0" collapsed="false">
      <c r="F606" s="0" t="n">
        <v>606</v>
      </c>
      <c r="G606" s="10" t="n">
        <v>7.07</v>
      </c>
      <c r="H606" s="10" t="n">
        <v>1.02689</v>
      </c>
      <c r="X606" s="10" t="n">
        <v>11.26</v>
      </c>
      <c r="Y606" s="10" t="n">
        <v>1.03338</v>
      </c>
    </row>
    <row r="607" customFormat="false" ht="12.8" hidden="false" customHeight="false" outlineLevel="0" collapsed="false">
      <c r="F607" s="0" t="n">
        <v>607</v>
      </c>
      <c r="G607" s="10" t="n">
        <v>7.08</v>
      </c>
      <c r="H607" s="10" t="n">
        <v>1.02691</v>
      </c>
      <c r="X607" s="10" t="n">
        <v>11.27</v>
      </c>
      <c r="Y607" s="10" t="n">
        <v>1.03339</v>
      </c>
    </row>
    <row r="608" customFormat="false" ht="12.8" hidden="false" customHeight="false" outlineLevel="0" collapsed="false">
      <c r="F608" s="0" t="n">
        <v>608</v>
      </c>
      <c r="G608" s="10" t="n">
        <v>7.09</v>
      </c>
      <c r="H608" s="10" t="n">
        <v>1.02693</v>
      </c>
      <c r="X608" s="10" t="n">
        <v>11.28</v>
      </c>
      <c r="Y608" s="10" t="n">
        <v>1.0334</v>
      </c>
    </row>
    <row r="609" customFormat="false" ht="12.8" hidden="false" customHeight="false" outlineLevel="0" collapsed="false">
      <c r="F609" s="0" t="n">
        <v>609</v>
      </c>
      <c r="G609" s="10" t="n">
        <v>7.1</v>
      </c>
      <c r="H609" s="10" t="n">
        <v>1.02695</v>
      </c>
      <c r="X609" s="10" t="n">
        <v>11.29</v>
      </c>
      <c r="Y609" s="10" t="n">
        <v>1.03341</v>
      </c>
    </row>
    <row r="610" customFormat="false" ht="12.8" hidden="false" customHeight="false" outlineLevel="0" collapsed="false">
      <c r="F610" s="0" t="n">
        <v>610</v>
      </c>
      <c r="G610" s="10" t="n">
        <v>7.11</v>
      </c>
      <c r="H610" s="10" t="n">
        <v>1.02697</v>
      </c>
      <c r="X610" s="10" t="n">
        <v>11.3</v>
      </c>
      <c r="Y610" s="10" t="n">
        <v>1.03342</v>
      </c>
    </row>
    <row r="611" customFormat="false" ht="12.8" hidden="false" customHeight="false" outlineLevel="0" collapsed="false">
      <c r="F611" s="0" t="n">
        <v>611</v>
      </c>
      <c r="G611" s="10" t="n">
        <v>7.12</v>
      </c>
      <c r="H611" s="10" t="n">
        <v>1.02699</v>
      </c>
      <c r="X611" s="10" t="n">
        <v>11.31</v>
      </c>
      <c r="Y611" s="10" t="n">
        <v>1.03343</v>
      </c>
    </row>
    <row r="612" customFormat="false" ht="12.8" hidden="false" customHeight="false" outlineLevel="0" collapsed="false">
      <c r="F612" s="0" t="n">
        <v>612</v>
      </c>
      <c r="G612" s="10" t="n">
        <v>7.13</v>
      </c>
      <c r="H612" s="10" t="n">
        <v>1.02701</v>
      </c>
      <c r="X612" s="10" t="n">
        <v>11.32</v>
      </c>
      <c r="Y612" s="10" t="n">
        <v>1.03344</v>
      </c>
    </row>
    <row r="613" customFormat="false" ht="12.8" hidden="false" customHeight="false" outlineLevel="0" collapsed="false">
      <c r="F613" s="0" t="n">
        <v>613</v>
      </c>
      <c r="G613" s="10" t="n">
        <v>7.14</v>
      </c>
      <c r="H613" s="10" t="n">
        <v>1.02703</v>
      </c>
      <c r="X613" s="10" t="n">
        <v>11.33</v>
      </c>
      <c r="Y613" s="10" t="n">
        <v>1.03346</v>
      </c>
    </row>
    <row r="614" customFormat="false" ht="12.8" hidden="false" customHeight="false" outlineLevel="0" collapsed="false">
      <c r="F614" s="0" t="n">
        <v>614</v>
      </c>
      <c r="G614" s="10" t="n">
        <v>7.15</v>
      </c>
      <c r="H614" s="10" t="n">
        <v>1.02705</v>
      </c>
      <c r="X614" s="10" t="n">
        <v>11.34</v>
      </c>
      <c r="Y614" s="10" t="n">
        <v>1.03347</v>
      </c>
    </row>
    <row r="615" customFormat="false" ht="12.8" hidden="false" customHeight="false" outlineLevel="0" collapsed="false">
      <c r="F615" s="0" t="n">
        <v>615</v>
      </c>
      <c r="G615" s="10" t="n">
        <v>7.16</v>
      </c>
      <c r="H615" s="10" t="n">
        <v>1.02707</v>
      </c>
      <c r="X615" s="10" t="n">
        <v>11.35</v>
      </c>
      <c r="Y615" s="10" t="n">
        <v>1.03348</v>
      </c>
    </row>
    <row r="616" customFormat="false" ht="12.8" hidden="false" customHeight="false" outlineLevel="0" collapsed="false">
      <c r="F616" s="0" t="n">
        <v>616</v>
      </c>
      <c r="G616" s="10" t="n">
        <v>7.17</v>
      </c>
      <c r="H616" s="10" t="n">
        <v>1.02709</v>
      </c>
      <c r="X616" s="10" t="n">
        <v>11.36</v>
      </c>
      <c r="Y616" s="10" t="n">
        <v>1.03349</v>
      </c>
    </row>
    <row r="617" customFormat="false" ht="12.8" hidden="false" customHeight="false" outlineLevel="0" collapsed="false">
      <c r="F617" s="0" t="n">
        <v>617</v>
      </c>
      <c r="G617" s="10" t="n">
        <v>7.18</v>
      </c>
      <c r="H617" s="10" t="n">
        <v>1.02711</v>
      </c>
      <c r="X617" s="10" t="n">
        <v>11.37</v>
      </c>
      <c r="Y617" s="10" t="n">
        <v>1.0335</v>
      </c>
    </row>
    <row r="618" customFormat="false" ht="12.8" hidden="false" customHeight="false" outlineLevel="0" collapsed="false">
      <c r="F618" s="0" t="n">
        <v>618</v>
      </c>
      <c r="G618" s="10" t="n">
        <v>7.19</v>
      </c>
      <c r="H618" s="10" t="n">
        <v>1.02713</v>
      </c>
      <c r="X618" s="10" t="n">
        <v>11.38</v>
      </c>
      <c r="Y618" s="10" t="n">
        <v>1.03351</v>
      </c>
    </row>
    <row r="619" customFormat="false" ht="12.8" hidden="false" customHeight="false" outlineLevel="0" collapsed="false">
      <c r="F619" s="0" t="n">
        <v>619</v>
      </c>
      <c r="G619" s="10" t="n">
        <v>7.2</v>
      </c>
      <c r="H619" s="10" t="n">
        <v>1.02715</v>
      </c>
      <c r="X619" s="10" t="n">
        <v>11.39</v>
      </c>
      <c r="Y619" s="10" t="n">
        <v>1.03352</v>
      </c>
    </row>
    <row r="620" customFormat="false" ht="12.8" hidden="false" customHeight="false" outlineLevel="0" collapsed="false">
      <c r="F620" s="0" t="n">
        <v>620</v>
      </c>
      <c r="G620" s="10" t="n">
        <v>7.21</v>
      </c>
      <c r="H620" s="10" t="n">
        <v>1.02716</v>
      </c>
      <c r="X620" s="10" t="n">
        <v>11.4</v>
      </c>
      <c r="Y620" s="10" t="n">
        <v>1.03353</v>
      </c>
    </row>
    <row r="621" customFormat="false" ht="12.8" hidden="false" customHeight="false" outlineLevel="0" collapsed="false">
      <c r="F621" s="0" t="n">
        <v>621</v>
      </c>
      <c r="G621" s="10" t="n">
        <v>7.22</v>
      </c>
      <c r="H621" s="10" t="n">
        <v>1.02718</v>
      </c>
      <c r="X621" s="10" t="n">
        <v>11.41</v>
      </c>
      <c r="Y621" s="10" t="n">
        <v>1.03354</v>
      </c>
    </row>
    <row r="622" customFormat="false" ht="12.8" hidden="false" customHeight="false" outlineLevel="0" collapsed="false">
      <c r="F622" s="0" t="n">
        <v>622</v>
      </c>
      <c r="G622" s="10" t="n">
        <v>7.23</v>
      </c>
      <c r="H622" s="10" t="n">
        <v>1.0272</v>
      </c>
      <c r="X622" s="10" t="n">
        <v>11.42</v>
      </c>
      <c r="Y622" s="10" t="n">
        <v>1.03356</v>
      </c>
    </row>
    <row r="623" customFormat="false" ht="12.8" hidden="false" customHeight="false" outlineLevel="0" collapsed="false">
      <c r="F623" s="0" t="n">
        <v>623</v>
      </c>
      <c r="G623" s="10" t="n">
        <v>7.24</v>
      </c>
      <c r="H623" s="10" t="n">
        <v>1.02722</v>
      </c>
      <c r="X623" s="10" t="n">
        <v>11.43</v>
      </c>
      <c r="Y623" s="10" t="n">
        <v>1.03357</v>
      </c>
    </row>
    <row r="624" customFormat="false" ht="12.8" hidden="false" customHeight="false" outlineLevel="0" collapsed="false">
      <c r="F624" s="0" t="n">
        <v>624</v>
      </c>
      <c r="G624" s="10" t="n">
        <v>7.25</v>
      </c>
      <c r="H624" s="10" t="n">
        <v>1.02724</v>
      </c>
      <c r="X624" s="10" t="n">
        <v>11.44</v>
      </c>
      <c r="Y624" s="10" t="n">
        <v>1.03358</v>
      </c>
    </row>
    <row r="625" customFormat="false" ht="12.8" hidden="false" customHeight="false" outlineLevel="0" collapsed="false">
      <c r="F625" s="0" t="n">
        <v>625</v>
      </c>
      <c r="G625" s="10" t="n">
        <v>7.26</v>
      </c>
      <c r="H625" s="10" t="n">
        <v>1.02726</v>
      </c>
      <c r="X625" s="10" t="n">
        <v>11.45</v>
      </c>
      <c r="Y625" s="10" t="n">
        <v>1.03359</v>
      </c>
    </row>
    <row r="626" customFormat="false" ht="12.8" hidden="false" customHeight="false" outlineLevel="0" collapsed="false">
      <c r="F626" s="0" t="n">
        <v>626</v>
      </c>
      <c r="G626" s="10" t="n">
        <v>7.27</v>
      </c>
      <c r="H626" s="10" t="n">
        <v>1.02728</v>
      </c>
      <c r="X626" s="10" t="n">
        <v>11.46</v>
      </c>
      <c r="Y626" s="10" t="n">
        <v>1.0336</v>
      </c>
    </row>
    <row r="627" customFormat="false" ht="12.8" hidden="false" customHeight="false" outlineLevel="0" collapsed="false">
      <c r="F627" s="0" t="n">
        <v>627</v>
      </c>
      <c r="G627" s="10" t="n">
        <v>7.28</v>
      </c>
      <c r="H627" s="10" t="n">
        <v>1.0273</v>
      </c>
      <c r="X627" s="10" t="n">
        <v>11.47</v>
      </c>
      <c r="Y627" s="10" t="n">
        <v>1.03361</v>
      </c>
    </row>
    <row r="628" customFormat="false" ht="12.8" hidden="false" customHeight="false" outlineLevel="0" collapsed="false">
      <c r="F628" s="0" t="n">
        <v>628</v>
      </c>
      <c r="G628" s="10" t="n">
        <v>7.29</v>
      </c>
      <c r="H628" s="10" t="n">
        <v>1.02732</v>
      </c>
      <c r="X628" s="10" t="n">
        <v>11.48</v>
      </c>
      <c r="Y628" s="10" t="n">
        <v>1.03362</v>
      </c>
    </row>
    <row r="629" customFormat="false" ht="12.8" hidden="false" customHeight="false" outlineLevel="0" collapsed="false">
      <c r="F629" s="0" t="n">
        <v>629</v>
      </c>
      <c r="G629" s="10" t="n">
        <v>7.3</v>
      </c>
      <c r="H629" s="10" t="n">
        <v>1.02734</v>
      </c>
      <c r="X629" s="10" t="n">
        <v>11.49</v>
      </c>
      <c r="Y629" s="10" t="n">
        <v>1.03363</v>
      </c>
    </row>
    <row r="630" customFormat="false" ht="12.8" hidden="false" customHeight="false" outlineLevel="0" collapsed="false">
      <c r="F630" s="0" t="n">
        <v>630</v>
      </c>
      <c r="G630" s="10" t="n">
        <v>7.31</v>
      </c>
      <c r="H630" s="10" t="n">
        <v>1.02736</v>
      </c>
      <c r="X630" s="10" t="n">
        <v>11.5</v>
      </c>
      <c r="Y630" s="10" t="n">
        <v>1.03364</v>
      </c>
    </row>
    <row r="631" customFormat="false" ht="12.8" hidden="false" customHeight="false" outlineLevel="0" collapsed="false">
      <c r="F631" s="0" t="n">
        <v>631</v>
      </c>
      <c r="G631" s="10" t="n">
        <v>7.32</v>
      </c>
      <c r="H631" s="10" t="n">
        <v>1.02737</v>
      </c>
      <c r="X631" s="10" t="n">
        <v>11.51</v>
      </c>
      <c r="Y631" s="10" t="n">
        <v>1.03366</v>
      </c>
    </row>
    <row r="632" customFormat="false" ht="12.8" hidden="false" customHeight="false" outlineLevel="0" collapsed="false">
      <c r="F632" s="0" t="n">
        <v>632</v>
      </c>
      <c r="G632" s="10" t="n">
        <v>7.33</v>
      </c>
      <c r="H632" s="10" t="n">
        <v>1.02739</v>
      </c>
      <c r="X632" s="10" t="n">
        <v>11.52</v>
      </c>
      <c r="Y632" s="10" t="n">
        <v>1.03367</v>
      </c>
    </row>
    <row r="633" customFormat="false" ht="12.8" hidden="false" customHeight="false" outlineLevel="0" collapsed="false">
      <c r="F633" s="0" t="n">
        <v>633</v>
      </c>
      <c r="G633" s="10" t="n">
        <v>7.34</v>
      </c>
      <c r="H633" s="10" t="n">
        <v>1.02741</v>
      </c>
      <c r="X633" s="10" t="n">
        <v>11.53</v>
      </c>
      <c r="Y633" s="10" t="n">
        <v>1.03368</v>
      </c>
    </row>
    <row r="634" customFormat="false" ht="12.8" hidden="false" customHeight="false" outlineLevel="0" collapsed="false">
      <c r="F634" s="0" t="n">
        <v>634</v>
      </c>
      <c r="G634" s="10" t="n">
        <v>7.35</v>
      </c>
      <c r="H634" s="10" t="n">
        <v>1.02743</v>
      </c>
      <c r="X634" s="10" t="n">
        <v>11.54</v>
      </c>
      <c r="Y634" s="10" t="n">
        <v>1.03369</v>
      </c>
    </row>
    <row r="635" customFormat="false" ht="12.8" hidden="false" customHeight="false" outlineLevel="0" collapsed="false">
      <c r="F635" s="0" t="n">
        <v>635</v>
      </c>
      <c r="G635" s="10" t="n">
        <v>7.36</v>
      </c>
      <c r="H635" s="10" t="n">
        <v>1.02745</v>
      </c>
      <c r="X635" s="10" t="n">
        <v>11.55</v>
      </c>
      <c r="Y635" s="10" t="n">
        <v>1.0337</v>
      </c>
    </row>
    <row r="636" customFormat="false" ht="12.8" hidden="false" customHeight="false" outlineLevel="0" collapsed="false">
      <c r="F636" s="0" t="n">
        <v>636</v>
      </c>
      <c r="G636" s="10" t="n">
        <v>7.37</v>
      </c>
      <c r="H636" s="10" t="n">
        <v>1.02747</v>
      </c>
      <c r="X636" s="10" t="n">
        <v>11.56</v>
      </c>
      <c r="Y636" s="10" t="n">
        <v>1.03371</v>
      </c>
    </row>
    <row r="637" customFormat="false" ht="12.8" hidden="false" customHeight="false" outlineLevel="0" collapsed="false">
      <c r="F637" s="0" t="n">
        <v>637</v>
      </c>
      <c r="G637" s="10" t="n">
        <v>7.38</v>
      </c>
      <c r="H637" s="10" t="n">
        <v>1.02749</v>
      </c>
      <c r="X637" s="10" t="n">
        <v>11.57</v>
      </c>
      <c r="Y637" s="10" t="n">
        <v>1.03372</v>
      </c>
    </row>
    <row r="638" customFormat="false" ht="12.8" hidden="false" customHeight="false" outlineLevel="0" collapsed="false">
      <c r="F638" s="0" t="n">
        <v>638</v>
      </c>
      <c r="G638" s="10" t="n">
        <v>7.39</v>
      </c>
      <c r="H638" s="10" t="n">
        <v>1.02751</v>
      </c>
      <c r="X638" s="10" t="n">
        <v>11.58</v>
      </c>
      <c r="Y638" s="10" t="n">
        <v>1.03373</v>
      </c>
    </row>
    <row r="639" customFormat="false" ht="12.8" hidden="false" customHeight="false" outlineLevel="0" collapsed="false">
      <c r="F639" s="0" t="n">
        <v>639</v>
      </c>
      <c r="G639" s="10" t="n">
        <v>7.4</v>
      </c>
      <c r="H639" s="10" t="n">
        <v>1.02753</v>
      </c>
      <c r="X639" s="10" t="n">
        <v>11.59</v>
      </c>
      <c r="Y639" s="10" t="n">
        <v>1.03374</v>
      </c>
    </row>
    <row r="640" customFormat="false" ht="12.8" hidden="false" customHeight="false" outlineLevel="0" collapsed="false">
      <c r="F640" s="0" t="n">
        <v>640</v>
      </c>
      <c r="G640" s="10" t="n">
        <v>7.41</v>
      </c>
      <c r="H640" s="10" t="n">
        <v>1.02754</v>
      </c>
      <c r="X640" s="10" t="n">
        <v>11.6</v>
      </c>
      <c r="Y640" s="10" t="n">
        <v>1.03375</v>
      </c>
    </row>
    <row r="641" customFormat="false" ht="12.8" hidden="false" customHeight="false" outlineLevel="0" collapsed="false">
      <c r="F641" s="0" t="n">
        <v>641</v>
      </c>
      <c r="G641" s="10" t="n">
        <v>7.42</v>
      </c>
      <c r="H641" s="10" t="n">
        <v>1.02756</v>
      </c>
      <c r="X641" s="10" t="n">
        <v>11.61</v>
      </c>
      <c r="Y641" s="10" t="n">
        <v>1.03377</v>
      </c>
    </row>
    <row r="642" customFormat="false" ht="12.8" hidden="false" customHeight="false" outlineLevel="0" collapsed="false">
      <c r="F642" s="0" t="n">
        <v>642</v>
      </c>
      <c r="G642" s="10" t="n">
        <v>7.43</v>
      </c>
      <c r="H642" s="10" t="n">
        <v>1.02758</v>
      </c>
      <c r="X642" s="10" t="n">
        <v>11.62</v>
      </c>
      <c r="Y642" s="10" t="n">
        <v>1.03378</v>
      </c>
    </row>
    <row r="643" customFormat="false" ht="12.8" hidden="false" customHeight="false" outlineLevel="0" collapsed="false">
      <c r="F643" s="0" t="n">
        <v>643</v>
      </c>
      <c r="G643" s="10" t="n">
        <v>7.44</v>
      </c>
      <c r="H643" s="10" t="n">
        <v>1.0276</v>
      </c>
      <c r="X643" s="10" t="n">
        <v>11.63</v>
      </c>
      <c r="Y643" s="10" t="n">
        <v>1.03379</v>
      </c>
    </row>
    <row r="644" customFormat="false" ht="12.8" hidden="false" customHeight="false" outlineLevel="0" collapsed="false">
      <c r="F644" s="0" t="n">
        <v>644</v>
      </c>
      <c r="G644" s="10" t="n">
        <v>7.45</v>
      </c>
      <c r="H644" s="10" t="n">
        <v>1.02762</v>
      </c>
      <c r="X644" s="10" t="n">
        <v>11.64</v>
      </c>
      <c r="Y644" s="10" t="n">
        <v>1.0338</v>
      </c>
    </row>
    <row r="645" customFormat="false" ht="12.8" hidden="false" customHeight="false" outlineLevel="0" collapsed="false">
      <c r="F645" s="0" t="n">
        <v>645</v>
      </c>
      <c r="G645" s="10" t="n">
        <v>7.46</v>
      </c>
      <c r="H645" s="10" t="n">
        <v>1.02764</v>
      </c>
      <c r="X645" s="10" t="n">
        <v>11.65</v>
      </c>
      <c r="Y645" s="10" t="n">
        <v>1.03381</v>
      </c>
    </row>
    <row r="646" customFormat="false" ht="12.8" hidden="false" customHeight="false" outlineLevel="0" collapsed="false">
      <c r="F646" s="0" t="n">
        <v>646</v>
      </c>
      <c r="G646" s="10" t="n">
        <v>7.47</v>
      </c>
      <c r="H646" s="10" t="n">
        <v>1.02766</v>
      </c>
      <c r="X646" s="10" t="n">
        <v>11.66</v>
      </c>
      <c r="Y646" s="10" t="n">
        <v>1.03382</v>
      </c>
    </row>
    <row r="647" customFormat="false" ht="12.8" hidden="false" customHeight="false" outlineLevel="0" collapsed="false">
      <c r="F647" s="0" t="n">
        <v>647</v>
      </c>
      <c r="G647" s="10" t="n">
        <v>7.48</v>
      </c>
      <c r="H647" s="10" t="n">
        <v>1.02768</v>
      </c>
      <c r="X647" s="10" t="n">
        <v>11.67</v>
      </c>
      <c r="Y647" s="10" t="n">
        <v>1.03383</v>
      </c>
    </row>
    <row r="648" customFormat="false" ht="12.8" hidden="false" customHeight="false" outlineLevel="0" collapsed="false">
      <c r="F648" s="0" t="n">
        <v>648</v>
      </c>
      <c r="G648" s="10" t="n">
        <v>7.49</v>
      </c>
      <c r="H648" s="10" t="n">
        <v>1.02769</v>
      </c>
      <c r="X648" s="10" t="n">
        <v>11.68</v>
      </c>
      <c r="Y648" s="10" t="n">
        <v>1.03384</v>
      </c>
    </row>
    <row r="649" customFormat="false" ht="12.8" hidden="false" customHeight="false" outlineLevel="0" collapsed="false">
      <c r="F649" s="0" t="n">
        <v>649</v>
      </c>
      <c r="G649" s="10" t="n">
        <v>7.5</v>
      </c>
      <c r="H649" s="10" t="n">
        <v>1.02771</v>
      </c>
      <c r="X649" s="10" t="n">
        <v>11.69</v>
      </c>
      <c r="Y649" s="10" t="n">
        <v>1.03385</v>
      </c>
    </row>
    <row r="650" customFormat="false" ht="12.8" hidden="false" customHeight="false" outlineLevel="0" collapsed="false">
      <c r="F650" s="0" t="n">
        <v>650</v>
      </c>
      <c r="G650" s="10" t="n">
        <v>7.51</v>
      </c>
      <c r="H650" s="10" t="n">
        <v>1.02773</v>
      </c>
      <c r="X650" s="10" t="n">
        <v>11.7</v>
      </c>
      <c r="Y650" s="10" t="n">
        <v>1.03386</v>
      </c>
    </row>
    <row r="651" customFormat="false" ht="12.8" hidden="false" customHeight="false" outlineLevel="0" collapsed="false">
      <c r="F651" s="0" t="n">
        <v>651</v>
      </c>
      <c r="G651" s="10" t="n">
        <v>7.52</v>
      </c>
      <c r="H651" s="10" t="n">
        <v>1.02775</v>
      </c>
      <c r="X651" s="10" t="n">
        <v>11.71</v>
      </c>
      <c r="Y651" s="10" t="n">
        <v>1.03387</v>
      </c>
    </row>
    <row r="652" customFormat="false" ht="12.8" hidden="false" customHeight="false" outlineLevel="0" collapsed="false">
      <c r="F652" s="0" t="n">
        <v>652</v>
      </c>
      <c r="G652" s="10" t="n">
        <v>7.53</v>
      </c>
      <c r="H652" s="10" t="n">
        <v>1.02777</v>
      </c>
      <c r="X652" s="10" t="n">
        <v>11.72</v>
      </c>
      <c r="Y652" s="10" t="n">
        <v>1.03388</v>
      </c>
    </row>
    <row r="653" customFormat="false" ht="12.8" hidden="false" customHeight="false" outlineLevel="0" collapsed="false">
      <c r="F653" s="0" t="n">
        <v>653</v>
      </c>
      <c r="G653" s="10" t="n">
        <v>7.54</v>
      </c>
      <c r="H653" s="10" t="n">
        <v>1.02779</v>
      </c>
      <c r="X653" s="10" t="n">
        <v>11.73</v>
      </c>
      <c r="Y653" s="10" t="n">
        <v>1.03389</v>
      </c>
    </row>
    <row r="654" customFormat="false" ht="12.8" hidden="false" customHeight="false" outlineLevel="0" collapsed="false">
      <c r="F654" s="0" t="n">
        <v>654</v>
      </c>
      <c r="G654" s="10" t="n">
        <v>7.55</v>
      </c>
      <c r="H654" s="10" t="n">
        <v>1.02781</v>
      </c>
      <c r="X654" s="10" t="n">
        <v>11.74</v>
      </c>
      <c r="Y654" s="10" t="n">
        <v>1.03391</v>
      </c>
    </row>
    <row r="655" customFormat="false" ht="12.8" hidden="false" customHeight="false" outlineLevel="0" collapsed="false">
      <c r="F655" s="0" t="n">
        <v>655</v>
      </c>
      <c r="G655" s="10" t="n">
        <v>7.56</v>
      </c>
      <c r="H655" s="10" t="n">
        <v>1.02782</v>
      </c>
      <c r="X655" s="10" t="n">
        <v>11.75</v>
      </c>
      <c r="Y655" s="10" t="n">
        <v>1.03392</v>
      </c>
    </row>
    <row r="656" customFormat="false" ht="12.8" hidden="false" customHeight="false" outlineLevel="0" collapsed="false">
      <c r="F656" s="0" t="n">
        <v>656</v>
      </c>
      <c r="G656" s="10" t="n">
        <v>7.57</v>
      </c>
      <c r="H656" s="10" t="n">
        <v>1.02784</v>
      </c>
      <c r="X656" s="10" t="n">
        <v>11.76</v>
      </c>
      <c r="Y656" s="10" t="n">
        <v>1.03393</v>
      </c>
    </row>
    <row r="657" customFormat="false" ht="12.8" hidden="false" customHeight="false" outlineLevel="0" collapsed="false">
      <c r="F657" s="0" t="n">
        <v>657</v>
      </c>
      <c r="G657" s="10" t="n">
        <v>7.58</v>
      </c>
      <c r="H657" s="10" t="n">
        <v>1.02786</v>
      </c>
      <c r="X657" s="10" t="n">
        <v>11.77</v>
      </c>
      <c r="Y657" s="10" t="n">
        <v>1.03394</v>
      </c>
    </row>
    <row r="658" customFormat="false" ht="12.8" hidden="false" customHeight="false" outlineLevel="0" collapsed="false">
      <c r="F658" s="0" t="n">
        <v>658</v>
      </c>
      <c r="G658" s="10" t="n">
        <v>7.59</v>
      </c>
      <c r="H658" s="10" t="n">
        <v>1.02788</v>
      </c>
      <c r="X658" s="10" t="n">
        <v>11.78</v>
      </c>
      <c r="Y658" s="10" t="n">
        <v>1.03395</v>
      </c>
    </row>
    <row r="659" customFormat="false" ht="12.8" hidden="false" customHeight="false" outlineLevel="0" collapsed="false">
      <c r="F659" s="0" t="n">
        <v>659</v>
      </c>
      <c r="G659" s="10" t="n">
        <v>7.6</v>
      </c>
      <c r="H659" s="10" t="n">
        <v>1.0279</v>
      </c>
      <c r="X659" s="10" t="n">
        <v>11.79</v>
      </c>
      <c r="Y659" s="10" t="n">
        <v>1.03396</v>
      </c>
    </row>
    <row r="660" customFormat="false" ht="12.8" hidden="false" customHeight="false" outlineLevel="0" collapsed="false">
      <c r="F660" s="0" t="n">
        <v>660</v>
      </c>
      <c r="G660" s="10" t="n">
        <v>7.61</v>
      </c>
      <c r="H660" s="10" t="n">
        <v>1.02792</v>
      </c>
      <c r="X660" s="10" t="n">
        <v>11.8</v>
      </c>
      <c r="Y660" s="10" t="n">
        <v>1.03397</v>
      </c>
    </row>
    <row r="661" customFormat="false" ht="12.8" hidden="false" customHeight="false" outlineLevel="0" collapsed="false">
      <c r="F661" s="0" t="n">
        <v>661</v>
      </c>
      <c r="G661" s="10" t="n">
        <v>7.62</v>
      </c>
      <c r="H661" s="10" t="n">
        <v>1.02793</v>
      </c>
      <c r="X661" s="10" t="n">
        <v>11.81</v>
      </c>
      <c r="Y661" s="10" t="n">
        <v>1.03398</v>
      </c>
    </row>
    <row r="662" customFormat="false" ht="12.8" hidden="false" customHeight="false" outlineLevel="0" collapsed="false">
      <c r="F662" s="0" t="n">
        <v>662</v>
      </c>
      <c r="G662" s="10" t="n">
        <v>7.63</v>
      </c>
      <c r="H662" s="10" t="n">
        <v>1.02795</v>
      </c>
      <c r="X662" s="10" t="n">
        <v>11.82</v>
      </c>
      <c r="Y662" s="10" t="n">
        <v>1.03399</v>
      </c>
    </row>
    <row r="663" customFormat="false" ht="12.8" hidden="false" customHeight="false" outlineLevel="0" collapsed="false">
      <c r="F663" s="0" t="n">
        <v>663</v>
      </c>
      <c r="G663" s="10" t="n">
        <v>7.64</v>
      </c>
      <c r="H663" s="10" t="n">
        <v>1.02797</v>
      </c>
      <c r="X663" s="10" t="n">
        <v>11.83</v>
      </c>
      <c r="Y663" s="10" t="n">
        <v>1.034</v>
      </c>
    </row>
    <row r="664" customFormat="false" ht="12.8" hidden="false" customHeight="false" outlineLevel="0" collapsed="false">
      <c r="F664" s="0" t="n">
        <v>664</v>
      </c>
      <c r="G664" s="10" t="n">
        <v>7.65</v>
      </c>
      <c r="H664" s="10" t="n">
        <v>1.02799</v>
      </c>
      <c r="X664" s="10" t="n">
        <v>11.84</v>
      </c>
      <c r="Y664" s="10" t="n">
        <v>1.03401</v>
      </c>
    </row>
    <row r="665" customFormat="false" ht="12.8" hidden="false" customHeight="false" outlineLevel="0" collapsed="false">
      <c r="F665" s="0" t="n">
        <v>665</v>
      </c>
      <c r="G665" s="10" t="n">
        <v>7.66</v>
      </c>
      <c r="H665" s="10" t="n">
        <v>1.02801</v>
      </c>
      <c r="X665" s="10" t="n">
        <v>11.85</v>
      </c>
      <c r="Y665" s="10" t="n">
        <v>1.03402</v>
      </c>
    </row>
    <row r="666" customFormat="false" ht="12.8" hidden="false" customHeight="false" outlineLevel="0" collapsed="false">
      <c r="F666" s="0" t="n">
        <v>666</v>
      </c>
      <c r="G666" s="10" t="n">
        <v>7.67</v>
      </c>
      <c r="H666" s="10" t="n">
        <v>1.02803</v>
      </c>
      <c r="X666" s="10" t="n">
        <v>11.86</v>
      </c>
      <c r="Y666" s="10" t="n">
        <v>1.03403</v>
      </c>
    </row>
    <row r="667" customFormat="false" ht="12.8" hidden="false" customHeight="false" outlineLevel="0" collapsed="false">
      <c r="F667" s="0" t="n">
        <v>667</v>
      </c>
      <c r="G667" s="10" t="n">
        <v>7.68</v>
      </c>
      <c r="H667" s="10" t="n">
        <v>1.02804</v>
      </c>
      <c r="X667" s="10" t="n">
        <v>11.87</v>
      </c>
      <c r="Y667" s="10" t="n">
        <v>1.03404</v>
      </c>
    </row>
    <row r="668" customFormat="false" ht="12.8" hidden="false" customHeight="false" outlineLevel="0" collapsed="false">
      <c r="F668" s="0" t="n">
        <v>668</v>
      </c>
      <c r="G668" s="10" t="n">
        <v>7.69</v>
      </c>
      <c r="H668" s="10" t="n">
        <v>1.02806</v>
      </c>
      <c r="X668" s="10" t="n">
        <v>11.88</v>
      </c>
      <c r="Y668" s="10" t="n">
        <v>1.03405</v>
      </c>
    </row>
    <row r="669" customFormat="false" ht="12.8" hidden="false" customHeight="false" outlineLevel="0" collapsed="false">
      <c r="F669" s="0" t="n">
        <v>669</v>
      </c>
      <c r="G669" s="10" t="n">
        <v>7.7</v>
      </c>
      <c r="H669" s="10" t="n">
        <v>1.02808</v>
      </c>
      <c r="X669" s="10" t="n">
        <v>11.89</v>
      </c>
      <c r="Y669" s="10" t="n">
        <v>1.03406</v>
      </c>
    </row>
    <row r="670" customFormat="false" ht="12.8" hidden="false" customHeight="false" outlineLevel="0" collapsed="false">
      <c r="F670" s="0" t="n">
        <v>670</v>
      </c>
      <c r="G670" s="10" t="n">
        <v>7.71</v>
      </c>
      <c r="H670" s="10" t="n">
        <v>1.0281</v>
      </c>
      <c r="X670" s="10" t="n">
        <v>11.9</v>
      </c>
      <c r="Y670" s="10" t="n">
        <v>1.03408</v>
      </c>
    </row>
    <row r="671" customFormat="false" ht="12.8" hidden="false" customHeight="false" outlineLevel="0" collapsed="false">
      <c r="F671" s="0" t="n">
        <v>671</v>
      </c>
      <c r="G671" s="10" t="n">
        <v>7.72</v>
      </c>
      <c r="H671" s="10" t="n">
        <v>1.02812</v>
      </c>
      <c r="X671" s="10" t="n">
        <v>11.91</v>
      </c>
      <c r="Y671" s="10" t="n">
        <v>1.03409</v>
      </c>
    </row>
    <row r="672" customFormat="false" ht="12.8" hidden="false" customHeight="false" outlineLevel="0" collapsed="false">
      <c r="F672" s="0" t="n">
        <v>672</v>
      </c>
      <c r="G672" s="10" t="n">
        <v>7.73</v>
      </c>
      <c r="H672" s="10" t="n">
        <v>1.02813</v>
      </c>
      <c r="X672" s="10" t="n">
        <v>11.92</v>
      </c>
      <c r="Y672" s="10" t="n">
        <v>1.0341</v>
      </c>
    </row>
    <row r="673" customFormat="false" ht="12.8" hidden="false" customHeight="false" outlineLevel="0" collapsed="false">
      <c r="F673" s="0" t="n">
        <v>673</v>
      </c>
      <c r="G673" s="10" t="n">
        <v>7.74</v>
      </c>
      <c r="H673" s="10" t="n">
        <v>1.02815</v>
      </c>
      <c r="X673" s="10" t="n">
        <v>11.93</v>
      </c>
      <c r="Y673" s="10" t="n">
        <v>1.03411</v>
      </c>
    </row>
    <row r="674" customFormat="false" ht="12.8" hidden="false" customHeight="false" outlineLevel="0" collapsed="false">
      <c r="F674" s="0" t="n">
        <v>674</v>
      </c>
      <c r="G674" s="10" t="n">
        <v>7.75</v>
      </c>
      <c r="H674" s="10" t="n">
        <v>1.02817</v>
      </c>
      <c r="X674" s="10" t="n">
        <v>11.94</v>
      </c>
      <c r="Y674" s="10" t="n">
        <v>1.03412</v>
      </c>
    </row>
    <row r="675" customFormat="false" ht="12.8" hidden="false" customHeight="false" outlineLevel="0" collapsed="false">
      <c r="F675" s="0" t="n">
        <v>675</v>
      </c>
      <c r="G675" s="10" t="n">
        <v>7.76</v>
      </c>
      <c r="H675" s="10" t="n">
        <v>1.02819</v>
      </c>
      <c r="X675" s="10" t="n">
        <v>11.95</v>
      </c>
      <c r="Y675" s="10" t="n">
        <v>1.03413</v>
      </c>
    </row>
    <row r="676" customFormat="false" ht="12.8" hidden="false" customHeight="false" outlineLevel="0" collapsed="false">
      <c r="F676" s="0" t="n">
        <v>676</v>
      </c>
      <c r="G676" s="10" t="n">
        <v>7.77</v>
      </c>
      <c r="H676" s="10" t="n">
        <v>1.02821</v>
      </c>
      <c r="X676" s="10" t="n">
        <v>11.96</v>
      </c>
      <c r="Y676" s="10" t="n">
        <v>1.03414</v>
      </c>
    </row>
    <row r="677" customFormat="false" ht="12.8" hidden="false" customHeight="false" outlineLevel="0" collapsed="false">
      <c r="F677" s="0" t="n">
        <v>677</v>
      </c>
      <c r="G677" s="10" t="n">
        <v>7.78</v>
      </c>
      <c r="H677" s="10" t="n">
        <v>1.02822</v>
      </c>
      <c r="X677" s="10" t="n">
        <v>11.97</v>
      </c>
      <c r="Y677" s="10" t="n">
        <v>1.03415</v>
      </c>
    </row>
    <row r="678" customFormat="false" ht="12.8" hidden="false" customHeight="false" outlineLevel="0" collapsed="false">
      <c r="F678" s="0" t="n">
        <v>678</v>
      </c>
      <c r="G678" s="10" t="n">
        <v>7.79</v>
      </c>
      <c r="H678" s="10" t="n">
        <v>1.02824</v>
      </c>
      <c r="X678" s="10" t="n">
        <v>11.98</v>
      </c>
      <c r="Y678" s="10" t="n">
        <v>1.03416</v>
      </c>
    </row>
    <row r="679" customFormat="false" ht="12.8" hidden="false" customHeight="false" outlineLevel="0" collapsed="false">
      <c r="F679" s="0" t="n">
        <v>679</v>
      </c>
      <c r="G679" s="10" t="n">
        <v>7.8</v>
      </c>
      <c r="H679" s="10" t="n">
        <v>1.02826</v>
      </c>
      <c r="X679" s="10" t="n">
        <v>11.99</v>
      </c>
      <c r="Y679" s="10" t="n">
        <v>1.03417</v>
      </c>
    </row>
    <row r="680" customFormat="false" ht="12.8" hidden="false" customHeight="false" outlineLevel="0" collapsed="false">
      <c r="F680" s="0" t="n">
        <v>680</v>
      </c>
      <c r="G680" s="10" t="n">
        <v>7.81</v>
      </c>
      <c r="H680" s="10" t="n">
        <v>1.02828</v>
      </c>
      <c r="X680" s="10" t="n">
        <v>12</v>
      </c>
      <c r="Y680" s="10" t="n">
        <v>1.03418</v>
      </c>
    </row>
    <row r="681" customFormat="false" ht="12.8" hidden="false" customHeight="false" outlineLevel="0" collapsed="false">
      <c r="F681" s="0" t="n">
        <v>681</v>
      </c>
      <c r="G681" s="10" t="n">
        <v>7.82</v>
      </c>
      <c r="H681" s="10" t="n">
        <v>1.0283</v>
      </c>
    </row>
    <row r="682" customFormat="false" ht="12.8" hidden="false" customHeight="false" outlineLevel="0" collapsed="false">
      <c r="F682" s="0" t="n">
        <v>682</v>
      </c>
      <c r="G682" s="10" t="n">
        <v>7.83</v>
      </c>
      <c r="H682" s="10" t="n">
        <v>1.02831</v>
      </c>
    </row>
    <row r="683" customFormat="false" ht="12.8" hidden="false" customHeight="false" outlineLevel="0" collapsed="false">
      <c r="F683" s="0" t="n">
        <v>683</v>
      </c>
      <c r="G683" s="10" t="n">
        <v>7.84</v>
      </c>
      <c r="H683" s="10" t="n">
        <v>1.02833</v>
      </c>
    </row>
    <row r="684" customFormat="false" ht="12.8" hidden="false" customHeight="false" outlineLevel="0" collapsed="false">
      <c r="F684" s="0" t="n">
        <v>684</v>
      </c>
      <c r="G684" s="10" t="n">
        <v>7.85</v>
      </c>
      <c r="H684" s="10" t="n">
        <v>1.02835</v>
      </c>
    </row>
    <row r="685" customFormat="false" ht="12.8" hidden="false" customHeight="false" outlineLevel="0" collapsed="false">
      <c r="F685" s="0" t="n">
        <v>685</v>
      </c>
      <c r="G685" s="10" t="n">
        <v>7.86</v>
      </c>
      <c r="H685" s="10" t="n">
        <v>1.02837</v>
      </c>
    </row>
    <row r="686" customFormat="false" ht="12.8" hidden="false" customHeight="false" outlineLevel="0" collapsed="false">
      <c r="F686" s="0" t="n">
        <v>686</v>
      </c>
      <c r="G686" s="10" t="n">
        <v>7.87</v>
      </c>
      <c r="H686" s="10" t="n">
        <v>1.02839</v>
      </c>
    </row>
    <row r="687" customFormat="false" ht="12.8" hidden="false" customHeight="false" outlineLevel="0" collapsed="false">
      <c r="F687" s="0" t="n">
        <v>687</v>
      </c>
      <c r="G687" s="10" t="n">
        <v>7.88</v>
      </c>
      <c r="H687" s="10" t="n">
        <v>1.0284</v>
      </c>
    </row>
    <row r="688" customFormat="false" ht="12.8" hidden="false" customHeight="false" outlineLevel="0" collapsed="false">
      <c r="F688" s="0" t="n">
        <v>688</v>
      </c>
      <c r="G688" s="10" t="n">
        <v>7.89</v>
      </c>
      <c r="H688" s="10" t="n">
        <v>1.02842</v>
      </c>
    </row>
    <row r="689" customFormat="false" ht="12.8" hidden="false" customHeight="false" outlineLevel="0" collapsed="false">
      <c r="F689" s="0" t="n">
        <v>689</v>
      </c>
      <c r="G689" s="10" t="n">
        <v>7.9</v>
      </c>
      <c r="H689" s="10" t="n">
        <v>1.02844</v>
      </c>
    </row>
    <row r="690" customFormat="false" ht="12.8" hidden="false" customHeight="false" outlineLevel="0" collapsed="false">
      <c r="F690" s="0" t="n">
        <v>690</v>
      </c>
      <c r="G690" s="10" t="n">
        <v>7.91</v>
      </c>
      <c r="H690" s="10" t="n">
        <v>1.02846</v>
      </c>
    </row>
    <row r="691" customFormat="false" ht="12.8" hidden="false" customHeight="false" outlineLevel="0" collapsed="false">
      <c r="F691" s="0" t="n">
        <v>691</v>
      </c>
      <c r="G691" s="10" t="n">
        <v>7.92</v>
      </c>
      <c r="H691" s="10" t="n">
        <v>1.02848</v>
      </c>
    </row>
    <row r="692" customFormat="false" ht="12.8" hidden="false" customHeight="false" outlineLevel="0" collapsed="false">
      <c r="F692" s="0" t="n">
        <v>692</v>
      </c>
      <c r="G692" s="10" t="n">
        <v>7.93</v>
      </c>
      <c r="H692" s="10" t="n">
        <v>1.02849</v>
      </c>
    </row>
    <row r="693" customFormat="false" ht="12.8" hidden="false" customHeight="false" outlineLevel="0" collapsed="false">
      <c r="F693" s="0" t="n">
        <v>693</v>
      </c>
      <c r="G693" s="10" t="n">
        <v>7.94</v>
      </c>
      <c r="H693" s="10" t="n">
        <v>1.02851</v>
      </c>
    </row>
    <row r="694" customFormat="false" ht="12.8" hidden="false" customHeight="false" outlineLevel="0" collapsed="false">
      <c r="F694" s="0" t="n">
        <v>694</v>
      </c>
      <c r="G694" s="10" t="n">
        <v>7.95</v>
      </c>
      <c r="H694" s="10" t="n">
        <v>1.02853</v>
      </c>
    </row>
    <row r="695" customFormat="false" ht="12.8" hidden="false" customHeight="false" outlineLevel="0" collapsed="false">
      <c r="F695" s="0" t="n">
        <v>695</v>
      </c>
      <c r="G695" s="10" t="n">
        <v>7.96</v>
      </c>
      <c r="H695" s="10" t="n">
        <v>1.02855</v>
      </c>
    </row>
    <row r="696" customFormat="false" ht="12.8" hidden="false" customHeight="false" outlineLevel="0" collapsed="false">
      <c r="F696" s="0" t="n">
        <v>696</v>
      </c>
      <c r="G696" s="10" t="n">
        <v>7.97</v>
      </c>
      <c r="H696" s="10" t="n">
        <v>1.02856</v>
      </c>
    </row>
    <row r="697" customFormat="false" ht="12.8" hidden="false" customHeight="false" outlineLevel="0" collapsed="false">
      <c r="F697" s="0" t="n">
        <v>697</v>
      </c>
      <c r="G697" s="10" t="n">
        <v>7.98</v>
      </c>
      <c r="H697" s="10" t="n">
        <v>1.02858</v>
      </c>
    </row>
    <row r="698" customFormat="false" ht="12.8" hidden="false" customHeight="false" outlineLevel="0" collapsed="false">
      <c r="F698" s="0" t="n">
        <v>698</v>
      </c>
      <c r="G698" s="10" t="n">
        <v>7.99</v>
      </c>
      <c r="H698" s="10" t="n">
        <v>1.0286</v>
      </c>
    </row>
    <row r="699" customFormat="false" ht="12.8" hidden="false" customHeight="false" outlineLevel="0" collapsed="false">
      <c r="F699" s="0" t="n">
        <v>699</v>
      </c>
      <c r="G699" s="10" t="n">
        <v>8</v>
      </c>
      <c r="H699" s="10" t="n">
        <v>1.02862</v>
      </c>
    </row>
    <row r="700" customFormat="false" ht="12.8" hidden="false" customHeight="false" outlineLevel="0" collapsed="false">
      <c r="F700" s="0" t="n">
        <v>700</v>
      </c>
      <c r="G700" s="10" t="n">
        <v>8.01</v>
      </c>
      <c r="H700" s="10" t="n">
        <v>1.02863</v>
      </c>
    </row>
    <row r="701" customFormat="false" ht="12.8" hidden="false" customHeight="false" outlineLevel="0" collapsed="false">
      <c r="F701" s="0" t="n">
        <v>701</v>
      </c>
      <c r="G701" s="10" t="n">
        <v>8.02</v>
      </c>
      <c r="H701" s="10" t="n">
        <v>1.02865</v>
      </c>
    </row>
    <row r="702" customFormat="false" ht="12.8" hidden="false" customHeight="false" outlineLevel="0" collapsed="false">
      <c r="F702" s="0" t="n">
        <v>702</v>
      </c>
      <c r="G702" s="10" t="n">
        <v>8.03</v>
      </c>
      <c r="H702" s="10" t="n">
        <v>1.02867</v>
      </c>
    </row>
    <row r="703" customFormat="false" ht="12.8" hidden="false" customHeight="false" outlineLevel="0" collapsed="false">
      <c r="F703" s="0" t="n">
        <v>703</v>
      </c>
      <c r="G703" s="10" t="n">
        <v>8.04</v>
      </c>
      <c r="H703" s="10" t="n">
        <v>1.02869</v>
      </c>
    </row>
    <row r="704" customFormat="false" ht="12.8" hidden="false" customHeight="false" outlineLevel="0" collapsed="false">
      <c r="F704" s="0" t="n">
        <v>704</v>
      </c>
      <c r="G704" s="10" t="n">
        <v>8.05</v>
      </c>
      <c r="H704" s="10" t="n">
        <v>1.0287</v>
      </c>
    </row>
    <row r="705" customFormat="false" ht="12.8" hidden="false" customHeight="false" outlineLevel="0" collapsed="false">
      <c r="F705" s="0" t="n">
        <v>705</v>
      </c>
      <c r="G705" s="10" t="n">
        <v>8.06</v>
      </c>
      <c r="H705" s="10" t="n">
        <v>1.02872</v>
      </c>
    </row>
    <row r="706" customFormat="false" ht="12.8" hidden="false" customHeight="false" outlineLevel="0" collapsed="false">
      <c r="F706" s="0" t="n">
        <v>706</v>
      </c>
      <c r="G706" s="10" t="n">
        <v>8.07</v>
      </c>
      <c r="H706" s="10" t="n">
        <v>1.02874</v>
      </c>
    </row>
    <row r="707" customFormat="false" ht="12.8" hidden="false" customHeight="false" outlineLevel="0" collapsed="false">
      <c r="F707" s="0" t="n">
        <v>707</v>
      </c>
      <c r="G707" s="10" t="n">
        <v>8.08</v>
      </c>
      <c r="H707" s="10" t="n">
        <v>1.02876</v>
      </c>
    </row>
    <row r="708" customFormat="false" ht="12.8" hidden="false" customHeight="false" outlineLevel="0" collapsed="false">
      <c r="F708" s="0" t="n">
        <v>708</v>
      </c>
      <c r="G708" s="10" t="n">
        <v>8.09</v>
      </c>
      <c r="H708" s="10" t="n">
        <v>1.02877</v>
      </c>
    </row>
    <row r="709" customFormat="false" ht="12.8" hidden="false" customHeight="false" outlineLevel="0" collapsed="false">
      <c r="F709" s="0" t="n">
        <v>709</v>
      </c>
      <c r="G709" s="10" t="n">
        <v>8.1</v>
      </c>
      <c r="H709" s="10" t="n">
        <v>1.02879</v>
      </c>
    </row>
    <row r="710" customFormat="false" ht="12.8" hidden="false" customHeight="false" outlineLevel="0" collapsed="false">
      <c r="F710" s="0" t="n">
        <v>710</v>
      </c>
      <c r="G710" s="10" t="n">
        <v>8.11</v>
      </c>
      <c r="H710" s="10" t="n">
        <v>1.02881</v>
      </c>
    </row>
    <row r="711" customFormat="false" ht="12.8" hidden="false" customHeight="false" outlineLevel="0" collapsed="false">
      <c r="F711" s="0" t="n">
        <v>711</v>
      </c>
      <c r="G711" s="10" t="n">
        <v>8.12</v>
      </c>
      <c r="H711" s="10" t="n">
        <v>1.02883</v>
      </c>
    </row>
    <row r="712" customFormat="false" ht="12.8" hidden="false" customHeight="false" outlineLevel="0" collapsed="false">
      <c r="F712" s="0" t="n">
        <v>712</v>
      </c>
      <c r="G712" s="10" t="n">
        <v>8.13</v>
      </c>
      <c r="H712" s="10" t="n">
        <v>1.02884</v>
      </c>
    </row>
    <row r="713" customFormat="false" ht="12.8" hidden="false" customHeight="false" outlineLevel="0" collapsed="false">
      <c r="F713" s="0" t="n">
        <v>713</v>
      </c>
      <c r="G713" s="10" t="n">
        <v>8.14</v>
      </c>
      <c r="H713" s="10" t="n">
        <v>1.02886</v>
      </c>
    </row>
    <row r="714" customFormat="false" ht="12.8" hidden="false" customHeight="false" outlineLevel="0" collapsed="false">
      <c r="F714" s="0" t="n">
        <v>714</v>
      </c>
      <c r="G714" s="10" t="n">
        <v>8.15</v>
      </c>
      <c r="H714" s="10" t="n">
        <v>1.02888</v>
      </c>
    </row>
    <row r="715" customFormat="false" ht="12.8" hidden="false" customHeight="false" outlineLevel="0" collapsed="false">
      <c r="F715" s="0" t="n">
        <v>715</v>
      </c>
      <c r="G715" s="10" t="n">
        <v>8.16</v>
      </c>
      <c r="H715" s="10" t="n">
        <v>1.0289</v>
      </c>
    </row>
    <row r="716" customFormat="false" ht="12.8" hidden="false" customHeight="false" outlineLevel="0" collapsed="false">
      <c r="F716" s="0" t="n">
        <v>716</v>
      </c>
      <c r="G716" s="10" t="n">
        <v>8.17</v>
      </c>
      <c r="H716" s="10" t="n">
        <v>1.02891</v>
      </c>
    </row>
    <row r="717" customFormat="false" ht="12.8" hidden="false" customHeight="false" outlineLevel="0" collapsed="false">
      <c r="F717" s="0" t="n">
        <v>717</v>
      </c>
      <c r="G717" s="10" t="n">
        <v>8.18</v>
      </c>
      <c r="H717" s="10" t="n">
        <v>1.02893</v>
      </c>
    </row>
    <row r="718" customFormat="false" ht="12.8" hidden="false" customHeight="false" outlineLevel="0" collapsed="false">
      <c r="F718" s="0" t="n">
        <v>718</v>
      </c>
      <c r="G718" s="10" t="n">
        <v>8.19</v>
      </c>
      <c r="H718" s="10" t="n">
        <v>1.02895</v>
      </c>
    </row>
    <row r="719" customFormat="false" ht="12.8" hidden="false" customHeight="false" outlineLevel="0" collapsed="false">
      <c r="F719" s="0" t="n">
        <v>719</v>
      </c>
      <c r="G719" s="10" t="n">
        <v>8.2</v>
      </c>
      <c r="H719" s="10" t="n">
        <v>1.02897</v>
      </c>
    </row>
    <row r="720" customFormat="false" ht="12.8" hidden="false" customHeight="false" outlineLevel="0" collapsed="false">
      <c r="F720" s="0" t="n">
        <v>720</v>
      </c>
      <c r="G720" s="10" t="n">
        <v>8.21</v>
      </c>
      <c r="H720" s="10" t="n">
        <v>1.02898</v>
      </c>
    </row>
    <row r="721" customFormat="false" ht="12.8" hidden="false" customHeight="false" outlineLevel="0" collapsed="false">
      <c r="F721" s="0" t="n">
        <v>721</v>
      </c>
      <c r="G721" s="10" t="n">
        <v>8.22</v>
      </c>
      <c r="H721" s="10" t="n">
        <v>1.029</v>
      </c>
    </row>
    <row r="722" customFormat="false" ht="12.8" hidden="false" customHeight="false" outlineLevel="0" collapsed="false">
      <c r="F722" s="0" t="n">
        <v>722</v>
      </c>
      <c r="G722" s="10" t="n">
        <v>8.23</v>
      </c>
      <c r="H722" s="10" t="n">
        <v>1.02902</v>
      </c>
    </row>
    <row r="723" customFormat="false" ht="12.8" hidden="false" customHeight="false" outlineLevel="0" collapsed="false">
      <c r="F723" s="0" t="n">
        <v>723</v>
      </c>
      <c r="G723" s="10" t="n">
        <v>8.24</v>
      </c>
      <c r="H723" s="10" t="n">
        <v>1.02904</v>
      </c>
    </row>
    <row r="724" customFormat="false" ht="12.8" hidden="false" customHeight="false" outlineLevel="0" collapsed="false">
      <c r="F724" s="0" t="n">
        <v>724</v>
      </c>
      <c r="G724" s="10" t="n">
        <v>8.25</v>
      </c>
      <c r="H724" s="10" t="n">
        <v>1.02905</v>
      </c>
    </row>
    <row r="725" customFormat="false" ht="12.8" hidden="false" customHeight="false" outlineLevel="0" collapsed="false">
      <c r="F725" s="0" t="n">
        <v>725</v>
      </c>
      <c r="G725" s="10" t="n">
        <v>8.26</v>
      </c>
      <c r="H725" s="10" t="n">
        <v>1.02907</v>
      </c>
    </row>
    <row r="726" customFormat="false" ht="12.8" hidden="false" customHeight="false" outlineLevel="0" collapsed="false">
      <c r="F726" s="0" t="n">
        <v>726</v>
      </c>
      <c r="G726" s="10" t="n">
        <v>8.27</v>
      </c>
      <c r="H726" s="10" t="n">
        <v>1.02909</v>
      </c>
    </row>
    <row r="727" customFormat="false" ht="12.8" hidden="false" customHeight="false" outlineLevel="0" collapsed="false">
      <c r="F727" s="0" t="n">
        <v>727</v>
      </c>
      <c r="G727" s="10" t="n">
        <v>8.28</v>
      </c>
      <c r="H727" s="10" t="n">
        <v>1.02911</v>
      </c>
    </row>
    <row r="728" customFormat="false" ht="12.8" hidden="false" customHeight="false" outlineLevel="0" collapsed="false">
      <c r="F728" s="0" t="n">
        <v>728</v>
      </c>
      <c r="G728" s="10" t="n">
        <v>8.29</v>
      </c>
      <c r="H728" s="10" t="n">
        <v>1.02912</v>
      </c>
    </row>
    <row r="729" customFormat="false" ht="12.8" hidden="false" customHeight="false" outlineLevel="0" collapsed="false">
      <c r="F729" s="0" t="n">
        <v>729</v>
      </c>
      <c r="G729" s="10" t="n">
        <v>8.3</v>
      </c>
      <c r="H729" s="10" t="n">
        <v>1.02914</v>
      </c>
    </row>
    <row r="730" customFormat="false" ht="12.8" hidden="false" customHeight="false" outlineLevel="0" collapsed="false">
      <c r="F730" s="0" t="n">
        <v>730</v>
      </c>
      <c r="G730" s="10" t="n">
        <v>8.31</v>
      </c>
      <c r="H730" s="10" t="n">
        <v>1.02916</v>
      </c>
    </row>
    <row r="731" customFormat="false" ht="12.8" hidden="false" customHeight="false" outlineLevel="0" collapsed="false">
      <c r="F731" s="0" t="n">
        <v>731</v>
      </c>
      <c r="G731" s="10" t="n">
        <v>8.32</v>
      </c>
      <c r="H731" s="10" t="n">
        <v>1.02917</v>
      </c>
    </row>
    <row r="732" customFormat="false" ht="12.8" hidden="false" customHeight="false" outlineLevel="0" collapsed="false">
      <c r="F732" s="0" t="n">
        <v>732</v>
      </c>
      <c r="G732" s="10" t="n">
        <v>8.33</v>
      </c>
      <c r="H732" s="10" t="n">
        <v>1.02919</v>
      </c>
    </row>
    <row r="733" customFormat="false" ht="12.8" hidden="false" customHeight="false" outlineLevel="0" collapsed="false">
      <c r="F733" s="0" t="n">
        <v>733</v>
      </c>
      <c r="G733" s="10" t="n">
        <v>8.34</v>
      </c>
      <c r="H733" s="10" t="n">
        <v>1.02921</v>
      </c>
    </row>
    <row r="734" customFormat="false" ht="12.8" hidden="false" customHeight="false" outlineLevel="0" collapsed="false">
      <c r="F734" s="0" t="n">
        <v>734</v>
      </c>
      <c r="G734" s="10" t="n">
        <v>8.35</v>
      </c>
      <c r="H734" s="10" t="n">
        <v>1.02923</v>
      </c>
    </row>
    <row r="735" customFormat="false" ht="12.8" hidden="false" customHeight="false" outlineLevel="0" collapsed="false">
      <c r="F735" s="0" t="n">
        <v>735</v>
      </c>
      <c r="G735" s="10" t="n">
        <v>8.36</v>
      </c>
      <c r="H735" s="10" t="n">
        <v>1.02924</v>
      </c>
    </row>
    <row r="736" customFormat="false" ht="12.8" hidden="false" customHeight="false" outlineLevel="0" collapsed="false">
      <c r="F736" s="0" t="n">
        <v>736</v>
      </c>
      <c r="G736" s="10" t="n">
        <v>8.37</v>
      </c>
      <c r="H736" s="10" t="n">
        <v>1.02926</v>
      </c>
    </row>
    <row r="737" customFormat="false" ht="12.8" hidden="false" customHeight="false" outlineLevel="0" collapsed="false">
      <c r="F737" s="0" t="n">
        <v>737</v>
      </c>
      <c r="G737" s="10" t="n">
        <v>8.38</v>
      </c>
      <c r="H737" s="10" t="n">
        <v>1.02928</v>
      </c>
    </row>
    <row r="738" customFormat="false" ht="12.8" hidden="false" customHeight="false" outlineLevel="0" collapsed="false">
      <c r="F738" s="0" t="n">
        <v>738</v>
      </c>
      <c r="G738" s="10" t="n">
        <v>8.39</v>
      </c>
      <c r="H738" s="10" t="n">
        <v>1.02929</v>
      </c>
    </row>
    <row r="739" customFormat="false" ht="12.8" hidden="false" customHeight="false" outlineLevel="0" collapsed="false">
      <c r="F739" s="0" t="n">
        <v>739</v>
      </c>
      <c r="G739" s="10" t="n">
        <v>8.4</v>
      </c>
      <c r="H739" s="10" t="n">
        <v>1.02931</v>
      </c>
    </row>
    <row r="740" customFormat="false" ht="12.8" hidden="false" customHeight="false" outlineLevel="0" collapsed="false">
      <c r="F740" s="0" t="n">
        <v>740</v>
      </c>
      <c r="G740" s="10" t="n">
        <v>8.41</v>
      </c>
      <c r="H740" s="10" t="n">
        <v>1.02933</v>
      </c>
    </row>
    <row r="741" customFormat="false" ht="12.8" hidden="false" customHeight="false" outlineLevel="0" collapsed="false">
      <c r="F741" s="0" t="n">
        <v>741</v>
      </c>
      <c r="G741" s="10" t="n">
        <v>8.42</v>
      </c>
      <c r="H741" s="10" t="n">
        <v>1.02934</v>
      </c>
    </row>
    <row r="742" customFormat="false" ht="12.8" hidden="false" customHeight="false" outlineLevel="0" collapsed="false">
      <c r="F742" s="0" t="n">
        <v>742</v>
      </c>
      <c r="G742" s="10" t="n">
        <v>8.43</v>
      </c>
      <c r="H742" s="10" t="n">
        <v>1.02936</v>
      </c>
    </row>
    <row r="743" customFormat="false" ht="12.8" hidden="false" customHeight="false" outlineLevel="0" collapsed="false">
      <c r="F743" s="0" t="n">
        <v>743</v>
      </c>
      <c r="G743" s="10" t="n">
        <v>8.44</v>
      </c>
      <c r="H743" s="10" t="n">
        <v>1.02938</v>
      </c>
    </row>
    <row r="744" customFormat="false" ht="12.8" hidden="false" customHeight="false" outlineLevel="0" collapsed="false">
      <c r="F744" s="0" t="n">
        <v>744</v>
      </c>
      <c r="G744" s="10" t="n">
        <v>8.45</v>
      </c>
      <c r="H744" s="10" t="n">
        <v>1.0294</v>
      </c>
    </row>
    <row r="745" customFormat="false" ht="12.8" hidden="false" customHeight="false" outlineLevel="0" collapsed="false">
      <c r="F745" s="0" t="n">
        <v>745</v>
      </c>
      <c r="G745" s="10" t="n">
        <v>8.46</v>
      </c>
      <c r="H745" s="10" t="n">
        <v>1.02941</v>
      </c>
    </row>
    <row r="746" customFormat="false" ht="12.8" hidden="false" customHeight="false" outlineLevel="0" collapsed="false">
      <c r="F746" s="0" t="n">
        <v>746</v>
      </c>
      <c r="G746" s="10" t="n">
        <v>8.47</v>
      </c>
      <c r="H746" s="10" t="n">
        <v>1.02943</v>
      </c>
    </row>
    <row r="747" customFormat="false" ht="12.8" hidden="false" customHeight="false" outlineLevel="0" collapsed="false">
      <c r="F747" s="0" t="n">
        <v>747</v>
      </c>
      <c r="G747" s="10" t="n">
        <v>8.48</v>
      </c>
      <c r="H747" s="10" t="n">
        <v>1.02945</v>
      </c>
    </row>
    <row r="748" customFormat="false" ht="12.8" hidden="false" customHeight="false" outlineLevel="0" collapsed="false">
      <c r="F748" s="0" t="n">
        <v>748</v>
      </c>
      <c r="G748" s="10" t="n">
        <v>8.49</v>
      </c>
      <c r="H748" s="10" t="n">
        <v>1.02946</v>
      </c>
    </row>
    <row r="749" customFormat="false" ht="12.8" hidden="false" customHeight="false" outlineLevel="0" collapsed="false">
      <c r="F749" s="0" t="n">
        <v>749</v>
      </c>
      <c r="G749" s="10" t="n">
        <v>8.5</v>
      </c>
      <c r="H749" s="10" t="n">
        <v>1.02948</v>
      </c>
    </row>
    <row r="750" customFormat="false" ht="12.8" hidden="false" customHeight="false" outlineLevel="0" collapsed="false">
      <c r="F750" s="0" t="n">
        <v>750</v>
      </c>
      <c r="G750" s="10" t="n">
        <v>8.51</v>
      </c>
      <c r="H750" s="10" t="n">
        <v>1.0295</v>
      </c>
    </row>
    <row r="751" customFormat="false" ht="12.8" hidden="false" customHeight="false" outlineLevel="0" collapsed="false">
      <c r="F751" s="0" t="n">
        <v>751</v>
      </c>
      <c r="G751" s="10" t="n">
        <v>8.52</v>
      </c>
      <c r="H751" s="10" t="n">
        <v>1.02951</v>
      </c>
    </row>
    <row r="752" customFormat="false" ht="12.8" hidden="false" customHeight="false" outlineLevel="0" collapsed="false">
      <c r="F752" s="0" t="n">
        <v>752</v>
      </c>
      <c r="G752" s="10" t="n">
        <v>8.53</v>
      </c>
      <c r="H752" s="10" t="n">
        <v>1.02953</v>
      </c>
    </row>
    <row r="753" customFormat="false" ht="12.8" hidden="false" customHeight="false" outlineLevel="0" collapsed="false">
      <c r="F753" s="0" t="n">
        <v>753</v>
      </c>
      <c r="G753" s="10" t="n">
        <v>8.54</v>
      </c>
      <c r="H753" s="10" t="n">
        <v>1.02955</v>
      </c>
    </row>
    <row r="754" customFormat="false" ht="12.8" hidden="false" customHeight="false" outlineLevel="0" collapsed="false">
      <c r="F754" s="0" t="n">
        <v>754</v>
      </c>
      <c r="G754" s="10" t="n">
        <v>8.55</v>
      </c>
      <c r="H754" s="10" t="n">
        <v>1.02956</v>
      </c>
    </row>
    <row r="755" customFormat="false" ht="12.8" hidden="false" customHeight="false" outlineLevel="0" collapsed="false">
      <c r="F755" s="0" t="n">
        <v>755</v>
      </c>
      <c r="G755" s="10" t="n">
        <v>8.56</v>
      </c>
      <c r="H755" s="10" t="n">
        <v>1.02958</v>
      </c>
    </row>
    <row r="756" customFormat="false" ht="12.8" hidden="false" customHeight="false" outlineLevel="0" collapsed="false">
      <c r="F756" s="0" t="n">
        <v>756</v>
      </c>
      <c r="G756" s="10" t="n">
        <v>8.57</v>
      </c>
      <c r="H756" s="10" t="n">
        <v>1.0296</v>
      </c>
    </row>
    <row r="757" customFormat="false" ht="12.8" hidden="false" customHeight="false" outlineLevel="0" collapsed="false">
      <c r="F757" s="0" t="n">
        <v>757</v>
      </c>
      <c r="G757" s="10" t="n">
        <v>8.58</v>
      </c>
      <c r="H757" s="10" t="n">
        <v>1.02961</v>
      </c>
    </row>
    <row r="758" customFormat="false" ht="12.8" hidden="false" customHeight="false" outlineLevel="0" collapsed="false">
      <c r="F758" s="0" t="n">
        <v>758</v>
      </c>
      <c r="G758" s="10" t="n">
        <v>8.59</v>
      </c>
      <c r="H758" s="10" t="n">
        <v>1.02963</v>
      </c>
    </row>
    <row r="759" customFormat="false" ht="12.8" hidden="false" customHeight="false" outlineLevel="0" collapsed="false">
      <c r="F759" s="0" t="n">
        <v>759</v>
      </c>
      <c r="G759" s="10" t="n">
        <v>8.6</v>
      </c>
      <c r="H759" s="10" t="n">
        <v>1.02965</v>
      </c>
    </row>
    <row r="760" customFormat="false" ht="12.8" hidden="false" customHeight="false" outlineLevel="0" collapsed="false">
      <c r="F760" s="0" t="n">
        <v>760</v>
      </c>
      <c r="G760" s="10" t="n">
        <v>8.61</v>
      </c>
      <c r="H760" s="10" t="n">
        <v>1.02966</v>
      </c>
    </row>
    <row r="761" customFormat="false" ht="12.8" hidden="false" customHeight="false" outlineLevel="0" collapsed="false">
      <c r="F761" s="0" t="n">
        <v>761</v>
      </c>
      <c r="G761" s="10" t="n">
        <v>8.62</v>
      </c>
      <c r="H761" s="10" t="n">
        <v>1.02968</v>
      </c>
    </row>
    <row r="762" customFormat="false" ht="12.8" hidden="false" customHeight="false" outlineLevel="0" collapsed="false">
      <c r="F762" s="0" t="n">
        <v>762</v>
      </c>
      <c r="G762" s="10" t="n">
        <v>8.63</v>
      </c>
      <c r="H762" s="10" t="n">
        <v>1.0297</v>
      </c>
    </row>
    <row r="763" customFormat="false" ht="12.8" hidden="false" customHeight="false" outlineLevel="0" collapsed="false">
      <c r="F763" s="0" t="n">
        <v>763</v>
      </c>
      <c r="G763" s="10" t="n">
        <v>8.64</v>
      </c>
      <c r="H763" s="10" t="n">
        <v>1.02971</v>
      </c>
    </row>
    <row r="764" customFormat="false" ht="12.8" hidden="false" customHeight="false" outlineLevel="0" collapsed="false">
      <c r="F764" s="0" t="n">
        <v>764</v>
      </c>
      <c r="G764" s="10" t="n">
        <v>8.65</v>
      </c>
      <c r="H764" s="10" t="n">
        <v>1.02973</v>
      </c>
    </row>
    <row r="765" customFormat="false" ht="12.8" hidden="false" customHeight="false" outlineLevel="0" collapsed="false">
      <c r="F765" s="0" t="n">
        <v>765</v>
      </c>
      <c r="G765" s="10" t="n">
        <v>8.66</v>
      </c>
      <c r="H765" s="10" t="n">
        <v>1.02975</v>
      </c>
    </row>
    <row r="766" customFormat="false" ht="12.8" hidden="false" customHeight="false" outlineLevel="0" collapsed="false">
      <c r="F766" s="0" t="n">
        <v>766</v>
      </c>
      <c r="G766" s="10" t="n">
        <v>8.67</v>
      </c>
      <c r="H766" s="10" t="n">
        <v>1.02976</v>
      </c>
    </row>
    <row r="767" customFormat="false" ht="12.8" hidden="false" customHeight="false" outlineLevel="0" collapsed="false">
      <c r="F767" s="0" t="n">
        <v>767</v>
      </c>
      <c r="G767" s="10" t="n">
        <v>8.68</v>
      </c>
      <c r="H767" s="10" t="n">
        <v>1.02978</v>
      </c>
    </row>
    <row r="768" customFormat="false" ht="12.8" hidden="false" customHeight="false" outlineLevel="0" collapsed="false">
      <c r="F768" s="0" t="n">
        <v>768</v>
      </c>
      <c r="G768" s="10" t="n">
        <v>8.69</v>
      </c>
      <c r="H768" s="10" t="n">
        <v>1.0298</v>
      </c>
    </row>
    <row r="769" customFormat="false" ht="12.8" hidden="false" customHeight="false" outlineLevel="0" collapsed="false">
      <c r="F769" s="0" t="n">
        <v>769</v>
      </c>
      <c r="G769" s="10" t="n">
        <v>8.7</v>
      </c>
      <c r="H769" s="10" t="n">
        <v>1.02981</v>
      </c>
    </row>
    <row r="770" customFormat="false" ht="12.8" hidden="false" customHeight="false" outlineLevel="0" collapsed="false">
      <c r="F770" s="0" t="n">
        <v>770</v>
      </c>
      <c r="G770" s="10" t="n">
        <v>8.71</v>
      </c>
      <c r="H770" s="10" t="n">
        <v>1.02983</v>
      </c>
    </row>
    <row r="771" customFormat="false" ht="12.8" hidden="false" customHeight="false" outlineLevel="0" collapsed="false">
      <c r="F771" s="0" t="n">
        <v>771</v>
      </c>
      <c r="G771" s="10" t="n">
        <v>8.72</v>
      </c>
      <c r="H771" s="10" t="n">
        <v>1.02984</v>
      </c>
    </row>
    <row r="772" customFormat="false" ht="12.8" hidden="false" customHeight="false" outlineLevel="0" collapsed="false">
      <c r="F772" s="0" t="n">
        <v>772</v>
      </c>
      <c r="G772" s="10" t="n">
        <v>8.73</v>
      </c>
      <c r="H772" s="10" t="n">
        <v>1.02986</v>
      </c>
    </row>
    <row r="773" customFormat="false" ht="12.8" hidden="false" customHeight="false" outlineLevel="0" collapsed="false">
      <c r="F773" s="0" t="n">
        <v>773</v>
      </c>
      <c r="G773" s="10" t="n">
        <v>8.74</v>
      </c>
      <c r="H773" s="10" t="n">
        <v>1.02988</v>
      </c>
    </row>
    <row r="774" customFormat="false" ht="12.8" hidden="false" customHeight="false" outlineLevel="0" collapsed="false">
      <c r="F774" s="0" t="n">
        <v>774</v>
      </c>
      <c r="G774" s="10" t="n">
        <v>8.75</v>
      </c>
      <c r="H774" s="10" t="n">
        <v>1.02989</v>
      </c>
    </row>
    <row r="775" customFormat="false" ht="12.8" hidden="false" customHeight="false" outlineLevel="0" collapsed="false">
      <c r="F775" s="0" t="n">
        <v>775</v>
      </c>
      <c r="G775" s="10" t="n">
        <v>8.76</v>
      </c>
      <c r="H775" s="10" t="n">
        <v>1.02991</v>
      </c>
    </row>
    <row r="776" customFormat="false" ht="12.8" hidden="false" customHeight="false" outlineLevel="0" collapsed="false">
      <c r="F776" s="0" t="n">
        <v>776</v>
      </c>
      <c r="G776" s="10" t="n">
        <v>8.77</v>
      </c>
      <c r="H776" s="10" t="n">
        <v>1.02993</v>
      </c>
    </row>
    <row r="777" customFormat="false" ht="12.8" hidden="false" customHeight="false" outlineLevel="0" collapsed="false">
      <c r="F777" s="0" t="n">
        <v>777</v>
      </c>
      <c r="G777" s="10" t="n">
        <v>8.78</v>
      </c>
      <c r="H777" s="10" t="n">
        <v>1.02994</v>
      </c>
    </row>
    <row r="778" customFormat="false" ht="12.8" hidden="false" customHeight="false" outlineLevel="0" collapsed="false">
      <c r="F778" s="0" t="n">
        <v>778</v>
      </c>
      <c r="G778" s="10" t="n">
        <v>8.79</v>
      </c>
      <c r="H778" s="10" t="n">
        <v>1.02996</v>
      </c>
    </row>
    <row r="779" customFormat="false" ht="12.8" hidden="false" customHeight="false" outlineLevel="0" collapsed="false">
      <c r="F779" s="0" t="n">
        <v>779</v>
      </c>
      <c r="G779" s="10" t="n">
        <v>8.8</v>
      </c>
      <c r="H779" s="10" t="n">
        <v>1.02997</v>
      </c>
    </row>
    <row r="780" customFormat="false" ht="12.8" hidden="false" customHeight="false" outlineLevel="0" collapsed="false">
      <c r="F780" s="0" t="n">
        <v>780</v>
      </c>
      <c r="G780" s="10" t="n">
        <v>8.81</v>
      </c>
      <c r="H780" s="10" t="n">
        <v>1.02999</v>
      </c>
    </row>
    <row r="781" customFormat="false" ht="12.8" hidden="false" customHeight="false" outlineLevel="0" collapsed="false">
      <c r="F781" s="0" t="n">
        <v>781</v>
      </c>
      <c r="G781" s="10" t="n">
        <v>8.82</v>
      </c>
      <c r="H781" s="10" t="n">
        <v>1.03001</v>
      </c>
    </row>
    <row r="782" customFormat="false" ht="12.8" hidden="false" customHeight="false" outlineLevel="0" collapsed="false">
      <c r="F782" s="0" t="n">
        <v>782</v>
      </c>
      <c r="G782" s="10" t="n">
        <v>8.83</v>
      </c>
      <c r="H782" s="10" t="n">
        <v>1.03002</v>
      </c>
    </row>
    <row r="783" customFormat="false" ht="12.8" hidden="false" customHeight="false" outlineLevel="0" collapsed="false">
      <c r="F783" s="0" t="n">
        <v>783</v>
      </c>
      <c r="G783" s="10" t="n">
        <v>8.84</v>
      </c>
      <c r="H783" s="10" t="n">
        <v>1.03004</v>
      </c>
    </row>
    <row r="784" customFormat="false" ht="12.8" hidden="false" customHeight="false" outlineLevel="0" collapsed="false">
      <c r="F784" s="0" t="n">
        <v>784</v>
      </c>
      <c r="G784" s="10" t="n">
        <v>8.85</v>
      </c>
      <c r="H784" s="10" t="n">
        <v>1.03006</v>
      </c>
    </row>
    <row r="785" customFormat="false" ht="12.8" hidden="false" customHeight="false" outlineLevel="0" collapsed="false">
      <c r="F785" s="0" t="n">
        <v>785</v>
      </c>
      <c r="G785" s="10" t="n">
        <v>8.86</v>
      </c>
      <c r="H785" s="10" t="n">
        <v>1.03007</v>
      </c>
    </row>
    <row r="786" customFormat="false" ht="12.8" hidden="false" customHeight="false" outlineLevel="0" collapsed="false">
      <c r="F786" s="0" t="n">
        <v>786</v>
      </c>
      <c r="G786" s="10" t="n">
        <v>8.87</v>
      </c>
      <c r="H786" s="10" t="n">
        <v>1.03009</v>
      </c>
    </row>
    <row r="787" customFormat="false" ht="12.8" hidden="false" customHeight="false" outlineLevel="0" collapsed="false">
      <c r="F787" s="0" t="n">
        <v>787</v>
      </c>
      <c r="G787" s="10" t="n">
        <v>8.88</v>
      </c>
      <c r="H787" s="10" t="n">
        <v>1.0301</v>
      </c>
    </row>
    <row r="788" customFormat="false" ht="12.8" hidden="false" customHeight="false" outlineLevel="0" collapsed="false">
      <c r="F788" s="0" t="n">
        <v>788</v>
      </c>
      <c r="G788" s="10" t="n">
        <v>8.89</v>
      </c>
      <c r="H788" s="10" t="n">
        <v>1.03012</v>
      </c>
    </row>
    <row r="789" customFormat="false" ht="12.8" hidden="false" customHeight="false" outlineLevel="0" collapsed="false">
      <c r="F789" s="0" t="n">
        <v>789</v>
      </c>
      <c r="G789" s="10" t="n">
        <v>8.9</v>
      </c>
      <c r="H789" s="10" t="n">
        <v>1.03014</v>
      </c>
    </row>
    <row r="790" customFormat="false" ht="12.8" hidden="false" customHeight="false" outlineLevel="0" collapsed="false">
      <c r="F790" s="0" t="n">
        <v>790</v>
      </c>
      <c r="G790" s="10" t="n">
        <v>8.91</v>
      </c>
      <c r="H790" s="10" t="n">
        <v>1.03015</v>
      </c>
    </row>
    <row r="791" customFormat="false" ht="12.8" hidden="false" customHeight="false" outlineLevel="0" collapsed="false">
      <c r="F791" s="0" t="n">
        <v>791</v>
      </c>
      <c r="G791" s="10" t="n">
        <v>8.92</v>
      </c>
      <c r="H791" s="10" t="n">
        <v>1.03017</v>
      </c>
    </row>
    <row r="792" customFormat="false" ht="12.8" hidden="false" customHeight="false" outlineLevel="0" collapsed="false">
      <c r="F792" s="0" t="n">
        <v>792</v>
      </c>
      <c r="G792" s="10" t="n">
        <v>8.93</v>
      </c>
      <c r="H792" s="10" t="n">
        <v>1.03018</v>
      </c>
    </row>
    <row r="793" customFormat="false" ht="12.8" hidden="false" customHeight="false" outlineLevel="0" collapsed="false">
      <c r="F793" s="0" t="n">
        <v>793</v>
      </c>
      <c r="G793" s="10" t="n">
        <v>8.94</v>
      </c>
      <c r="H793" s="10" t="n">
        <v>1.0302</v>
      </c>
    </row>
    <row r="794" customFormat="false" ht="12.8" hidden="false" customHeight="false" outlineLevel="0" collapsed="false">
      <c r="F794" s="0" t="n">
        <v>794</v>
      </c>
      <c r="G794" s="10" t="n">
        <v>8.95</v>
      </c>
      <c r="H794" s="10" t="n">
        <v>1.03022</v>
      </c>
    </row>
    <row r="795" customFormat="false" ht="12.8" hidden="false" customHeight="false" outlineLevel="0" collapsed="false">
      <c r="F795" s="0" t="n">
        <v>795</v>
      </c>
      <c r="G795" s="10" t="n">
        <v>8.96</v>
      </c>
      <c r="H795" s="10" t="n">
        <v>1.03023</v>
      </c>
    </row>
    <row r="796" customFormat="false" ht="12.8" hidden="false" customHeight="false" outlineLevel="0" collapsed="false">
      <c r="F796" s="0" t="n">
        <v>796</v>
      </c>
      <c r="G796" s="10" t="n">
        <v>8.97</v>
      </c>
      <c r="H796" s="10" t="n">
        <v>1.03025</v>
      </c>
    </row>
    <row r="797" customFormat="false" ht="12.8" hidden="false" customHeight="false" outlineLevel="0" collapsed="false">
      <c r="F797" s="0" t="n">
        <v>797</v>
      </c>
      <c r="G797" s="10" t="n">
        <v>8.98</v>
      </c>
      <c r="H797" s="10" t="n">
        <v>1.03026</v>
      </c>
    </row>
    <row r="798" customFormat="false" ht="12.8" hidden="false" customHeight="false" outlineLevel="0" collapsed="false">
      <c r="F798" s="0" t="n">
        <v>798</v>
      </c>
      <c r="G798" s="10" t="n">
        <v>8.99</v>
      </c>
      <c r="H798" s="10" t="n">
        <v>1.03028</v>
      </c>
    </row>
    <row r="799" customFormat="false" ht="12.8" hidden="false" customHeight="false" outlineLevel="0" collapsed="false">
      <c r="F799" s="0" t="n">
        <v>799</v>
      </c>
      <c r="G799" s="10" t="n">
        <v>9</v>
      </c>
      <c r="H799" s="10" t="n">
        <v>1.0303</v>
      </c>
    </row>
    <row r="800" customFormat="false" ht="12.8" hidden="false" customHeight="false" outlineLevel="0" collapsed="false">
      <c r="F800" s="0" t="n">
        <v>800</v>
      </c>
      <c r="G800" s="10" t="n">
        <v>9.01</v>
      </c>
      <c r="H800" s="10" t="n">
        <v>1.03031</v>
      </c>
    </row>
    <row r="801" customFormat="false" ht="12.8" hidden="false" customHeight="false" outlineLevel="0" collapsed="false">
      <c r="F801" s="0" t="n">
        <v>801</v>
      </c>
      <c r="G801" s="10" t="n">
        <v>9.02</v>
      </c>
      <c r="H801" s="10" t="n">
        <v>1.03033</v>
      </c>
    </row>
    <row r="802" customFormat="false" ht="12.8" hidden="false" customHeight="false" outlineLevel="0" collapsed="false">
      <c r="F802" s="0" t="n">
        <v>802</v>
      </c>
      <c r="G802" s="10" t="n">
        <v>9.03</v>
      </c>
      <c r="H802" s="10" t="n">
        <v>1.03034</v>
      </c>
    </row>
    <row r="803" customFormat="false" ht="12.8" hidden="false" customHeight="false" outlineLevel="0" collapsed="false">
      <c r="F803" s="0" t="n">
        <v>803</v>
      </c>
      <c r="G803" s="10" t="n">
        <v>9.04</v>
      </c>
      <c r="H803" s="10" t="n">
        <v>1.03036</v>
      </c>
    </row>
    <row r="804" customFormat="false" ht="12.8" hidden="false" customHeight="false" outlineLevel="0" collapsed="false">
      <c r="F804" s="0" t="n">
        <v>804</v>
      </c>
      <c r="G804" s="10" t="n">
        <v>9.05</v>
      </c>
      <c r="H804" s="10" t="n">
        <v>1.03037</v>
      </c>
    </row>
    <row r="805" customFormat="false" ht="12.8" hidden="false" customHeight="false" outlineLevel="0" collapsed="false">
      <c r="F805" s="0" t="n">
        <v>805</v>
      </c>
      <c r="G805" s="10" t="n">
        <v>9.06</v>
      </c>
      <c r="H805" s="10" t="n">
        <v>1.03039</v>
      </c>
    </row>
    <row r="806" customFormat="false" ht="12.8" hidden="false" customHeight="false" outlineLevel="0" collapsed="false">
      <c r="F806" s="0" t="n">
        <v>806</v>
      </c>
      <c r="G806" s="10" t="n">
        <v>9.07</v>
      </c>
      <c r="H806" s="10" t="n">
        <v>1.0304</v>
      </c>
    </row>
    <row r="807" customFormat="false" ht="12.8" hidden="false" customHeight="false" outlineLevel="0" collapsed="false">
      <c r="F807" s="0" t="n">
        <v>807</v>
      </c>
      <c r="G807" s="10" t="n">
        <v>9.08</v>
      </c>
      <c r="H807" s="10" t="n">
        <v>1.03042</v>
      </c>
    </row>
    <row r="808" customFormat="false" ht="12.8" hidden="false" customHeight="false" outlineLevel="0" collapsed="false">
      <c r="F808" s="0" t="n">
        <v>808</v>
      </c>
      <c r="G808" s="10" t="n">
        <v>9.09</v>
      </c>
      <c r="H808" s="10" t="n">
        <v>1.03043</v>
      </c>
    </row>
    <row r="809" customFormat="false" ht="12.8" hidden="false" customHeight="false" outlineLevel="0" collapsed="false">
      <c r="F809" s="0" t="n">
        <v>809</v>
      </c>
      <c r="G809" s="10" t="n">
        <v>9.1</v>
      </c>
      <c r="H809" s="10" t="n">
        <v>1.03045</v>
      </c>
    </row>
    <row r="810" customFormat="false" ht="12.8" hidden="false" customHeight="false" outlineLevel="0" collapsed="false">
      <c r="F810" s="0" t="n">
        <v>810</v>
      </c>
      <c r="G810" s="10" t="n">
        <v>9.11</v>
      </c>
      <c r="H810" s="10" t="n">
        <v>1.03047</v>
      </c>
    </row>
    <row r="811" customFormat="false" ht="12.8" hidden="false" customHeight="false" outlineLevel="0" collapsed="false">
      <c r="F811" s="0" t="n">
        <v>811</v>
      </c>
      <c r="G811" s="10" t="n">
        <v>9.12</v>
      </c>
      <c r="H811" s="10" t="n">
        <v>1.03048</v>
      </c>
    </row>
    <row r="812" customFormat="false" ht="12.8" hidden="false" customHeight="false" outlineLevel="0" collapsed="false">
      <c r="F812" s="0" t="n">
        <v>812</v>
      </c>
      <c r="G812" s="10" t="n">
        <v>9.13</v>
      </c>
      <c r="H812" s="10" t="n">
        <v>1.0305</v>
      </c>
    </row>
    <row r="813" customFormat="false" ht="12.8" hidden="false" customHeight="false" outlineLevel="0" collapsed="false">
      <c r="F813" s="0" t="n">
        <v>813</v>
      </c>
      <c r="G813" s="10" t="n">
        <v>9.14</v>
      </c>
      <c r="H813" s="10" t="n">
        <v>1.03051</v>
      </c>
    </row>
    <row r="814" customFormat="false" ht="12.8" hidden="false" customHeight="false" outlineLevel="0" collapsed="false">
      <c r="F814" s="0" t="n">
        <v>814</v>
      </c>
      <c r="G814" s="10" t="n">
        <v>9.15</v>
      </c>
      <c r="H814" s="10" t="n">
        <v>1.03053</v>
      </c>
    </row>
    <row r="815" customFormat="false" ht="12.8" hidden="false" customHeight="false" outlineLevel="0" collapsed="false">
      <c r="F815" s="0" t="n">
        <v>815</v>
      </c>
      <c r="G815" s="10" t="n">
        <v>9.16</v>
      </c>
      <c r="H815" s="10" t="n">
        <v>1.03054</v>
      </c>
    </row>
    <row r="816" customFormat="false" ht="12.8" hidden="false" customHeight="false" outlineLevel="0" collapsed="false">
      <c r="F816" s="0" t="n">
        <v>816</v>
      </c>
      <c r="G816" s="10" t="n">
        <v>9.17</v>
      </c>
      <c r="H816" s="10" t="n">
        <v>1.03056</v>
      </c>
    </row>
    <row r="817" customFormat="false" ht="12.8" hidden="false" customHeight="false" outlineLevel="0" collapsed="false">
      <c r="F817" s="0" t="n">
        <v>817</v>
      </c>
      <c r="G817" s="10" t="n">
        <v>9.18</v>
      </c>
      <c r="H817" s="10" t="n">
        <v>1.03057</v>
      </c>
    </row>
    <row r="818" customFormat="false" ht="12.8" hidden="false" customHeight="false" outlineLevel="0" collapsed="false">
      <c r="F818" s="0" t="n">
        <v>818</v>
      </c>
      <c r="G818" s="10" t="n">
        <v>9.19</v>
      </c>
      <c r="H818" s="10" t="n">
        <v>1.03059</v>
      </c>
    </row>
    <row r="819" customFormat="false" ht="12.8" hidden="false" customHeight="false" outlineLevel="0" collapsed="false">
      <c r="F819" s="0" t="n">
        <v>819</v>
      </c>
      <c r="G819" s="10" t="n">
        <v>9.2</v>
      </c>
      <c r="H819" s="10" t="n">
        <v>1.0306</v>
      </c>
    </row>
    <row r="820" customFormat="false" ht="12.8" hidden="false" customHeight="false" outlineLevel="0" collapsed="false">
      <c r="F820" s="0" t="n">
        <v>820</v>
      </c>
      <c r="G820" s="10" t="n">
        <v>9.21</v>
      </c>
      <c r="H820" s="10" t="n">
        <v>1.03062</v>
      </c>
    </row>
    <row r="821" customFormat="false" ht="12.8" hidden="false" customHeight="false" outlineLevel="0" collapsed="false">
      <c r="F821" s="0" t="n">
        <v>821</v>
      </c>
      <c r="G821" s="10" t="n">
        <v>9.22</v>
      </c>
      <c r="H821" s="10" t="n">
        <v>1.03063</v>
      </c>
    </row>
    <row r="822" customFormat="false" ht="12.8" hidden="false" customHeight="false" outlineLevel="0" collapsed="false">
      <c r="F822" s="0" t="n">
        <v>822</v>
      </c>
      <c r="G822" s="10" t="n">
        <v>9.23</v>
      </c>
      <c r="H822" s="10" t="n">
        <v>1.03065</v>
      </c>
    </row>
    <row r="823" customFormat="false" ht="12.8" hidden="false" customHeight="false" outlineLevel="0" collapsed="false">
      <c r="F823" s="0" t="n">
        <v>823</v>
      </c>
      <c r="G823" s="10" t="n">
        <v>9.24</v>
      </c>
      <c r="H823" s="10" t="n">
        <v>1.03066</v>
      </c>
    </row>
    <row r="824" customFormat="false" ht="12.8" hidden="false" customHeight="false" outlineLevel="0" collapsed="false">
      <c r="F824" s="0" t="n">
        <v>824</v>
      </c>
      <c r="G824" s="10" t="n">
        <v>9.25</v>
      </c>
      <c r="H824" s="10" t="n">
        <v>1.03068</v>
      </c>
    </row>
    <row r="825" customFormat="false" ht="12.8" hidden="false" customHeight="false" outlineLevel="0" collapsed="false">
      <c r="F825" s="0" t="n">
        <v>825</v>
      </c>
      <c r="G825" s="10" t="n">
        <v>9.26</v>
      </c>
      <c r="H825" s="10" t="n">
        <v>1.03069</v>
      </c>
    </row>
    <row r="826" customFormat="false" ht="12.8" hidden="false" customHeight="false" outlineLevel="0" collapsed="false">
      <c r="F826" s="0" t="n">
        <v>826</v>
      </c>
      <c r="G826" s="10" t="n">
        <v>9.27</v>
      </c>
      <c r="H826" s="10" t="n">
        <v>1.03071</v>
      </c>
    </row>
    <row r="827" customFormat="false" ht="12.8" hidden="false" customHeight="false" outlineLevel="0" collapsed="false">
      <c r="F827" s="0" t="n">
        <v>827</v>
      </c>
      <c r="G827" s="10" t="n">
        <v>9.28</v>
      </c>
      <c r="H827" s="10" t="n">
        <v>1.03072</v>
      </c>
    </row>
    <row r="828" customFormat="false" ht="12.8" hidden="false" customHeight="false" outlineLevel="0" collapsed="false">
      <c r="F828" s="0" t="n">
        <v>828</v>
      </c>
      <c r="G828" s="10" t="n">
        <v>9.29</v>
      </c>
      <c r="H828" s="10" t="n">
        <v>1.03074</v>
      </c>
    </row>
    <row r="829" customFormat="false" ht="12.8" hidden="false" customHeight="false" outlineLevel="0" collapsed="false">
      <c r="F829" s="0" t="n">
        <v>829</v>
      </c>
      <c r="G829" s="10" t="n">
        <v>9.3</v>
      </c>
      <c r="H829" s="10" t="n">
        <v>1.03075</v>
      </c>
    </row>
    <row r="830" customFormat="false" ht="12.8" hidden="false" customHeight="false" outlineLevel="0" collapsed="false">
      <c r="F830" s="0" t="n">
        <v>830</v>
      </c>
      <c r="G830" s="10" t="n">
        <v>9.31</v>
      </c>
      <c r="H830" s="10" t="n">
        <v>1.03077</v>
      </c>
    </row>
    <row r="831" customFormat="false" ht="12.8" hidden="false" customHeight="false" outlineLevel="0" collapsed="false">
      <c r="F831" s="0" t="n">
        <v>831</v>
      </c>
      <c r="G831" s="10" t="n">
        <v>9.32</v>
      </c>
      <c r="H831" s="10" t="n">
        <v>1.03078</v>
      </c>
    </row>
    <row r="832" customFormat="false" ht="12.8" hidden="false" customHeight="false" outlineLevel="0" collapsed="false">
      <c r="F832" s="0" t="n">
        <v>832</v>
      </c>
      <c r="G832" s="10" t="n">
        <v>9.33</v>
      </c>
      <c r="H832" s="10" t="n">
        <v>1.0308</v>
      </c>
    </row>
    <row r="833" customFormat="false" ht="12.8" hidden="false" customHeight="false" outlineLevel="0" collapsed="false">
      <c r="F833" s="0" t="n">
        <v>833</v>
      </c>
      <c r="G833" s="10" t="n">
        <v>9.34</v>
      </c>
      <c r="H833" s="10" t="n">
        <v>1.03081</v>
      </c>
    </row>
    <row r="834" customFormat="false" ht="12.8" hidden="false" customHeight="false" outlineLevel="0" collapsed="false">
      <c r="F834" s="0" t="n">
        <v>834</v>
      </c>
      <c r="G834" s="10" t="n">
        <v>9.35</v>
      </c>
      <c r="H834" s="10" t="n">
        <v>1.03082</v>
      </c>
    </row>
    <row r="835" customFormat="false" ht="12.8" hidden="false" customHeight="false" outlineLevel="0" collapsed="false">
      <c r="F835" s="0" t="n">
        <v>835</v>
      </c>
      <c r="G835" s="10" t="n">
        <v>9.36</v>
      </c>
      <c r="H835" s="10" t="n">
        <v>1.03084</v>
      </c>
    </row>
    <row r="836" customFormat="false" ht="12.8" hidden="false" customHeight="false" outlineLevel="0" collapsed="false">
      <c r="F836" s="0" t="n">
        <v>836</v>
      </c>
      <c r="G836" s="10" t="n">
        <v>9.37</v>
      </c>
      <c r="H836" s="10" t="n">
        <v>1.03085</v>
      </c>
    </row>
    <row r="837" customFormat="false" ht="12.8" hidden="false" customHeight="false" outlineLevel="0" collapsed="false">
      <c r="F837" s="0" t="n">
        <v>837</v>
      </c>
      <c r="G837" s="10" t="n">
        <v>9.38</v>
      </c>
      <c r="H837" s="10" t="n">
        <v>1.03087</v>
      </c>
    </row>
    <row r="838" customFormat="false" ht="12.8" hidden="false" customHeight="false" outlineLevel="0" collapsed="false">
      <c r="F838" s="0" t="n">
        <v>838</v>
      </c>
      <c r="G838" s="10" t="n">
        <v>9.39</v>
      </c>
      <c r="H838" s="10" t="n">
        <v>1.03088</v>
      </c>
    </row>
    <row r="839" customFormat="false" ht="12.8" hidden="false" customHeight="false" outlineLevel="0" collapsed="false">
      <c r="F839" s="0" t="n">
        <v>839</v>
      </c>
      <c r="G839" s="10" t="n">
        <v>9.4</v>
      </c>
      <c r="H839" s="10" t="n">
        <v>1.0309</v>
      </c>
    </row>
    <row r="840" customFormat="false" ht="12.8" hidden="false" customHeight="false" outlineLevel="0" collapsed="false">
      <c r="F840" s="0" t="n">
        <v>840</v>
      </c>
      <c r="G840" s="10" t="n">
        <v>9.41</v>
      </c>
      <c r="H840" s="10" t="n">
        <v>1.03091</v>
      </c>
    </row>
    <row r="841" customFormat="false" ht="12.8" hidden="false" customHeight="false" outlineLevel="0" collapsed="false">
      <c r="F841" s="0" t="n">
        <v>841</v>
      </c>
      <c r="G841" s="10" t="n">
        <v>9.42</v>
      </c>
      <c r="H841" s="10" t="n">
        <v>1.03093</v>
      </c>
    </row>
    <row r="842" customFormat="false" ht="12.8" hidden="false" customHeight="false" outlineLevel="0" collapsed="false">
      <c r="F842" s="0" t="n">
        <v>842</v>
      </c>
      <c r="G842" s="10" t="n">
        <v>9.43</v>
      </c>
      <c r="H842" s="10" t="n">
        <v>1.03094</v>
      </c>
    </row>
    <row r="843" customFormat="false" ht="12.8" hidden="false" customHeight="false" outlineLevel="0" collapsed="false">
      <c r="F843" s="0" t="n">
        <v>843</v>
      </c>
      <c r="G843" s="10" t="n">
        <v>9.44</v>
      </c>
      <c r="H843" s="10" t="n">
        <v>1.03096</v>
      </c>
    </row>
    <row r="844" customFormat="false" ht="12.8" hidden="false" customHeight="false" outlineLevel="0" collapsed="false">
      <c r="F844" s="0" t="n">
        <v>844</v>
      </c>
      <c r="G844" s="10" t="n">
        <v>9.45</v>
      </c>
      <c r="H844" s="10" t="n">
        <v>1.03097</v>
      </c>
    </row>
    <row r="845" customFormat="false" ht="12.8" hidden="false" customHeight="false" outlineLevel="0" collapsed="false">
      <c r="F845" s="0" t="n">
        <v>845</v>
      </c>
      <c r="G845" s="10" t="n">
        <v>9.46</v>
      </c>
      <c r="H845" s="10" t="n">
        <v>1.03099</v>
      </c>
    </row>
    <row r="846" customFormat="false" ht="12.8" hidden="false" customHeight="false" outlineLevel="0" collapsed="false">
      <c r="F846" s="0" t="n">
        <v>846</v>
      </c>
      <c r="G846" s="10" t="n">
        <v>9.47</v>
      </c>
      <c r="H846" s="10" t="n">
        <v>1.031</v>
      </c>
    </row>
    <row r="847" customFormat="false" ht="12.8" hidden="false" customHeight="false" outlineLevel="0" collapsed="false">
      <c r="F847" s="0" t="n">
        <v>847</v>
      </c>
      <c r="G847" s="10" t="n">
        <v>9.48</v>
      </c>
      <c r="H847" s="10" t="n">
        <v>1.03102</v>
      </c>
    </row>
    <row r="848" customFormat="false" ht="12.8" hidden="false" customHeight="false" outlineLevel="0" collapsed="false">
      <c r="F848" s="0" t="n">
        <v>848</v>
      </c>
      <c r="G848" s="10" t="n">
        <v>9.49</v>
      </c>
      <c r="H848" s="10" t="n">
        <v>1.03103</v>
      </c>
    </row>
    <row r="849" customFormat="false" ht="12.8" hidden="false" customHeight="false" outlineLevel="0" collapsed="false">
      <c r="F849" s="0" t="n">
        <v>849</v>
      </c>
      <c r="G849" s="10" t="n">
        <v>9.5</v>
      </c>
      <c r="H849" s="10" t="n">
        <v>1.03104</v>
      </c>
    </row>
    <row r="850" customFormat="false" ht="12.8" hidden="false" customHeight="false" outlineLevel="0" collapsed="false">
      <c r="F850" s="0" t="n">
        <v>850</v>
      </c>
      <c r="G850" s="10" t="n">
        <v>9.51</v>
      </c>
      <c r="H850" s="10" t="n">
        <v>1.03106</v>
      </c>
    </row>
    <row r="851" customFormat="false" ht="12.8" hidden="false" customHeight="false" outlineLevel="0" collapsed="false">
      <c r="F851" s="0" t="n">
        <v>851</v>
      </c>
      <c r="G851" s="10" t="n">
        <v>9.52</v>
      </c>
      <c r="H851" s="10" t="n">
        <v>1.03107</v>
      </c>
    </row>
    <row r="852" customFormat="false" ht="12.8" hidden="false" customHeight="false" outlineLevel="0" collapsed="false">
      <c r="F852" s="0" t="n">
        <v>852</v>
      </c>
      <c r="G852" s="10" t="n">
        <v>9.53</v>
      </c>
      <c r="H852" s="10" t="n">
        <v>1.03109</v>
      </c>
    </row>
    <row r="853" customFormat="false" ht="12.8" hidden="false" customHeight="false" outlineLevel="0" collapsed="false">
      <c r="F853" s="0" t="n">
        <v>853</v>
      </c>
      <c r="G853" s="10" t="n">
        <v>9.54</v>
      </c>
      <c r="H853" s="10" t="n">
        <v>1.0311</v>
      </c>
    </row>
    <row r="854" customFormat="false" ht="12.8" hidden="false" customHeight="false" outlineLevel="0" collapsed="false">
      <c r="F854" s="0" t="n">
        <v>854</v>
      </c>
      <c r="G854" s="10" t="n">
        <v>9.55</v>
      </c>
      <c r="H854" s="10" t="n">
        <v>1.03112</v>
      </c>
    </row>
    <row r="855" customFormat="false" ht="12.8" hidden="false" customHeight="false" outlineLevel="0" collapsed="false">
      <c r="F855" s="0" t="n">
        <v>855</v>
      </c>
      <c r="G855" s="10" t="n">
        <v>9.56</v>
      </c>
      <c r="H855" s="10" t="n">
        <v>1.03113</v>
      </c>
    </row>
    <row r="856" customFormat="false" ht="12.8" hidden="false" customHeight="false" outlineLevel="0" collapsed="false">
      <c r="F856" s="0" t="n">
        <v>856</v>
      </c>
      <c r="G856" s="10" t="n">
        <v>9.57</v>
      </c>
      <c r="H856" s="10" t="n">
        <v>1.03115</v>
      </c>
    </row>
    <row r="857" customFormat="false" ht="12.8" hidden="false" customHeight="false" outlineLevel="0" collapsed="false">
      <c r="F857" s="0" t="n">
        <v>857</v>
      </c>
      <c r="G857" s="10" t="n">
        <v>9.58</v>
      </c>
      <c r="H857" s="10" t="n">
        <v>1.03116</v>
      </c>
    </row>
    <row r="858" customFormat="false" ht="12.8" hidden="false" customHeight="false" outlineLevel="0" collapsed="false">
      <c r="F858" s="0" t="n">
        <v>858</v>
      </c>
      <c r="G858" s="10" t="n">
        <v>9.59</v>
      </c>
      <c r="H858" s="10" t="n">
        <v>1.03118</v>
      </c>
    </row>
    <row r="859" customFormat="false" ht="12.8" hidden="false" customHeight="false" outlineLevel="0" collapsed="false">
      <c r="F859" s="0" t="n">
        <v>859</v>
      </c>
      <c r="G859" s="10" t="n">
        <v>9.6</v>
      </c>
      <c r="H859" s="10" t="n">
        <v>1.03119</v>
      </c>
    </row>
    <row r="860" customFormat="false" ht="12.8" hidden="false" customHeight="false" outlineLevel="0" collapsed="false">
      <c r="F860" s="0" t="n">
        <v>860</v>
      </c>
      <c r="G860" s="10" t="n">
        <v>9.61</v>
      </c>
      <c r="H860" s="10" t="n">
        <v>1.0312</v>
      </c>
    </row>
    <row r="861" customFormat="false" ht="12.8" hidden="false" customHeight="false" outlineLevel="0" collapsed="false">
      <c r="F861" s="0" t="n">
        <v>861</v>
      </c>
      <c r="G861" s="10" t="n">
        <v>9.62</v>
      </c>
      <c r="H861" s="10" t="n">
        <v>1.03122</v>
      </c>
    </row>
    <row r="862" customFormat="false" ht="12.8" hidden="false" customHeight="false" outlineLevel="0" collapsed="false">
      <c r="F862" s="0" t="n">
        <v>862</v>
      </c>
      <c r="G862" s="10" t="n">
        <v>9.63</v>
      </c>
      <c r="H862" s="10" t="n">
        <v>1.03123</v>
      </c>
    </row>
    <row r="863" customFormat="false" ht="12.8" hidden="false" customHeight="false" outlineLevel="0" collapsed="false">
      <c r="F863" s="0" t="n">
        <v>863</v>
      </c>
      <c r="G863" s="10" t="n">
        <v>9.64</v>
      </c>
      <c r="H863" s="10" t="n">
        <v>1.03125</v>
      </c>
    </row>
    <row r="864" customFormat="false" ht="12.8" hidden="false" customHeight="false" outlineLevel="0" collapsed="false">
      <c r="F864" s="0" t="n">
        <v>864</v>
      </c>
      <c r="G864" s="10" t="n">
        <v>9.65</v>
      </c>
      <c r="H864" s="10" t="n">
        <v>1.03126</v>
      </c>
    </row>
    <row r="865" customFormat="false" ht="12.8" hidden="false" customHeight="false" outlineLevel="0" collapsed="false">
      <c r="F865" s="0" t="n">
        <v>865</v>
      </c>
      <c r="G865" s="10" t="n">
        <v>9.66</v>
      </c>
      <c r="H865" s="10" t="n">
        <v>1.03128</v>
      </c>
    </row>
    <row r="866" customFormat="false" ht="12.8" hidden="false" customHeight="false" outlineLevel="0" collapsed="false">
      <c r="F866" s="0" t="n">
        <v>866</v>
      </c>
      <c r="G866" s="10" t="n">
        <v>9.67</v>
      </c>
      <c r="H866" s="10" t="n">
        <v>1.03129</v>
      </c>
    </row>
    <row r="867" customFormat="false" ht="12.8" hidden="false" customHeight="false" outlineLevel="0" collapsed="false">
      <c r="F867" s="0" t="n">
        <v>867</v>
      </c>
      <c r="G867" s="10" t="n">
        <v>9.68</v>
      </c>
      <c r="H867" s="10" t="n">
        <v>1.0313</v>
      </c>
    </row>
    <row r="868" customFormat="false" ht="12.8" hidden="false" customHeight="false" outlineLevel="0" collapsed="false">
      <c r="F868" s="0" t="n">
        <v>868</v>
      </c>
      <c r="G868" s="10" t="n">
        <v>9.69</v>
      </c>
      <c r="H868" s="10" t="n">
        <v>1.03132</v>
      </c>
    </row>
    <row r="869" customFormat="false" ht="12.8" hidden="false" customHeight="false" outlineLevel="0" collapsed="false">
      <c r="F869" s="0" t="n">
        <v>869</v>
      </c>
      <c r="G869" s="10" t="n">
        <v>9.7</v>
      </c>
      <c r="H869" s="10" t="n">
        <v>1.03133</v>
      </c>
    </row>
    <row r="870" customFormat="false" ht="12.8" hidden="false" customHeight="false" outlineLevel="0" collapsed="false">
      <c r="F870" s="0" t="n">
        <v>870</v>
      </c>
      <c r="G870" s="10" t="n">
        <v>9.71</v>
      </c>
      <c r="H870" s="10" t="n">
        <v>1.03135</v>
      </c>
    </row>
    <row r="871" customFormat="false" ht="12.8" hidden="false" customHeight="false" outlineLevel="0" collapsed="false">
      <c r="F871" s="0" t="n">
        <v>871</v>
      </c>
      <c r="G871" s="10" t="n">
        <v>9.72</v>
      </c>
      <c r="H871" s="10" t="n">
        <v>1.03136</v>
      </c>
    </row>
    <row r="872" customFormat="false" ht="12.8" hidden="false" customHeight="false" outlineLevel="0" collapsed="false">
      <c r="F872" s="0" t="n">
        <v>872</v>
      </c>
      <c r="G872" s="10" t="n">
        <v>9.73</v>
      </c>
      <c r="H872" s="10" t="n">
        <v>1.03137</v>
      </c>
    </row>
    <row r="873" customFormat="false" ht="12.8" hidden="false" customHeight="false" outlineLevel="0" collapsed="false">
      <c r="F873" s="0" t="n">
        <v>873</v>
      </c>
      <c r="G873" s="10" t="n">
        <v>9.74</v>
      </c>
      <c r="H873" s="10" t="n">
        <v>1.03139</v>
      </c>
    </row>
    <row r="874" customFormat="false" ht="12.8" hidden="false" customHeight="false" outlineLevel="0" collapsed="false">
      <c r="F874" s="0" t="n">
        <v>874</v>
      </c>
      <c r="G874" s="10" t="n">
        <v>9.75</v>
      </c>
      <c r="H874" s="10" t="n">
        <v>1.0314</v>
      </c>
    </row>
    <row r="875" customFormat="false" ht="12.8" hidden="false" customHeight="false" outlineLevel="0" collapsed="false">
      <c r="F875" s="0" t="n">
        <v>875</v>
      </c>
      <c r="G875" s="10" t="n">
        <v>9.76</v>
      </c>
      <c r="H875" s="10" t="n">
        <v>1.03142</v>
      </c>
    </row>
    <row r="876" customFormat="false" ht="12.8" hidden="false" customHeight="false" outlineLevel="0" collapsed="false">
      <c r="F876" s="0" t="n">
        <v>876</v>
      </c>
      <c r="G876" s="10" t="n">
        <v>9.77</v>
      </c>
      <c r="H876" s="10" t="n">
        <v>1.03143</v>
      </c>
    </row>
    <row r="877" customFormat="false" ht="12.8" hidden="false" customHeight="false" outlineLevel="0" collapsed="false">
      <c r="F877" s="0" t="n">
        <v>877</v>
      </c>
      <c r="G877" s="10" t="n">
        <v>9.78</v>
      </c>
      <c r="H877" s="10" t="n">
        <v>1.03145</v>
      </c>
    </row>
    <row r="878" customFormat="false" ht="12.8" hidden="false" customHeight="false" outlineLevel="0" collapsed="false">
      <c r="F878" s="0" t="n">
        <v>878</v>
      </c>
      <c r="G878" s="10" t="n">
        <v>9.79</v>
      </c>
      <c r="H878" s="10" t="n">
        <v>1.03146</v>
      </c>
    </row>
    <row r="879" customFormat="false" ht="12.8" hidden="false" customHeight="false" outlineLevel="0" collapsed="false">
      <c r="F879" s="0" t="n">
        <v>879</v>
      </c>
      <c r="G879" s="10" t="n">
        <v>9.8</v>
      </c>
      <c r="H879" s="10" t="n">
        <v>1.03147</v>
      </c>
    </row>
    <row r="880" customFormat="false" ht="12.8" hidden="false" customHeight="false" outlineLevel="0" collapsed="false">
      <c r="F880" s="0" t="n">
        <v>880</v>
      </c>
      <c r="G880" s="10" t="n">
        <v>9.81</v>
      </c>
      <c r="H880" s="10" t="n">
        <v>1.03149</v>
      </c>
    </row>
    <row r="881" customFormat="false" ht="12.8" hidden="false" customHeight="false" outlineLevel="0" collapsed="false">
      <c r="F881" s="0" t="n">
        <v>881</v>
      </c>
      <c r="G881" s="10" t="n">
        <v>9.82</v>
      </c>
      <c r="H881" s="10" t="n">
        <v>1.0315</v>
      </c>
    </row>
    <row r="882" customFormat="false" ht="12.8" hidden="false" customHeight="false" outlineLevel="0" collapsed="false">
      <c r="F882" s="0" t="n">
        <v>882</v>
      </c>
      <c r="G882" s="10" t="n">
        <v>9.83</v>
      </c>
      <c r="H882" s="10" t="n">
        <v>1.03152</v>
      </c>
    </row>
    <row r="883" customFormat="false" ht="12.8" hidden="false" customHeight="false" outlineLevel="0" collapsed="false">
      <c r="F883" s="0" t="n">
        <v>883</v>
      </c>
      <c r="G883" s="10" t="n">
        <v>9.84</v>
      </c>
      <c r="H883" s="10" t="n">
        <v>1.03153</v>
      </c>
    </row>
    <row r="884" customFormat="false" ht="12.8" hidden="false" customHeight="false" outlineLevel="0" collapsed="false">
      <c r="F884" s="0" t="n">
        <v>884</v>
      </c>
      <c r="G884" s="10" t="n">
        <v>9.85</v>
      </c>
      <c r="H884" s="10" t="n">
        <v>1.03154</v>
      </c>
    </row>
    <row r="885" customFormat="false" ht="12.8" hidden="false" customHeight="false" outlineLevel="0" collapsed="false">
      <c r="F885" s="0" t="n">
        <v>885</v>
      </c>
      <c r="G885" s="10" t="n">
        <v>9.86</v>
      </c>
      <c r="H885" s="10" t="n">
        <v>1.03156</v>
      </c>
    </row>
    <row r="886" customFormat="false" ht="12.8" hidden="false" customHeight="false" outlineLevel="0" collapsed="false">
      <c r="F886" s="0" t="n">
        <v>886</v>
      </c>
      <c r="G886" s="10" t="n">
        <v>9.87</v>
      </c>
      <c r="H886" s="10" t="n">
        <v>1.03157</v>
      </c>
    </row>
    <row r="887" customFormat="false" ht="12.8" hidden="false" customHeight="false" outlineLevel="0" collapsed="false">
      <c r="F887" s="0" t="n">
        <v>887</v>
      </c>
      <c r="G887" s="10" t="n">
        <v>9.88</v>
      </c>
      <c r="H887" s="10" t="n">
        <v>1.03159</v>
      </c>
    </row>
    <row r="888" customFormat="false" ht="12.8" hidden="false" customHeight="false" outlineLevel="0" collapsed="false">
      <c r="F888" s="0" t="n">
        <v>888</v>
      </c>
      <c r="G888" s="10" t="n">
        <v>9.89</v>
      </c>
      <c r="H888" s="10" t="n">
        <v>1.0316</v>
      </c>
    </row>
    <row r="889" customFormat="false" ht="12.8" hidden="false" customHeight="false" outlineLevel="0" collapsed="false">
      <c r="F889" s="0" t="n">
        <v>889</v>
      </c>
      <c r="G889" s="10" t="n">
        <v>9.9</v>
      </c>
      <c r="H889" s="10" t="n">
        <v>1.03161</v>
      </c>
    </row>
    <row r="890" customFormat="false" ht="12.8" hidden="false" customHeight="false" outlineLevel="0" collapsed="false">
      <c r="F890" s="0" t="n">
        <v>890</v>
      </c>
      <c r="G890" s="10" t="n">
        <v>9.91</v>
      </c>
      <c r="H890" s="10" t="n">
        <v>1.03163</v>
      </c>
    </row>
    <row r="891" customFormat="false" ht="12.8" hidden="false" customHeight="false" outlineLevel="0" collapsed="false">
      <c r="F891" s="0" t="n">
        <v>891</v>
      </c>
      <c r="G891" s="10" t="n">
        <v>9.92</v>
      </c>
      <c r="H891" s="10" t="n">
        <v>1.03164</v>
      </c>
    </row>
    <row r="892" customFormat="false" ht="12.8" hidden="false" customHeight="false" outlineLevel="0" collapsed="false">
      <c r="F892" s="0" t="n">
        <v>892</v>
      </c>
      <c r="G892" s="10" t="n">
        <v>9.93</v>
      </c>
      <c r="H892" s="10" t="n">
        <v>1.03165</v>
      </c>
    </row>
    <row r="893" customFormat="false" ht="12.8" hidden="false" customHeight="false" outlineLevel="0" collapsed="false">
      <c r="F893" s="0" t="n">
        <v>893</v>
      </c>
      <c r="G893" s="10" t="n">
        <v>9.94</v>
      </c>
      <c r="H893" s="10" t="n">
        <v>1.03167</v>
      </c>
    </row>
    <row r="894" customFormat="false" ht="12.8" hidden="false" customHeight="false" outlineLevel="0" collapsed="false">
      <c r="F894" s="0" t="n">
        <v>894</v>
      </c>
      <c r="G894" s="10" t="n">
        <v>9.95</v>
      </c>
      <c r="H894" s="10" t="n">
        <v>1.03168</v>
      </c>
    </row>
    <row r="895" customFormat="false" ht="12.8" hidden="false" customHeight="false" outlineLevel="0" collapsed="false">
      <c r="F895" s="0" t="n">
        <v>895</v>
      </c>
      <c r="G895" s="10" t="n">
        <v>9.96</v>
      </c>
      <c r="H895" s="10" t="n">
        <v>1.0317</v>
      </c>
    </row>
    <row r="896" customFormat="false" ht="12.8" hidden="false" customHeight="false" outlineLevel="0" collapsed="false">
      <c r="F896" s="0" t="n">
        <v>896</v>
      </c>
      <c r="G896" s="10" t="n">
        <v>9.97</v>
      </c>
      <c r="H896" s="10" t="n">
        <v>1.03171</v>
      </c>
    </row>
    <row r="897" customFormat="false" ht="12.8" hidden="false" customHeight="false" outlineLevel="0" collapsed="false">
      <c r="F897" s="0" t="n">
        <v>897</v>
      </c>
      <c r="G897" s="10" t="n">
        <v>9.98</v>
      </c>
      <c r="H897" s="10" t="n">
        <v>1.03172</v>
      </c>
    </row>
    <row r="898" customFormat="false" ht="12.8" hidden="false" customHeight="false" outlineLevel="0" collapsed="false">
      <c r="F898" s="0" t="n">
        <v>898</v>
      </c>
      <c r="G898" s="10" t="n">
        <v>9.99</v>
      </c>
      <c r="H898" s="10" t="n">
        <v>1.03174</v>
      </c>
    </row>
    <row r="899" customFormat="false" ht="12.8" hidden="false" customHeight="false" outlineLevel="0" collapsed="false">
      <c r="F899" s="0" t="n">
        <v>899</v>
      </c>
      <c r="G899" s="10" t="n">
        <v>10</v>
      </c>
      <c r="H899" s="10" t="n">
        <v>1.03175</v>
      </c>
    </row>
    <row r="900" customFormat="false" ht="12.8" hidden="false" customHeight="false" outlineLevel="0" collapsed="false">
      <c r="F900" s="0" t="n">
        <v>900</v>
      </c>
      <c r="G900" s="10" t="n">
        <v>10.01</v>
      </c>
      <c r="H900" s="10" t="n">
        <v>1.03176</v>
      </c>
    </row>
    <row r="901" customFormat="false" ht="12.8" hidden="false" customHeight="false" outlineLevel="0" collapsed="false">
      <c r="F901" s="0" t="n">
        <v>901</v>
      </c>
      <c r="G901" s="10" t="n">
        <v>10.02</v>
      </c>
      <c r="H901" s="10" t="n">
        <v>1.03178</v>
      </c>
    </row>
    <row r="902" customFormat="false" ht="12.8" hidden="false" customHeight="false" outlineLevel="0" collapsed="false">
      <c r="F902" s="0" t="n">
        <v>902</v>
      </c>
      <c r="G902" s="10" t="n">
        <v>10.03</v>
      </c>
      <c r="H902" s="10" t="n">
        <v>1.03179</v>
      </c>
    </row>
    <row r="903" customFormat="false" ht="12.8" hidden="false" customHeight="false" outlineLevel="0" collapsed="false">
      <c r="F903" s="0" t="n">
        <v>903</v>
      </c>
      <c r="G903" s="10" t="n">
        <v>10.04</v>
      </c>
      <c r="H903" s="10" t="n">
        <v>1.03181</v>
      </c>
    </row>
    <row r="904" customFormat="false" ht="12.8" hidden="false" customHeight="false" outlineLevel="0" collapsed="false">
      <c r="F904" s="0" t="n">
        <v>904</v>
      </c>
      <c r="G904" s="10" t="n">
        <v>10.05</v>
      </c>
      <c r="H904" s="10" t="n">
        <v>1.03182</v>
      </c>
    </row>
    <row r="905" customFormat="false" ht="12.8" hidden="false" customHeight="false" outlineLevel="0" collapsed="false">
      <c r="F905" s="0" t="n">
        <v>905</v>
      </c>
      <c r="G905" s="10" t="n">
        <v>10.06</v>
      </c>
      <c r="H905" s="10" t="n">
        <v>1.03183</v>
      </c>
    </row>
    <row r="906" customFormat="false" ht="12.8" hidden="false" customHeight="false" outlineLevel="0" collapsed="false">
      <c r="F906" s="0" t="n">
        <v>906</v>
      </c>
      <c r="G906" s="10" t="n">
        <v>10.07</v>
      </c>
      <c r="H906" s="10" t="n">
        <v>1.03185</v>
      </c>
    </row>
    <row r="907" customFormat="false" ht="12.8" hidden="false" customHeight="false" outlineLevel="0" collapsed="false">
      <c r="F907" s="0" t="n">
        <v>907</v>
      </c>
      <c r="G907" s="10" t="n">
        <v>10.08</v>
      </c>
      <c r="H907" s="10" t="n">
        <v>1.03186</v>
      </c>
    </row>
    <row r="908" customFormat="false" ht="12.8" hidden="false" customHeight="false" outlineLevel="0" collapsed="false">
      <c r="F908" s="0" t="n">
        <v>908</v>
      </c>
      <c r="G908" s="10" t="n">
        <v>10.09</v>
      </c>
      <c r="H908" s="10" t="n">
        <v>1.03188</v>
      </c>
    </row>
    <row r="909" customFormat="false" ht="12.8" hidden="false" customHeight="false" outlineLevel="0" collapsed="false">
      <c r="F909" s="0" t="n">
        <v>909</v>
      </c>
      <c r="G909" s="10" t="n">
        <v>10.1</v>
      </c>
      <c r="H909" s="10" t="n">
        <v>1.03189</v>
      </c>
    </row>
    <row r="910" customFormat="false" ht="12.8" hidden="false" customHeight="false" outlineLevel="0" collapsed="false">
      <c r="F910" s="0" t="n">
        <v>910</v>
      </c>
      <c r="G910" s="10" t="n">
        <v>10.11</v>
      </c>
      <c r="H910" s="10" t="n">
        <v>1.0319</v>
      </c>
    </row>
    <row r="911" customFormat="false" ht="12.8" hidden="false" customHeight="false" outlineLevel="0" collapsed="false">
      <c r="F911" s="0" t="n">
        <v>911</v>
      </c>
      <c r="G911" s="10" t="n">
        <v>10.12</v>
      </c>
      <c r="H911" s="10" t="n">
        <v>1.03192</v>
      </c>
    </row>
    <row r="912" customFormat="false" ht="12.8" hidden="false" customHeight="false" outlineLevel="0" collapsed="false">
      <c r="F912" s="0" t="n">
        <v>912</v>
      </c>
      <c r="G912" s="10" t="n">
        <v>10.13</v>
      </c>
      <c r="H912" s="10" t="n">
        <v>1.03193</v>
      </c>
    </row>
    <row r="913" customFormat="false" ht="12.8" hidden="false" customHeight="false" outlineLevel="0" collapsed="false">
      <c r="F913" s="0" t="n">
        <v>913</v>
      </c>
      <c r="G913" s="10" t="n">
        <v>10.14</v>
      </c>
      <c r="H913" s="10" t="n">
        <v>1.03195</v>
      </c>
    </row>
    <row r="914" customFormat="false" ht="12.8" hidden="false" customHeight="false" outlineLevel="0" collapsed="false">
      <c r="F914" s="0" t="n">
        <v>914</v>
      </c>
      <c r="G914" s="10" t="n">
        <v>10.15</v>
      </c>
      <c r="H914" s="10" t="n">
        <v>1.03196</v>
      </c>
    </row>
    <row r="915" customFormat="false" ht="12.8" hidden="false" customHeight="false" outlineLevel="0" collapsed="false">
      <c r="F915" s="0" t="n">
        <v>915</v>
      </c>
      <c r="G915" s="10" t="n">
        <v>10.16</v>
      </c>
      <c r="H915" s="10" t="n">
        <v>1.03197</v>
      </c>
    </row>
    <row r="916" customFormat="false" ht="12.8" hidden="false" customHeight="false" outlineLevel="0" collapsed="false">
      <c r="F916" s="0" t="n">
        <v>916</v>
      </c>
      <c r="G916" s="10" t="n">
        <v>10.17</v>
      </c>
      <c r="H916" s="10" t="n">
        <v>1.03199</v>
      </c>
    </row>
    <row r="917" customFormat="false" ht="12.8" hidden="false" customHeight="false" outlineLevel="0" collapsed="false">
      <c r="F917" s="0" t="n">
        <v>917</v>
      </c>
      <c r="G917" s="10" t="n">
        <v>10.18</v>
      </c>
      <c r="H917" s="10" t="n">
        <v>1.032</v>
      </c>
    </row>
    <row r="918" customFormat="false" ht="12.8" hidden="false" customHeight="false" outlineLevel="0" collapsed="false">
      <c r="F918" s="0" t="n">
        <v>918</v>
      </c>
      <c r="G918" s="10" t="n">
        <v>10.19</v>
      </c>
      <c r="H918" s="10" t="n">
        <v>1.03201</v>
      </c>
    </row>
    <row r="919" customFormat="false" ht="12.8" hidden="false" customHeight="false" outlineLevel="0" collapsed="false">
      <c r="F919" s="0" t="n">
        <v>919</v>
      </c>
      <c r="G919" s="10" t="n">
        <v>10.2</v>
      </c>
      <c r="H919" s="10" t="n">
        <v>1.03203</v>
      </c>
    </row>
    <row r="920" customFormat="false" ht="12.8" hidden="false" customHeight="false" outlineLevel="0" collapsed="false">
      <c r="F920" s="0" t="n">
        <v>920</v>
      </c>
      <c r="G920" s="10" t="n">
        <v>10.21</v>
      </c>
      <c r="H920" s="10" t="n">
        <v>1.03204</v>
      </c>
    </row>
    <row r="921" customFormat="false" ht="12.8" hidden="false" customHeight="false" outlineLevel="0" collapsed="false">
      <c r="F921" s="0" t="n">
        <v>921</v>
      </c>
      <c r="G921" s="10" t="n">
        <v>10.22</v>
      </c>
      <c r="H921" s="10" t="n">
        <v>1.03206</v>
      </c>
    </row>
    <row r="922" customFormat="false" ht="12.8" hidden="false" customHeight="false" outlineLevel="0" collapsed="false">
      <c r="F922" s="0" t="n">
        <v>922</v>
      </c>
      <c r="G922" s="10" t="n">
        <v>10.23</v>
      </c>
      <c r="H922" s="10" t="n">
        <v>1.03207</v>
      </c>
    </row>
    <row r="923" customFormat="false" ht="12.8" hidden="false" customHeight="false" outlineLevel="0" collapsed="false">
      <c r="F923" s="0" t="n">
        <v>923</v>
      </c>
      <c r="G923" s="10" t="n">
        <v>10.24</v>
      </c>
      <c r="H923" s="10" t="n">
        <v>1.03208</v>
      </c>
    </row>
    <row r="924" customFormat="false" ht="12.8" hidden="false" customHeight="false" outlineLevel="0" collapsed="false">
      <c r="F924" s="0" t="n">
        <v>924</v>
      </c>
      <c r="G924" s="10" t="n">
        <v>10.25</v>
      </c>
      <c r="H924" s="10" t="n">
        <v>1.0321</v>
      </c>
    </row>
    <row r="925" customFormat="false" ht="12.8" hidden="false" customHeight="false" outlineLevel="0" collapsed="false">
      <c r="F925" s="0" t="n">
        <v>925</v>
      </c>
      <c r="G925" s="10" t="n">
        <v>10.26</v>
      </c>
      <c r="H925" s="10" t="n">
        <v>1.03211</v>
      </c>
    </row>
    <row r="926" customFormat="false" ht="12.8" hidden="false" customHeight="false" outlineLevel="0" collapsed="false">
      <c r="F926" s="0" t="n">
        <v>926</v>
      </c>
      <c r="G926" s="10" t="n">
        <v>10.27</v>
      </c>
      <c r="H926" s="10" t="n">
        <v>1.03212</v>
      </c>
    </row>
    <row r="927" customFormat="false" ht="12.8" hidden="false" customHeight="false" outlineLevel="0" collapsed="false">
      <c r="F927" s="0" t="n">
        <v>927</v>
      </c>
      <c r="G927" s="10" t="n">
        <v>10.28</v>
      </c>
      <c r="H927" s="10" t="n">
        <v>1.03214</v>
      </c>
    </row>
    <row r="928" customFormat="false" ht="12.8" hidden="false" customHeight="false" outlineLevel="0" collapsed="false">
      <c r="F928" s="0" t="n">
        <v>928</v>
      </c>
      <c r="G928" s="10" t="n">
        <v>10.29</v>
      </c>
      <c r="H928" s="10" t="n">
        <v>1.03215</v>
      </c>
    </row>
    <row r="929" customFormat="false" ht="12.8" hidden="false" customHeight="false" outlineLevel="0" collapsed="false">
      <c r="F929" s="0" t="n">
        <v>929</v>
      </c>
      <c r="G929" s="10" t="n">
        <v>10.3</v>
      </c>
      <c r="H929" s="10" t="n">
        <v>1.03216</v>
      </c>
    </row>
    <row r="930" customFormat="false" ht="12.8" hidden="false" customHeight="false" outlineLevel="0" collapsed="false">
      <c r="F930" s="0" t="n">
        <v>930</v>
      </c>
      <c r="G930" s="10" t="n">
        <v>10.31</v>
      </c>
      <c r="H930" s="10" t="n">
        <v>1.03218</v>
      </c>
    </row>
    <row r="931" customFormat="false" ht="12.8" hidden="false" customHeight="false" outlineLevel="0" collapsed="false">
      <c r="F931" s="0" t="n">
        <v>931</v>
      </c>
      <c r="G931" s="10" t="n">
        <v>10.32</v>
      </c>
      <c r="H931" s="10" t="n">
        <v>1.03219</v>
      </c>
    </row>
    <row r="932" customFormat="false" ht="12.8" hidden="false" customHeight="false" outlineLevel="0" collapsed="false">
      <c r="F932" s="0" t="n">
        <v>932</v>
      </c>
      <c r="G932" s="10" t="n">
        <v>10.33</v>
      </c>
      <c r="H932" s="10" t="n">
        <v>1.03221</v>
      </c>
    </row>
    <row r="933" customFormat="false" ht="12.8" hidden="false" customHeight="false" outlineLevel="0" collapsed="false">
      <c r="F933" s="0" t="n">
        <v>933</v>
      </c>
      <c r="G933" s="10" t="n">
        <v>10.34</v>
      </c>
      <c r="H933" s="10" t="n">
        <v>1.03222</v>
      </c>
    </row>
    <row r="934" customFormat="false" ht="12.8" hidden="false" customHeight="false" outlineLevel="0" collapsed="false">
      <c r="F934" s="0" t="n">
        <v>934</v>
      </c>
      <c r="G934" s="10" t="n">
        <v>10.35</v>
      </c>
      <c r="H934" s="10" t="n">
        <v>1.03223</v>
      </c>
    </row>
    <row r="935" customFormat="false" ht="12.8" hidden="false" customHeight="false" outlineLevel="0" collapsed="false">
      <c r="F935" s="0" t="n">
        <v>935</v>
      </c>
      <c r="G935" s="10" t="n">
        <v>10.36</v>
      </c>
      <c r="H935" s="10" t="n">
        <v>1.03225</v>
      </c>
    </row>
    <row r="936" customFormat="false" ht="12.8" hidden="false" customHeight="false" outlineLevel="0" collapsed="false">
      <c r="F936" s="0" t="n">
        <v>936</v>
      </c>
      <c r="G936" s="10" t="n">
        <v>10.37</v>
      </c>
      <c r="H936" s="10" t="n">
        <v>1.03226</v>
      </c>
    </row>
    <row r="937" customFormat="false" ht="12.8" hidden="false" customHeight="false" outlineLevel="0" collapsed="false">
      <c r="F937" s="0" t="n">
        <v>937</v>
      </c>
      <c r="G937" s="10" t="n">
        <v>10.38</v>
      </c>
      <c r="H937" s="10" t="n">
        <v>1.03227</v>
      </c>
    </row>
    <row r="938" customFormat="false" ht="12.8" hidden="false" customHeight="false" outlineLevel="0" collapsed="false">
      <c r="F938" s="0" t="n">
        <v>938</v>
      </c>
      <c r="G938" s="10" t="n">
        <v>10.39</v>
      </c>
      <c r="H938" s="10" t="n">
        <v>1.03229</v>
      </c>
    </row>
    <row r="939" customFormat="false" ht="12.8" hidden="false" customHeight="false" outlineLevel="0" collapsed="false">
      <c r="F939" s="0" t="n">
        <v>939</v>
      </c>
      <c r="G939" s="10" t="n">
        <v>10.4</v>
      </c>
      <c r="H939" s="10" t="n">
        <v>1.0323</v>
      </c>
    </row>
    <row r="940" customFormat="false" ht="12.8" hidden="false" customHeight="false" outlineLevel="0" collapsed="false">
      <c r="F940" s="0" t="n">
        <v>940</v>
      </c>
      <c r="G940" s="10" t="n">
        <v>10.41</v>
      </c>
      <c r="H940" s="10" t="n">
        <v>1.03231</v>
      </c>
    </row>
    <row r="941" customFormat="false" ht="12.8" hidden="false" customHeight="false" outlineLevel="0" collapsed="false">
      <c r="F941" s="0" t="n">
        <v>941</v>
      </c>
      <c r="G941" s="10" t="n">
        <v>10.42</v>
      </c>
      <c r="H941" s="10" t="n">
        <v>1.03233</v>
      </c>
    </row>
    <row r="942" customFormat="false" ht="12.8" hidden="false" customHeight="false" outlineLevel="0" collapsed="false">
      <c r="F942" s="0" t="n">
        <v>942</v>
      </c>
      <c r="G942" s="10" t="n">
        <v>10.43</v>
      </c>
      <c r="H942" s="10" t="n">
        <v>1.03234</v>
      </c>
    </row>
    <row r="943" customFormat="false" ht="12.8" hidden="false" customHeight="false" outlineLevel="0" collapsed="false">
      <c r="F943" s="0" t="n">
        <v>943</v>
      </c>
      <c r="G943" s="10" t="n">
        <v>10.44</v>
      </c>
      <c r="H943" s="10" t="n">
        <v>1.03235</v>
      </c>
    </row>
    <row r="944" customFormat="false" ht="12.8" hidden="false" customHeight="false" outlineLevel="0" collapsed="false">
      <c r="F944" s="0" t="n">
        <v>944</v>
      </c>
      <c r="G944" s="10" t="n">
        <v>10.45</v>
      </c>
      <c r="H944" s="10" t="n">
        <v>1.03237</v>
      </c>
    </row>
    <row r="945" customFormat="false" ht="12.8" hidden="false" customHeight="false" outlineLevel="0" collapsed="false">
      <c r="F945" s="0" t="n">
        <v>945</v>
      </c>
      <c r="G945" s="10" t="n">
        <v>10.46</v>
      </c>
      <c r="H945" s="10" t="n">
        <v>1.03238</v>
      </c>
    </row>
    <row r="946" customFormat="false" ht="12.8" hidden="false" customHeight="false" outlineLevel="0" collapsed="false">
      <c r="F946" s="0" t="n">
        <v>946</v>
      </c>
      <c r="G946" s="10" t="n">
        <v>10.47</v>
      </c>
      <c r="H946" s="10" t="n">
        <v>1.03239</v>
      </c>
    </row>
    <row r="947" customFormat="false" ht="12.8" hidden="false" customHeight="false" outlineLevel="0" collapsed="false">
      <c r="F947" s="0" t="n">
        <v>947</v>
      </c>
      <c r="G947" s="10" t="n">
        <v>10.48</v>
      </c>
      <c r="H947" s="10" t="n">
        <v>1.03241</v>
      </c>
    </row>
    <row r="948" customFormat="false" ht="12.8" hidden="false" customHeight="false" outlineLevel="0" collapsed="false">
      <c r="F948" s="0" t="n">
        <v>948</v>
      </c>
      <c r="G948" s="10" t="n">
        <v>10.49</v>
      </c>
      <c r="H948" s="10" t="n">
        <v>1.03242</v>
      </c>
    </row>
    <row r="949" customFormat="false" ht="12.8" hidden="false" customHeight="false" outlineLevel="0" collapsed="false">
      <c r="F949" s="0" t="n">
        <v>949</v>
      </c>
      <c r="G949" s="10" t="n">
        <v>10.5</v>
      </c>
      <c r="H949" s="10" t="n">
        <v>1.03243</v>
      </c>
    </row>
    <row r="950" customFormat="false" ht="12.8" hidden="false" customHeight="false" outlineLevel="0" collapsed="false">
      <c r="F950" s="0" t="n">
        <v>950</v>
      </c>
      <c r="G950" s="10" t="n">
        <v>10.51</v>
      </c>
      <c r="H950" s="10" t="n">
        <v>1.03245</v>
      </c>
    </row>
    <row r="951" customFormat="false" ht="12.8" hidden="false" customHeight="false" outlineLevel="0" collapsed="false">
      <c r="F951" s="0" t="n">
        <v>951</v>
      </c>
      <c r="G951" s="10" t="n">
        <v>10.52</v>
      </c>
      <c r="H951" s="10" t="n">
        <v>1.03246</v>
      </c>
    </row>
    <row r="952" customFormat="false" ht="12.8" hidden="false" customHeight="false" outlineLevel="0" collapsed="false">
      <c r="F952" s="0" t="n">
        <v>952</v>
      </c>
      <c r="G952" s="10" t="n">
        <v>10.53</v>
      </c>
      <c r="H952" s="10" t="n">
        <v>1.03247</v>
      </c>
    </row>
    <row r="953" customFormat="false" ht="12.8" hidden="false" customHeight="false" outlineLevel="0" collapsed="false">
      <c r="F953" s="0" t="n">
        <v>953</v>
      </c>
      <c r="G953" s="10" t="n">
        <v>10.54</v>
      </c>
      <c r="H953" s="10" t="n">
        <v>1.03249</v>
      </c>
    </row>
    <row r="954" customFormat="false" ht="12.8" hidden="false" customHeight="false" outlineLevel="0" collapsed="false">
      <c r="F954" s="0" t="n">
        <v>954</v>
      </c>
      <c r="G954" s="10" t="n">
        <v>10.55</v>
      </c>
      <c r="H954" s="10" t="n">
        <v>1.0325</v>
      </c>
    </row>
    <row r="955" customFormat="false" ht="12.8" hidden="false" customHeight="false" outlineLevel="0" collapsed="false">
      <c r="F955" s="0" t="n">
        <v>955</v>
      </c>
      <c r="G955" s="10" t="n">
        <v>10.56</v>
      </c>
      <c r="H955" s="10" t="n">
        <v>1.03251</v>
      </c>
    </row>
    <row r="956" customFormat="false" ht="12.8" hidden="false" customHeight="false" outlineLevel="0" collapsed="false">
      <c r="F956" s="0" t="n">
        <v>956</v>
      </c>
      <c r="G956" s="10" t="n">
        <v>10.57</v>
      </c>
      <c r="H956" s="10" t="n">
        <v>1.03253</v>
      </c>
    </row>
    <row r="957" customFormat="false" ht="12.8" hidden="false" customHeight="false" outlineLevel="0" collapsed="false">
      <c r="F957" s="0" t="n">
        <v>957</v>
      </c>
      <c r="G957" s="10" t="n">
        <v>10.58</v>
      </c>
      <c r="H957" s="10" t="n">
        <v>1.03254</v>
      </c>
    </row>
    <row r="958" customFormat="false" ht="12.8" hidden="false" customHeight="false" outlineLevel="0" collapsed="false">
      <c r="F958" s="0" t="n">
        <v>958</v>
      </c>
      <c r="G958" s="10" t="n">
        <v>10.59</v>
      </c>
      <c r="H958" s="10" t="n">
        <v>1.03255</v>
      </c>
    </row>
    <row r="959" customFormat="false" ht="12.8" hidden="false" customHeight="false" outlineLevel="0" collapsed="false">
      <c r="F959" s="0" t="n">
        <v>959</v>
      </c>
      <c r="G959" s="10" t="n">
        <v>10.6</v>
      </c>
      <c r="H959" s="10" t="n">
        <v>1.03256</v>
      </c>
    </row>
    <row r="960" customFormat="false" ht="12.8" hidden="false" customHeight="false" outlineLevel="0" collapsed="false">
      <c r="F960" s="0" t="n">
        <v>960</v>
      </c>
      <c r="G960" s="10" t="n">
        <v>10.61</v>
      </c>
      <c r="H960" s="10" t="n">
        <v>1.03258</v>
      </c>
    </row>
    <row r="961" customFormat="false" ht="12.8" hidden="false" customHeight="false" outlineLevel="0" collapsed="false">
      <c r="F961" s="0" t="n">
        <v>961</v>
      </c>
      <c r="G961" s="10" t="n">
        <v>10.62</v>
      </c>
      <c r="H961" s="10" t="n">
        <v>1.03259</v>
      </c>
    </row>
    <row r="962" customFormat="false" ht="12.8" hidden="false" customHeight="false" outlineLevel="0" collapsed="false">
      <c r="F962" s="0" t="n">
        <v>962</v>
      </c>
      <c r="G962" s="10" t="n">
        <v>10.63</v>
      </c>
      <c r="H962" s="10" t="n">
        <v>1.0326</v>
      </c>
    </row>
    <row r="963" customFormat="false" ht="12.8" hidden="false" customHeight="false" outlineLevel="0" collapsed="false">
      <c r="F963" s="0" t="n">
        <v>963</v>
      </c>
      <c r="G963" s="10" t="n">
        <v>10.64</v>
      </c>
      <c r="H963" s="10" t="n">
        <v>1.03262</v>
      </c>
    </row>
    <row r="964" customFormat="false" ht="12.8" hidden="false" customHeight="false" outlineLevel="0" collapsed="false">
      <c r="F964" s="0" t="n">
        <v>964</v>
      </c>
      <c r="G964" s="10" t="n">
        <v>10.65</v>
      </c>
      <c r="H964" s="10" t="n">
        <v>1.03263</v>
      </c>
    </row>
    <row r="965" customFormat="false" ht="12.8" hidden="false" customHeight="false" outlineLevel="0" collapsed="false">
      <c r="F965" s="0" t="n">
        <v>965</v>
      </c>
      <c r="G965" s="10" t="n">
        <v>10.66</v>
      </c>
      <c r="H965" s="10" t="n">
        <v>1.03264</v>
      </c>
    </row>
    <row r="966" customFormat="false" ht="12.8" hidden="false" customHeight="false" outlineLevel="0" collapsed="false">
      <c r="F966" s="0" t="n">
        <v>966</v>
      </c>
      <c r="G966" s="10" t="n">
        <v>10.67</v>
      </c>
      <c r="H966" s="10" t="n">
        <v>1.03266</v>
      </c>
    </row>
    <row r="967" customFormat="false" ht="12.8" hidden="false" customHeight="false" outlineLevel="0" collapsed="false">
      <c r="F967" s="0" t="n">
        <v>967</v>
      </c>
      <c r="G967" s="10" t="n">
        <v>10.68</v>
      </c>
      <c r="H967" s="10" t="n">
        <v>1.03267</v>
      </c>
    </row>
    <row r="968" customFormat="false" ht="12.8" hidden="false" customHeight="false" outlineLevel="0" collapsed="false">
      <c r="F968" s="0" t="n">
        <v>968</v>
      </c>
      <c r="G968" s="10" t="n">
        <v>10.69</v>
      </c>
      <c r="H968" s="10" t="n">
        <v>1.03268</v>
      </c>
    </row>
    <row r="969" customFormat="false" ht="12.8" hidden="false" customHeight="false" outlineLevel="0" collapsed="false">
      <c r="F969" s="0" t="n">
        <v>969</v>
      </c>
      <c r="G969" s="10" t="n">
        <v>10.7</v>
      </c>
      <c r="H969" s="10" t="n">
        <v>1.03269</v>
      </c>
    </row>
    <row r="970" customFormat="false" ht="12.8" hidden="false" customHeight="false" outlineLevel="0" collapsed="false">
      <c r="F970" s="0" t="n">
        <v>970</v>
      </c>
      <c r="G970" s="10" t="n">
        <v>10.71</v>
      </c>
      <c r="H970" s="10" t="n">
        <v>1.03271</v>
      </c>
    </row>
    <row r="971" customFormat="false" ht="12.8" hidden="false" customHeight="false" outlineLevel="0" collapsed="false">
      <c r="F971" s="0" t="n">
        <v>971</v>
      </c>
      <c r="G971" s="10" t="n">
        <v>10.72</v>
      </c>
      <c r="H971" s="10" t="n">
        <v>1.03272</v>
      </c>
    </row>
    <row r="972" customFormat="false" ht="12.8" hidden="false" customHeight="false" outlineLevel="0" collapsed="false">
      <c r="F972" s="0" t="n">
        <v>972</v>
      </c>
      <c r="G972" s="10" t="n">
        <v>10.73</v>
      </c>
      <c r="H972" s="10" t="n">
        <v>1.03273</v>
      </c>
    </row>
    <row r="973" customFormat="false" ht="12.8" hidden="false" customHeight="false" outlineLevel="0" collapsed="false">
      <c r="F973" s="0" t="n">
        <v>973</v>
      </c>
      <c r="G973" s="10" t="n">
        <v>10.74</v>
      </c>
      <c r="H973" s="10" t="n">
        <v>1.03275</v>
      </c>
    </row>
    <row r="974" customFormat="false" ht="12.8" hidden="false" customHeight="false" outlineLevel="0" collapsed="false">
      <c r="F974" s="0" t="n">
        <v>974</v>
      </c>
      <c r="G974" s="10" t="n">
        <v>10.75</v>
      </c>
      <c r="H974" s="10" t="n">
        <v>1.03276</v>
      </c>
    </row>
    <row r="975" customFormat="false" ht="12.8" hidden="false" customHeight="false" outlineLevel="0" collapsed="false">
      <c r="F975" s="0" t="n">
        <v>975</v>
      </c>
      <c r="G975" s="10" t="n">
        <v>10.76</v>
      </c>
      <c r="H975" s="10" t="n">
        <v>1.03277</v>
      </c>
    </row>
    <row r="976" customFormat="false" ht="12.8" hidden="false" customHeight="false" outlineLevel="0" collapsed="false">
      <c r="F976" s="0" t="n">
        <v>976</v>
      </c>
      <c r="G976" s="10" t="n">
        <v>10.77</v>
      </c>
      <c r="H976" s="10" t="n">
        <v>1.03278</v>
      </c>
    </row>
    <row r="977" customFormat="false" ht="12.8" hidden="false" customHeight="false" outlineLevel="0" collapsed="false">
      <c r="F977" s="0" t="n">
        <v>977</v>
      </c>
      <c r="G977" s="10" t="n">
        <v>10.78</v>
      </c>
      <c r="H977" s="10" t="n">
        <v>1.0328</v>
      </c>
    </row>
    <row r="978" customFormat="false" ht="12.8" hidden="false" customHeight="false" outlineLevel="0" collapsed="false">
      <c r="F978" s="0" t="n">
        <v>978</v>
      </c>
      <c r="G978" s="10" t="n">
        <v>10.79</v>
      </c>
      <c r="H978" s="10" t="n">
        <v>1.03281</v>
      </c>
    </row>
    <row r="979" customFormat="false" ht="12.8" hidden="false" customHeight="false" outlineLevel="0" collapsed="false">
      <c r="F979" s="0" t="n">
        <v>979</v>
      </c>
      <c r="G979" s="10" t="n">
        <v>10.8</v>
      </c>
      <c r="H979" s="10" t="n">
        <v>1.03282</v>
      </c>
    </row>
    <row r="980" customFormat="false" ht="12.8" hidden="false" customHeight="false" outlineLevel="0" collapsed="false">
      <c r="F980" s="0" t="n">
        <v>980</v>
      </c>
      <c r="G980" s="10" t="n">
        <v>10.81</v>
      </c>
      <c r="H980" s="10" t="n">
        <v>1.03284</v>
      </c>
    </row>
    <row r="981" customFormat="false" ht="12.8" hidden="false" customHeight="false" outlineLevel="0" collapsed="false">
      <c r="F981" s="0" t="n">
        <v>981</v>
      </c>
      <c r="G981" s="10" t="n">
        <v>10.82</v>
      </c>
      <c r="H981" s="10" t="n">
        <v>1.03285</v>
      </c>
    </row>
    <row r="982" customFormat="false" ht="12.8" hidden="false" customHeight="false" outlineLevel="0" collapsed="false">
      <c r="F982" s="0" t="n">
        <v>982</v>
      </c>
      <c r="G982" s="10" t="n">
        <v>10.83</v>
      </c>
      <c r="H982" s="10" t="n">
        <v>1.03286</v>
      </c>
    </row>
    <row r="983" customFormat="false" ht="12.8" hidden="false" customHeight="false" outlineLevel="0" collapsed="false">
      <c r="F983" s="0" t="n">
        <v>983</v>
      </c>
      <c r="G983" s="10" t="n">
        <v>10.84</v>
      </c>
      <c r="H983" s="10" t="n">
        <v>1.03287</v>
      </c>
    </row>
    <row r="984" customFormat="false" ht="12.8" hidden="false" customHeight="false" outlineLevel="0" collapsed="false">
      <c r="F984" s="0" t="n">
        <v>984</v>
      </c>
      <c r="G984" s="10" t="n">
        <v>10.85</v>
      </c>
      <c r="H984" s="10" t="n">
        <v>1.03289</v>
      </c>
    </row>
    <row r="985" customFormat="false" ht="12.8" hidden="false" customHeight="false" outlineLevel="0" collapsed="false">
      <c r="F985" s="0" t="n">
        <v>985</v>
      </c>
      <c r="G985" s="10" t="n">
        <v>10.86</v>
      </c>
      <c r="H985" s="10" t="n">
        <v>1.0329</v>
      </c>
    </row>
    <row r="986" customFormat="false" ht="12.8" hidden="false" customHeight="false" outlineLevel="0" collapsed="false">
      <c r="F986" s="0" t="n">
        <v>986</v>
      </c>
      <c r="G986" s="10" t="n">
        <v>10.87</v>
      </c>
      <c r="H986" s="10" t="n">
        <v>1.03291</v>
      </c>
    </row>
    <row r="987" customFormat="false" ht="12.8" hidden="false" customHeight="false" outlineLevel="0" collapsed="false">
      <c r="F987" s="0" t="n">
        <v>987</v>
      </c>
      <c r="G987" s="10" t="n">
        <v>10.88</v>
      </c>
      <c r="H987" s="10" t="n">
        <v>1.03292</v>
      </c>
    </row>
    <row r="988" customFormat="false" ht="12.8" hidden="false" customHeight="false" outlineLevel="0" collapsed="false">
      <c r="F988" s="0" t="n">
        <v>988</v>
      </c>
      <c r="G988" s="10" t="n">
        <v>10.89</v>
      </c>
      <c r="H988" s="10" t="n">
        <v>1.03294</v>
      </c>
    </row>
    <row r="989" customFormat="false" ht="12.8" hidden="false" customHeight="false" outlineLevel="0" collapsed="false">
      <c r="F989" s="0" t="n">
        <v>989</v>
      </c>
      <c r="G989" s="10" t="n">
        <v>10.9</v>
      </c>
      <c r="H989" s="10" t="n">
        <v>1.03295</v>
      </c>
    </row>
    <row r="990" customFormat="false" ht="12.8" hidden="false" customHeight="false" outlineLevel="0" collapsed="false">
      <c r="F990" s="0" t="n">
        <v>990</v>
      </c>
      <c r="G990" s="10" t="n">
        <v>10.91</v>
      </c>
      <c r="H990" s="10" t="n">
        <v>1.03296</v>
      </c>
    </row>
    <row r="991" customFormat="false" ht="12.8" hidden="false" customHeight="false" outlineLevel="0" collapsed="false">
      <c r="F991" s="0" t="n">
        <v>991</v>
      </c>
      <c r="G991" s="10" t="n">
        <v>10.92</v>
      </c>
      <c r="H991" s="10" t="n">
        <v>1.03298</v>
      </c>
    </row>
    <row r="992" customFormat="false" ht="12.8" hidden="false" customHeight="false" outlineLevel="0" collapsed="false">
      <c r="F992" s="0" t="n">
        <v>992</v>
      </c>
      <c r="G992" s="10" t="n">
        <v>10.93</v>
      </c>
      <c r="H992" s="10" t="n">
        <v>1.03299</v>
      </c>
    </row>
    <row r="993" customFormat="false" ht="12.8" hidden="false" customHeight="false" outlineLevel="0" collapsed="false">
      <c r="F993" s="0" t="n">
        <v>993</v>
      </c>
      <c r="G993" s="10" t="n">
        <v>10.94</v>
      </c>
      <c r="H993" s="10" t="n">
        <v>1.033</v>
      </c>
    </row>
    <row r="994" customFormat="false" ht="12.8" hidden="false" customHeight="false" outlineLevel="0" collapsed="false">
      <c r="F994" s="0" t="n">
        <v>994</v>
      </c>
      <c r="G994" s="10" t="n">
        <v>10.95</v>
      </c>
      <c r="H994" s="10" t="n">
        <v>1.03301</v>
      </c>
    </row>
    <row r="995" customFormat="false" ht="12.8" hidden="false" customHeight="false" outlineLevel="0" collapsed="false">
      <c r="F995" s="0" t="n">
        <v>995</v>
      </c>
      <c r="G995" s="10" t="n">
        <v>10.96</v>
      </c>
      <c r="H995" s="10" t="n">
        <v>1.03303</v>
      </c>
    </row>
    <row r="996" customFormat="false" ht="12.8" hidden="false" customHeight="false" outlineLevel="0" collapsed="false">
      <c r="F996" s="0" t="n">
        <v>996</v>
      </c>
      <c r="G996" s="10" t="n">
        <v>10.97</v>
      </c>
      <c r="H996" s="10" t="n">
        <v>1.03304</v>
      </c>
    </row>
    <row r="997" customFormat="false" ht="12.8" hidden="false" customHeight="false" outlineLevel="0" collapsed="false">
      <c r="F997" s="0" t="n">
        <v>997</v>
      </c>
      <c r="G997" s="10" t="n">
        <v>10.98</v>
      </c>
      <c r="H997" s="10" t="n">
        <v>1.03305</v>
      </c>
    </row>
    <row r="998" customFormat="false" ht="12.8" hidden="false" customHeight="false" outlineLevel="0" collapsed="false">
      <c r="F998" s="0" t="n">
        <v>998</v>
      </c>
      <c r="G998" s="10" t="n">
        <v>10.99</v>
      </c>
      <c r="H998" s="10" t="n">
        <v>1.03306</v>
      </c>
    </row>
    <row r="999" customFormat="false" ht="12.8" hidden="false" customHeight="false" outlineLevel="0" collapsed="false">
      <c r="F999" s="0" t="n">
        <v>999</v>
      </c>
      <c r="G999" s="10" t="n">
        <v>11</v>
      </c>
      <c r="H999" s="10" t="n">
        <v>1.03308</v>
      </c>
    </row>
    <row r="1000" customFormat="false" ht="12.8" hidden="false" customHeight="false" outlineLevel="0" collapsed="false">
      <c r="F1000" s="0" t="n">
        <v>1000</v>
      </c>
      <c r="G1000" s="10" t="n">
        <v>11.01</v>
      </c>
      <c r="H1000" s="10" t="n">
        <v>1.03309</v>
      </c>
    </row>
    <row r="1001" customFormat="false" ht="12.8" hidden="false" customHeight="false" outlineLevel="0" collapsed="false">
      <c r="F1001" s="0" t="n">
        <v>1001</v>
      </c>
      <c r="G1001" s="10" t="n">
        <v>11.02</v>
      </c>
      <c r="H1001" s="10" t="n">
        <v>1.0331</v>
      </c>
    </row>
    <row r="1002" customFormat="false" ht="12.8" hidden="false" customHeight="false" outlineLevel="0" collapsed="false">
      <c r="F1002" s="0" t="n">
        <v>1002</v>
      </c>
      <c r="G1002" s="10" t="n">
        <v>11.03</v>
      </c>
      <c r="H1002" s="10" t="n">
        <v>1.03311</v>
      </c>
    </row>
    <row r="1003" customFormat="false" ht="12.8" hidden="false" customHeight="false" outlineLevel="0" collapsed="false">
      <c r="F1003" s="0" t="n">
        <v>1003</v>
      </c>
      <c r="G1003" s="10" t="n">
        <v>11.04</v>
      </c>
      <c r="H1003" s="10" t="n">
        <v>1.03312</v>
      </c>
    </row>
    <row r="1004" customFormat="false" ht="12.8" hidden="false" customHeight="false" outlineLevel="0" collapsed="false">
      <c r="F1004" s="0" t="n">
        <v>1004</v>
      </c>
      <c r="G1004" s="10" t="n">
        <v>11.05</v>
      </c>
      <c r="H1004" s="10" t="n">
        <v>1.03314</v>
      </c>
    </row>
    <row r="1005" customFormat="false" ht="12.8" hidden="false" customHeight="false" outlineLevel="0" collapsed="false">
      <c r="F1005" s="0" t="n">
        <v>1005</v>
      </c>
      <c r="G1005" s="10" t="n">
        <v>11.06</v>
      </c>
      <c r="H1005" s="10" t="n">
        <v>1.03315</v>
      </c>
    </row>
    <row r="1006" customFormat="false" ht="12.8" hidden="false" customHeight="false" outlineLevel="0" collapsed="false">
      <c r="F1006" s="0" t="n">
        <v>1006</v>
      </c>
      <c r="G1006" s="10" t="n">
        <v>11.07</v>
      </c>
      <c r="H1006" s="10" t="n">
        <v>1.03316</v>
      </c>
    </row>
    <row r="1007" customFormat="false" ht="12.8" hidden="false" customHeight="false" outlineLevel="0" collapsed="false">
      <c r="F1007" s="0" t="n">
        <v>1007</v>
      </c>
      <c r="G1007" s="10" t="n">
        <v>11.08</v>
      </c>
      <c r="H1007" s="10" t="n">
        <v>1.03317</v>
      </c>
    </row>
    <row r="1008" customFormat="false" ht="12.8" hidden="false" customHeight="false" outlineLevel="0" collapsed="false">
      <c r="F1008" s="0" t="n">
        <v>1008</v>
      </c>
      <c r="G1008" s="10" t="n">
        <v>11.09</v>
      </c>
      <c r="H1008" s="10" t="n">
        <v>1.03318</v>
      </c>
    </row>
    <row r="1009" customFormat="false" ht="12.8" hidden="false" customHeight="false" outlineLevel="0" collapsed="false">
      <c r="F1009" s="0" t="n">
        <v>1009</v>
      </c>
      <c r="G1009" s="10" t="n">
        <v>11.1</v>
      </c>
      <c r="H1009" s="10" t="n">
        <v>1.03319</v>
      </c>
    </row>
    <row r="1010" customFormat="false" ht="12.8" hidden="false" customHeight="false" outlineLevel="0" collapsed="false">
      <c r="F1010" s="0" t="n">
        <v>1010</v>
      </c>
      <c r="G1010" s="10" t="n">
        <v>11.11</v>
      </c>
      <c r="H1010" s="10" t="n">
        <v>1.0332</v>
      </c>
    </row>
    <row r="1011" customFormat="false" ht="12.8" hidden="false" customHeight="false" outlineLevel="0" collapsed="false">
      <c r="F1011" s="0" t="n">
        <v>1011</v>
      </c>
      <c r="G1011" s="10" t="n">
        <v>11.12</v>
      </c>
      <c r="H1011" s="10" t="n">
        <v>1.03322</v>
      </c>
    </row>
    <row r="1012" customFormat="false" ht="12.8" hidden="false" customHeight="false" outlineLevel="0" collapsed="false">
      <c r="F1012" s="0" t="n">
        <v>1012</v>
      </c>
      <c r="G1012" s="10" t="n">
        <v>11.13</v>
      </c>
      <c r="H1012" s="10" t="n">
        <v>1.03323</v>
      </c>
    </row>
    <row r="1013" customFormat="false" ht="12.8" hidden="false" customHeight="false" outlineLevel="0" collapsed="false">
      <c r="F1013" s="0" t="n">
        <v>1013</v>
      </c>
      <c r="G1013" s="10" t="n">
        <v>11.14</v>
      </c>
      <c r="H1013" s="10" t="n">
        <v>1.03324</v>
      </c>
    </row>
    <row r="1014" customFormat="false" ht="12.8" hidden="false" customHeight="false" outlineLevel="0" collapsed="false">
      <c r="F1014" s="0" t="n">
        <v>1014</v>
      </c>
      <c r="G1014" s="10" t="n">
        <v>11.15</v>
      </c>
      <c r="H1014" s="10" t="n">
        <v>1.03325</v>
      </c>
    </row>
    <row r="1015" customFormat="false" ht="12.8" hidden="false" customHeight="false" outlineLevel="0" collapsed="false">
      <c r="F1015" s="0" t="n">
        <v>1015</v>
      </c>
      <c r="G1015" s="10" t="n">
        <v>11.16</v>
      </c>
      <c r="H1015" s="10" t="n">
        <v>1.03326</v>
      </c>
    </row>
    <row r="1016" customFormat="false" ht="12.8" hidden="false" customHeight="false" outlineLevel="0" collapsed="false">
      <c r="F1016" s="0" t="n">
        <v>1016</v>
      </c>
      <c r="G1016" s="10" t="n">
        <v>11.17</v>
      </c>
      <c r="H1016" s="10" t="n">
        <v>1.03327</v>
      </c>
    </row>
    <row r="1017" customFormat="false" ht="12.8" hidden="false" customHeight="false" outlineLevel="0" collapsed="false">
      <c r="F1017" s="0" t="n">
        <v>1017</v>
      </c>
      <c r="G1017" s="10" t="n">
        <v>11.18</v>
      </c>
      <c r="H1017" s="10" t="n">
        <v>1.03329</v>
      </c>
    </row>
    <row r="1018" customFormat="false" ht="12.8" hidden="false" customHeight="false" outlineLevel="0" collapsed="false">
      <c r="F1018" s="0" t="n">
        <v>1018</v>
      </c>
      <c r="G1018" s="10" t="n">
        <v>11.19</v>
      </c>
      <c r="H1018" s="10" t="n">
        <v>1.0333</v>
      </c>
    </row>
    <row r="1019" customFormat="false" ht="12.8" hidden="false" customHeight="false" outlineLevel="0" collapsed="false">
      <c r="F1019" s="0" t="n">
        <v>1019</v>
      </c>
      <c r="G1019" s="10" t="n">
        <v>11.2</v>
      </c>
      <c r="H1019" s="10" t="n">
        <v>1.03331</v>
      </c>
    </row>
    <row r="1020" customFormat="false" ht="12.8" hidden="false" customHeight="false" outlineLevel="0" collapsed="false">
      <c r="F1020" s="0" t="n">
        <v>1020</v>
      </c>
      <c r="G1020" s="10" t="n">
        <v>11.21</v>
      </c>
      <c r="H1020" s="10" t="n">
        <v>1.03332</v>
      </c>
    </row>
    <row r="1021" customFormat="false" ht="12.8" hidden="false" customHeight="false" outlineLevel="0" collapsed="false">
      <c r="F1021" s="0" t="n">
        <v>1021</v>
      </c>
      <c r="G1021" s="10" t="n">
        <v>11.22</v>
      </c>
      <c r="H1021" s="10" t="n">
        <v>1.03333</v>
      </c>
    </row>
    <row r="1022" customFormat="false" ht="12.8" hidden="false" customHeight="false" outlineLevel="0" collapsed="false">
      <c r="F1022" s="0" t="n">
        <v>1022</v>
      </c>
      <c r="G1022" s="10" t="n">
        <v>11.23</v>
      </c>
      <c r="H1022" s="10" t="n">
        <v>1.03334</v>
      </c>
    </row>
    <row r="1023" customFormat="false" ht="12.8" hidden="false" customHeight="false" outlineLevel="0" collapsed="false">
      <c r="F1023" s="0" t="n">
        <v>1023</v>
      </c>
      <c r="G1023" s="10" t="n">
        <v>11.24</v>
      </c>
      <c r="H1023" s="10" t="n">
        <v>1.03335</v>
      </c>
    </row>
    <row r="1024" customFormat="false" ht="12.8" hidden="false" customHeight="false" outlineLevel="0" collapsed="false">
      <c r="F1024" s="0" t="n">
        <v>1024</v>
      </c>
      <c r="G1024" s="10" t="n">
        <v>11.25</v>
      </c>
      <c r="H1024" s="10" t="n">
        <v>1.03337</v>
      </c>
    </row>
    <row r="1025" customFormat="false" ht="12.8" hidden="false" customHeight="false" outlineLevel="0" collapsed="false">
      <c r="F1025" s="0" t="n">
        <v>1025</v>
      </c>
      <c r="G1025" s="10" t="n">
        <v>11.26</v>
      </c>
      <c r="H1025" s="10" t="n">
        <v>1.03338</v>
      </c>
    </row>
    <row r="1026" customFormat="false" ht="12.8" hidden="false" customHeight="false" outlineLevel="0" collapsed="false">
      <c r="F1026" s="0" t="n">
        <v>1026</v>
      </c>
      <c r="G1026" s="10" t="n">
        <v>11.27</v>
      </c>
      <c r="H1026" s="10" t="n">
        <v>1.03339</v>
      </c>
    </row>
    <row r="1027" customFormat="false" ht="12.8" hidden="false" customHeight="false" outlineLevel="0" collapsed="false">
      <c r="F1027" s="0" t="n">
        <v>1027</v>
      </c>
      <c r="G1027" s="10" t="n">
        <v>11.28</v>
      </c>
      <c r="H1027" s="10" t="n">
        <v>1.0334</v>
      </c>
    </row>
    <row r="1028" customFormat="false" ht="12.8" hidden="false" customHeight="false" outlineLevel="0" collapsed="false">
      <c r="F1028" s="0" t="n">
        <v>1028</v>
      </c>
      <c r="G1028" s="10" t="n">
        <v>11.29</v>
      </c>
      <c r="H1028" s="10" t="n">
        <v>1.03341</v>
      </c>
    </row>
    <row r="1029" customFormat="false" ht="12.8" hidden="false" customHeight="false" outlineLevel="0" collapsed="false">
      <c r="F1029" s="0" t="n">
        <v>1029</v>
      </c>
      <c r="G1029" s="10" t="n">
        <v>11.3</v>
      </c>
      <c r="H1029" s="10" t="n">
        <v>1.03342</v>
      </c>
    </row>
    <row r="1030" customFormat="false" ht="12.8" hidden="false" customHeight="false" outlineLevel="0" collapsed="false">
      <c r="F1030" s="0" t="n">
        <v>1030</v>
      </c>
      <c r="G1030" s="10" t="n">
        <v>11.31</v>
      </c>
      <c r="H1030" s="10" t="n">
        <v>1.03343</v>
      </c>
    </row>
    <row r="1031" customFormat="false" ht="12.8" hidden="false" customHeight="false" outlineLevel="0" collapsed="false">
      <c r="F1031" s="0" t="n">
        <v>1031</v>
      </c>
      <c r="G1031" s="10" t="n">
        <v>11.32</v>
      </c>
      <c r="H1031" s="10" t="n">
        <v>1.03344</v>
      </c>
    </row>
    <row r="1032" customFormat="false" ht="12.8" hidden="false" customHeight="false" outlineLevel="0" collapsed="false">
      <c r="F1032" s="0" t="n">
        <v>1032</v>
      </c>
      <c r="G1032" s="10" t="n">
        <v>11.33</v>
      </c>
      <c r="H1032" s="10" t="n">
        <v>1.03346</v>
      </c>
    </row>
    <row r="1033" customFormat="false" ht="12.8" hidden="false" customHeight="false" outlineLevel="0" collapsed="false">
      <c r="F1033" s="0" t="n">
        <v>1033</v>
      </c>
      <c r="G1033" s="10" t="n">
        <v>11.34</v>
      </c>
      <c r="H1033" s="10" t="n">
        <v>1.03347</v>
      </c>
    </row>
    <row r="1034" customFormat="false" ht="12.8" hidden="false" customHeight="false" outlineLevel="0" collapsed="false">
      <c r="F1034" s="0" t="n">
        <v>1034</v>
      </c>
      <c r="G1034" s="10" t="n">
        <v>11.35</v>
      </c>
      <c r="H1034" s="10" t="n">
        <v>1.03348</v>
      </c>
    </row>
    <row r="1035" customFormat="false" ht="12.8" hidden="false" customHeight="false" outlineLevel="0" collapsed="false">
      <c r="F1035" s="0" t="n">
        <v>1035</v>
      </c>
      <c r="G1035" s="10" t="n">
        <v>11.36</v>
      </c>
      <c r="H1035" s="10" t="n">
        <v>1.03349</v>
      </c>
    </row>
    <row r="1036" customFormat="false" ht="12.8" hidden="false" customHeight="false" outlineLevel="0" collapsed="false">
      <c r="F1036" s="0" t="n">
        <v>1036</v>
      </c>
      <c r="G1036" s="10" t="n">
        <v>11.37</v>
      </c>
      <c r="H1036" s="10" t="n">
        <v>1.0335</v>
      </c>
    </row>
    <row r="1037" customFormat="false" ht="12.8" hidden="false" customHeight="false" outlineLevel="0" collapsed="false">
      <c r="F1037" s="0" t="n">
        <v>1037</v>
      </c>
      <c r="G1037" s="10" t="n">
        <v>11.38</v>
      </c>
      <c r="H1037" s="10" t="n">
        <v>1.03351</v>
      </c>
    </row>
    <row r="1038" customFormat="false" ht="12.8" hidden="false" customHeight="false" outlineLevel="0" collapsed="false">
      <c r="F1038" s="0" t="n">
        <v>1038</v>
      </c>
      <c r="G1038" s="10" t="n">
        <v>11.39</v>
      </c>
      <c r="H1038" s="10" t="n">
        <v>1.03352</v>
      </c>
    </row>
    <row r="1039" customFormat="false" ht="12.8" hidden="false" customHeight="false" outlineLevel="0" collapsed="false">
      <c r="F1039" s="0" t="n">
        <v>1039</v>
      </c>
      <c r="G1039" s="10" t="n">
        <v>11.4</v>
      </c>
      <c r="H1039" s="10" t="n">
        <v>1.03353</v>
      </c>
    </row>
    <row r="1040" customFormat="false" ht="12.8" hidden="false" customHeight="false" outlineLevel="0" collapsed="false">
      <c r="F1040" s="0" t="n">
        <v>1040</v>
      </c>
      <c r="G1040" s="10" t="n">
        <v>11.41</v>
      </c>
      <c r="H1040" s="10" t="n">
        <v>1.03354</v>
      </c>
    </row>
    <row r="1041" customFormat="false" ht="12.8" hidden="false" customHeight="false" outlineLevel="0" collapsed="false">
      <c r="F1041" s="0" t="n">
        <v>1041</v>
      </c>
      <c r="G1041" s="10" t="n">
        <v>11.42</v>
      </c>
      <c r="H1041" s="10" t="n">
        <v>1.03356</v>
      </c>
    </row>
    <row r="1042" customFormat="false" ht="12.8" hidden="false" customHeight="false" outlineLevel="0" collapsed="false">
      <c r="F1042" s="0" t="n">
        <v>1042</v>
      </c>
      <c r="G1042" s="10" t="n">
        <v>11.43</v>
      </c>
      <c r="H1042" s="10" t="n">
        <v>1.03357</v>
      </c>
    </row>
    <row r="1043" customFormat="false" ht="12.8" hidden="false" customHeight="false" outlineLevel="0" collapsed="false">
      <c r="F1043" s="0" t="n">
        <v>1043</v>
      </c>
      <c r="G1043" s="10" t="n">
        <v>11.44</v>
      </c>
      <c r="H1043" s="10" t="n">
        <v>1.03358</v>
      </c>
    </row>
    <row r="1044" customFormat="false" ht="12.8" hidden="false" customHeight="false" outlineLevel="0" collapsed="false">
      <c r="F1044" s="0" t="n">
        <v>1044</v>
      </c>
      <c r="G1044" s="10" t="n">
        <v>11.45</v>
      </c>
      <c r="H1044" s="10" t="n">
        <v>1.03359</v>
      </c>
    </row>
    <row r="1045" customFormat="false" ht="12.8" hidden="false" customHeight="false" outlineLevel="0" collapsed="false">
      <c r="F1045" s="0" t="n">
        <v>1045</v>
      </c>
      <c r="G1045" s="10" t="n">
        <v>11.46</v>
      </c>
      <c r="H1045" s="10" t="n">
        <v>1.0336</v>
      </c>
    </row>
    <row r="1046" customFormat="false" ht="12.8" hidden="false" customHeight="false" outlineLevel="0" collapsed="false">
      <c r="F1046" s="0" t="n">
        <v>1046</v>
      </c>
      <c r="G1046" s="10" t="n">
        <v>11.47</v>
      </c>
      <c r="H1046" s="10" t="n">
        <v>1.03361</v>
      </c>
    </row>
    <row r="1047" customFormat="false" ht="12.8" hidden="false" customHeight="false" outlineLevel="0" collapsed="false">
      <c r="F1047" s="0" t="n">
        <v>1047</v>
      </c>
      <c r="G1047" s="10" t="n">
        <v>11.48</v>
      </c>
      <c r="H1047" s="10" t="n">
        <v>1.03362</v>
      </c>
    </row>
    <row r="1048" customFormat="false" ht="12.8" hidden="false" customHeight="false" outlineLevel="0" collapsed="false">
      <c r="F1048" s="0" t="n">
        <v>1048</v>
      </c>
      <c r="G1048" s="10" t="n">
        <v>11.49</v>
      </c>
      <c r="H1048" s="10" t="n">
        <v>1.03363</v>
      </c>
    </row>
    <row r="1049" customFormat="false" ht="12.8" hidden="false" customHeight="false" outlineLevel="0" collapsed="false">
      <c r="F1049" s="0" t="n">
        <v>1049</v>
      </c>
      <c r="G1049" s="10" t="n">
        <v>11.5</v>
      </c>
      <c r="H1049" s="10" t="n">
        <v>1.03364</v>
      </c>
    </row>
    <row r="1050" customFormat="false" ht="12.8" hidden="false" customHeight="false" outlineLevel="0" collapsed="false">
      <c r="F1050" s="0" t="n">
        <v>1050</v>
      </c>
      <c r="G1050" s="10" t="n">
        <v>11.51</v>
      </c>
      <c r="H1050" s="10" t="n">
        <v>1.03366</v>
      </c>
    </row>
    <row r="1051" customFormat="false" ht="12.8" hidden="false" customHeight="false" outlineLevel="0" collapsed="false">
      <c r="F1051" s="0" t="n">
        <v>1051</v>
      </c>
      <c r="G1051" s="10" t="n">
        <v>11.52</v>
      </c>
      <c r="H1051" s="10" t="n">
        <v>1.03367</v>
      </c>
    </row>
    <row r="1052" customFormat="false" ht="12.8" hidden="false" customHeight="false" outlineLevel="0" collapsed="false">
      <c r="F1052" s="0" t="n">
        <v>1052</v>
      </c>
      <c r="G1052" s="10" t="n">
        <v>11.53</v>
      </c>
      <c r="H1052" s="10" t="n">
        <v>1.03368</v>
      </c>
    </row>
    <row r="1053" customFormat="false" ht="12.8" hidden="false" customHeight="false" outlineLevel="0" collapsed="false">
      <c r="F1053" s="0" t="n">
        <v>1053</v>
      </c>
      <c r="G1053" s="10" t="n">
        <v>11.54</v>
      </c>
      <c r="H1053" s="10" t="n">
        <v>1.03369</v>
      </c>
    </row>
    <row r="1054" customFormat="false" ht="12.8" hidden="false" customHeight="false" outlineLevel="0" collapsed="false">
      <c r="F1054" s="0" t="n">
        <v>1054</v>
      </c>
      <c r="G1054" s="10" t="n">
        <v>11.55</v>
      </c>
      <c r="H1054" s="10" t="n">
        <v>1.0337</v>
      </c>
    </row>
    <row r="1055" customFormat="false" ht="12.8" hidden="false" customHeight="false" outlineLevel="0" collapsed="false">
      <c r="F1055" s="0" t="n">
        <v>1055</v>
      </c>
      <c r="G1055" s="10" t="n">
        <v>11.56</v>
      </c>
      <c r="H1055" s="10" t="n">
        <v>1.03371</v>
      </c>
    </row>
    <row r="1056" customFormat="false" ht="12.8" hidden="false" customHeight="false" outlineLevel="0" collapsed="false">
      <c r="F1056" s="0" t="n">
        <v>1056</v>
      </c>
      <c r="G1056" s="10" t="n">
        <v>11.57</v>
      </c>
      <c r="H1056" s="10" t="n">
        <v>1.03372</v>
      </c>
    </row>
    <row r="1057" customFormat="false" ht="12.8" hidden="false" customHeight="false" outlineLevel="0" collapsed="false">
      <c r="F1057" s="0" t="n">
        <v>1057</v>
      </c>
      <c r="G1057" s="10" t="n">
        <v>11.58</v>
      </c>
      <c r="H1057" s="10" t="n">
        <v>1.03373</v>
      </c>
    </row>
    <row r="1058" customFormat="false" ht="12.8" hidden="false" customHeight="false" outlineLevel="0" collapsed="false">
      <c r="F1058" s="0" t="n">
        <v>1058</v>
      </c>
      <c r="G1058" s="10" t="n">
        <v>11.59</v>
      </c>
      <c r="H1058" s="10" t="n">
        <v>1.03374</v>
      </c>
    </row>
    <row r="1059" customFormat="false" ht="12.8" hidden="false" customHeight="false" outlineLevel="0" collapsed="false">
      <c r="F1059" s="0" t="n">
        <v>1059</v>
      </c>
      <c r="G1059" s="10" t="n">
        <v>11.6</v>
      </c>
      <c r="H1059" s="10" t="n">
        <v>1.03375</v>
      </c>
    </row>
    <row r="1060" customFormat="false" ht="12.8" hidden="false" customHeight="false" outlineLevel="0" collapsed="false">
      <c r="F1060" s="0" t="n">
        <v>1060</v>
      </c>
      <c r="G1060" s="10" t="n">
        <v>11.61</v>
      </c>
      <c r="H1060" s="10" t="n">
        <v>1.03377</v>
      </c>
    </row>
    <row r="1061" customFormat="false" ht="12.8" hidden="false" customHeight="false" outlineLevel="0" collapsed="false">
      <c r="F1061" s="0" t="n">
        <v>1061</v>
      </c>
      <c r="G1061" s="10" t="n">
        <v>11.62</v>
      </c>
      <c r="H1061" s="10" t="n">
        <v>1.03378</v>
      </c>
    </row>
    <row r="1062" customFormat="false" ht="12.8" hidden="false" customHeight="false" outlineLevel="0" collapsed="false">
      <c r="F1062" s="0" t="n">
        <v>1062</v>
      </c>
      <c r="G1062" s="10" t="n">
        <v>11.63</v>
      </c>
      <c r="H1062" s="10" t="n">
        <v>1.03379</v>
      </c>
    </row>
    <row r="1063" customFormat="false" ht="12.8" hidden="false" customHeight="false" outlineLevel="0" collapsed="false">
      <c r="F1063" s="0" t="n">
        <v>1063</v>
      </c>
      <c r="G1063" s="10" t="n">
        <v>11.64</v>
      </c>
      <c r="H1063" s="10" t="n">
        <v>1.0338</v>
      </c>
    </row>
    <row r="1064" customFormat="false" ht="12.8" hidden="false" customHeight="false" outlineLevel="0" collapsed="false">
      <c r="F1064" s="0" t="n">
        <v>1064</v>
      </c>
      <c r="G1064" s="10" t="n">
        <v>11.65</v>
      </c>
      <c r="H1064" s="10" t="n">
        <v>1.03381</v>
      </c>
    </row>
    <row r="1065" customFormat="false" ht="12.8" hidden="false" customHeight="false" outlineLevel="0" collapsed="false">
      <c r="F1065" s="0" t="n">
        <v>1065</v>
      </c>
      <c r="G1065" s="10" t="n">
        <v>11.66</v>
      </c>
      <c r="H1065" s="10" t="n">
        <v>1.03382</v>
      </c>
    </row>
    <row r="1066" customFormat="false" ht="12.8" hidden="false" customHeight="false" outlineLevel="0" collapsed="false">
      <c r="F1066" s="0" t="n">
        <v>1066</v>
      </c>
      <c r="G1066" s="10" t="n">
        <v>11.67</v>
      </c>
      <c r="H1066" s="10" t="n">
        <v>1.03383</v>
      </c>
    </row>
    <row r="1067" customFormat="false" ht="12.8" hidden="false" customHeight="false" outlineLevel="0" collapsed="false">
      <c r="F1067" s="0" t="n">
        <v>1067</v>
      </c>
      <c r="G1067" s="10" t="n">
        <v>11.68</v>
      </c>
      <c r="H1067" s="10" t="n">
        <v>1.03384</v>
      </c>
    </row>
    <row r="1068" customFormat="false" ht="12.8" hidden="false" customHeight="false" outlineLevel="0" collapsed="false">
      <c r="F1068" s="0" t="n">
        <v>1068</v>
      </c>
      <c r="G1068" s="10" t="n">
        <v>11.69</v>
      </c>
      <c r="H1068" s="10" t="n">
        <v>1.03385</v>
      </c>
    </row>
    <row r="1069" customFormat="false" ht="12.8" hidden="false" customHeight="false" outlineLevel="0" collapsed="false">
      <c r="F1069" s="0" t="n">
        <v>1069</v>
      </c>
      <c r="G1069" s="10" t="n">
        <v>11.7</v>
      </c>
      <c r="H1069" s="10" t="n">
        <v>1.03386</v>
      </c>
    </row>
    <row r="1070" customFormat="false" ht="12.8" hidden="false" customHeight="false" outlineLevel="0" collapsed="false">
      <c r="F1070" s="0" t="n">
        <v>1070</v>
      </c>
      <c r="G1070" s="10" t="n">
        <v>11.71</v>
      </c>
      <c r="H1070" s="10" t="n">
        <v>1.03387</v>
      </c>
    </row>
    <row r="1071" customFormat="false" ht="12.8" hidden="false" customHeight="false" outlineLevel="0" collapsed="false">
      <c r="F1071" s="0" t="n">
        <v>1071</v>
      </c>
      <c r="G1071" s="10" t="n">
        <v>11.72</v>
      </c>
      <c r="H1071" s="10" t="n">
        <v>1.03388</v>
      </c>
    </row>
    <row r="1072" customFormat="false" ht="12.8" hidden="false" customHeight="false" outlineLevel="0" collapsed="false">
      <c r="F1072" s="0" t="n">
        <v>1072</v>
      </c>
      <c r="G1072" s="10" t="n">
        <v>11.73</v>
      </c>
      <c r="H1072" s="10" t="n">
        <v>1.03389</v>
      </c>
    </row>
    <row r="1073" customFormat="false" ht="12.8" hidden="false" customHeight="false" outlineLevel="0" collapsed="false">
      <c r="F1073" s="0" t="n">
        <v>1073</v>
      </c>
      <c r="G1073" s="10" t="n">
        <v>11.74</v>
      </c>
      <c r="H1073" s="10" t="n">
        <v>1.03391</v>
      </c>
    </row>
    <row r="1074" customFormat="false" ht="12.8" hidden="false" customHeight="false" outlineLevel="0" collapsed="false">
      <c r="F1074" s="0" t="n">
        <v>1074</v>
      </c>
      <c r="G1074" s="10" t="n">
        <v>11.75</v>
      </c>
      <c r="H1074" s="10" t="n">
        <v>1.03392</v>
      </c>
    </row>
    <row r="1075" customFormat="false" ht="12.8" hidden="false" customHeight="false" outlineLevel="0" collapsed="false">
      <c r="F1075" s="0" t="n">
        <v>1075</v>
      </c>
      <c r="G1075" s="10" t="n">
        <v>11.76</v>
      </c>
      <c r="H1075" s="10" t="n">
        <v>1.03393</v>
      </c>
    </row>
    <row r="1076" customFormat="false" ht="12.8" hidden="false" customHeight="false" outlineLevel="0" collapsed="false">
      <c r="F1076" s="0" t="n">
        <v>1076</v>
      </c>
      <c r="G1076" s="10" t="n">
        <v>11.77</v>
      </c>
      <c r="H1076" s="10" t="n">
        <v>1.03394</v>
      </c>
    </row>
    <row r="1077" customFormat="false" ht="12.8" hidden="false" customHeight="false" outlineLevel="0" collapsed="false">
      <c r="F1077" s="0" t="n">
        <v>1077</v>
      </c>
      <c r="G1077" s="10" t="n">
        <v>11.78</v>
      </c>
      <c r="H1077" s="10" t="n">
        <v>1.03395</v>
      </c>
    </row>
    <row r="1078" customFormat="false" ht="12.8" hidden="false" customHeight="false" outlineLevel="0" collapsed="false">
      <c r="F1078" s="0" t="n">
        <v>1078</v>
      </c>
      <c r="G1078" s="10" t="n">
        <v>11.79</v>
      </c>
      <c r="H1078" s="10" t="n">
        <v>1.03396</v>
      </c>
    </row>
    <row r="1079" customFormat="false" ht="12.8" hidden="false" customHeight="false" outlineLevel="0" collapsed="false">
      <c r="F1079" s="0" t="n">
        <v>1079</v>
      </c>
      <c r="G1079" s="10" t="n">
        <v>11.8</v>
      </c>
      <c r="H1079" s="10" t="n">
        <v>1.03397</v>
      </c>
    </row>
    <row r="1080" customFormat="false" ht="12.8" hidden="false" customHeight="false" outlineLevel="0" collapsed="false">
      <c r="F1080" s="0" t="n">
        <v>1080</v>
      </c>
      <c r="G1080" s="10" t="n">
        <v>11.81</v>
      </c>
      <c r="H1080" s="10" t="n">
        <v>1.03398</v>
      </c>
    </row>
    <row r="1081" customFormat="false" ht="12.8" hidden="false" customHeight="false" outlineLevel="0" collapsed="false">
      <c r="F1081" s="0" t="n">
        <v>1081</v>
      </c>
      <c r="G1081" s="10" t="n">
        <v>11.82</v>
      </c>
      <c r="H1081" s="10" t="n">
        <v>1.03399</v>
      </c>
    </row>
    <row r="1082" customFormat="false" ht="12.8" hidden="false" customHeight="false" outlineLevel="0" collapsed="false">
      <c r="F1082" s="0" t="n">
        <v>1082</v>
      </c>
      <c r="G1082" s="10" t="n">
        <v>11.83</v>
      </c>
      <c r="H1082" s="10" t="n">
        <v>1.034</v>
      </c>
    </row>
    <row r="1083" customFormat="false" ht="12.8" hidden="false" customHeight="false" outlineLevel="0" collapsed="false">
      <c r="F1083" s="0" t="n">
        <v>1083</v>
      </c>
      <c r="G1083" s="10" t="n">
        <v>11.84</v>
      </c>
      <c r="H1083" s="10" t="n">
        <v>1.03401</v>
      </c>
    </row>
    <row r="1084" customFormat="false" ht="12.8" hidden="false" customHeight="false" outlineLevel="0" collapsed="false">
      <c r="F1084" s="0" t="n">
        <v>1084</v>
      </c>
      <c r="G1084" s="10" t="n">
        <v>11.85</v>
      </c>
      <c r="H1084" s="10" t="n">
        <v>1.03402</v>
      </c>
    </row>
    <row r="1085" customFormat="false" ht="12.8" hidden="false" customHeight="false" outlineLevel="0" collapsed="false">
      <c r="F1085" s="0" t="n">
        <v>1085</v>
      </c>
      <c r="G1085" s="10" t="n">
        <v>11.86</v>
      </c>
      <c r="H1085" s="10" t="n">
        <v>1.03403</v>
      </c>
    </row>
    <row r="1086" customFormat="false" ht="12.8" hidden="false" customHeight="false" outlineLevel="0" collapsed="false">
      <c r="F1086" s="0" t="n">
        <v>1086</v>
      </c>
      <c r="G1086" s="10" t="n">
        <v>11.87</v>
      </c>
      <c r="H1086" s="10" t="n">
        <v>1.03404</v>
      </c>
    </row>
    <row r="1087" customFormat="false" ht="12.8" hidden="false" customHeight="false" outlineLevel="0" collapsed="false">
      <c r="F1087" s="0" t="n">
        <v>1087</v>
      </c>
      <c r="G1087" s="10" t="n">
        <v>11.88</v>
      </c>
      <c r="H1087" s="10" t="n">
        <v>1.03405</v>
      </c>
    </row>
    <row r="1088" customFormat="false" ht="12.8" hidden="false" customHeight="false" outlineLevel="0" collapsed="false">
      <c r="F1088" s="0" t="n">
        <v>1088</v>
      </c>
      <c r="G1088" s="10" t="n">
        <v>11.89</v>
      </c>
      <c r="H1088" s="10" t="n">
        <v>1.03406</v>
      </c>
    </row>
    <row r="1089" customFormat="false" ht="12.8" hidden="false" customHeight="false" outlineLevel="0" collapsed="false">
      <c r="F1089" s="0" t="n">
        <v>1089</v>
      </c>
      <c r="G1089" s="10" t="n">
        <v>11.9</v>
      </c>
      <c r="H1089" s="10" t="n">
        <v>1.03408</v>
      </c>
    </row>
    <row r="1090" customFormat="false" ht="12.8" hidden="false" customHeight="false" outlineLevel="0" collapsed="false">
      <c r="F1090" s="0" t="n">
        <v>1090</v>
      </c>
      <c r="G1090" s="10" t="n">
        <v>11.91</v>
      </c>
      <c r="H1090" s="10" t="n">
        <v>1.03409</v>
      </c>
    </row>
    <row r="1091" customFormat="false" ht="12.8" hidden="false" customHeight="false" outlineLevel="0" collapsed="false">
      <c r="F1091" s="0" t="n">
        <v>1091</v>
      </c>
      <c r="G1091" s="10" t="n">
        <v>11.92</v>
      </c>
      <c r="H1091" s="10" t="n">
        <v>1.0341</v>
      </c>
    </row>
    <row r="1092" customFormat="false" ht="12.8" hidden="false" customHeight="false" outlineLevel="0" collapsed="false">
      <c r="F1092" s="0" t="n">
        <v>1092</v>
      </c>
      <c r="G1092" s="10" t="n">
        <v>11.93</v>
      </c>
      <c r="H1092" s="10" t="n">
        <v>1.03411</v>
      </c>
    </row>
    <row r="1093" customFormat="false" ht="12.8" hidden="false" customHeight="false" outlineLevel="0" collapsed="false">
      <c r="F1093" s="0" t="n">
        <v>1093</v>
      </c>
      <c r="G1093" s="10" t="n">
        <v>11.94</v>
      </c>
      <c r="H1093" s="10" t="n">
        <v>1.03412</v>
      </c>
    </row>
    <row r="1094" customFormat="false" ht="12.8" hidden="false" customHeight="false" outlineLevel="0" collapsed="false">
      <c r="F1094" s="0" t="n">
        <v>1094</v>
      </c>
      <c r="G1094" s="10" t="n">
        <v>11.95</v>
      </c>
      <c r="H1094" s="10" t="n">
        <v>1.03413</v>
      </c>
    </row>
    <row r="1095" customFormat="false" ht="12.8" hidden="false" customHeight="false" outlineLevel="0" collapsed="false">
      <c r="F1095" s="0" t="n">
        <v>1095</v>
      </c>
      <c r="G1095" s="10" t="n">
        <v>11.96</v>
      </c>
      <c r="H1095" s="10" t="n">
        <v>1.03414</v>
      </c>
    </row>
    <row r="1096" customFormat="false" ht="12.8" hidden="false" customHeight="false" outlineLevel="0" collapsed="false">
      <c r="F1096" s="0" t="n">
        <v>1096</v>
      </c>
      <c r="G1096" s="10" t="n">
        <v>11.97</v>
      </c>
      <c r="H1096" s="10" t="n">
        <v>1.03415</v>
      </c>
    </row>
    <row r="1097" customFormat="false" ht="12.8" hidden="false" customHeight="false" outlineLevel="0" collapsed="false">
      <c r="F1097" s="0" t="n">
        <v>1097</v>
      </c>
      <c r="G1097" s="10" t="n">
        <v>11.98</v>
      </c>
      <c r="H1097" s="10" t="n">
        <v>1.03416</v>
      </c>
    </row>
    <row r="1098" customFormat="false" ht="12.8" hidden="false" customHeight="false" outlineLevel="0" collapsed="false">
      <c r="F1098" s="0" t="n">
        <v>1098</v>
      </c>
      <c r="G1098" s="10" t="n">
        <v>11.99</v>
      </c>
      <c r="H1098" s="10" t="n">
        <v>1.03417</v>
      </c>
    </row>
    <row r="1099" customFormat="false" ht="12.8" hidden="false" customHeight="false" outlineLevel="0" collapsed="false">
      <c r="F1099" s="0" t="n">
        <v>1099</v>
      </c>
      <c r="G1099" s="10" t="n">
        <v>12</v>
      </c>
      <c r="H1099" s="10" t="n">
        <v>1.03418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60" activeCellId="0" sqref="H60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6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0" t="s">
        <v>20</v>
      </c>
      <c r="C1" s="0" t="n">
        <v>188.604398020311</v>
      </c>
      <c r="L1" s="0" t="s">
        <v>20</v>
      </c>
      <c r="M1" s="0" t="n">
        <v>486.471964928672</v>
      </c>
      <c r="N1" s="11"/>
      <c r="O1" s="11"/>
    </row>
    <row r="2" customFormat="false" ht="12.8" hidden="false" customHeight="false" outlineLevel="0" collapsed="false">
      <c r="B2" s="0" t="s">
        <v>21</v>
      </c>
      <c r="C2" s="11" t="n">
        <v>0.0874201067666963</v>
      </c>
      <c r="L2" s="0" t="s">
        <v>21</v>
      </c>
      <c r="M2" s="11" t="n">
        <v>0.0904938327546529</v>
      </c>
    </row>
    <row r="3" customFormat="false" ht="12.8" hidden="false" customHeight="false" outlineLevel="0" collapsed="false">
      <c r="B3" s="0" t="s">
        <v>22</v>
      </c>
      <c r="C3" s="11" t="n">
        <v>0.00252</v>
      </c>
      <c r="L3" s="0" t="s">
        <v>22</v>
      </c>
      <c r="M3" s="11" t="n">
        <v>0.00238</v>
      </c>
    </row>
    <row r="5" customFormat="false" ht="12.8" hidden="false" customHeight="false" outlineLevel="0" collapsed="false">
      <c r="A5" s="0" t="n">
        <v>1</v>
      </c>
      <c r="B5" s="0" t="n">
        <v>2098</v>
      </c>
      <c r="C5" s="0" t="n">
        <v>2113.96117773668</v>
      </c>
      <c r="K5" s="0" t="n">
        <v>1</v>
      </c>
      <c r="L5" s="0" t="n">
        <v>2098</v>
      </c>
      <c r="M5" s="0" t="n">
        <v>2696.09568641404</v>
      </c>
    </row>
    <row r="6" customFormat="false" ht="12.8" hidden="false" customHeight="false" outlineLevel="0" collapsed="false">
      <c r="A6" s="0" t="n">
        <v>2</v>
      </c>
      <c r="B6" s="0" t="n">
        <v>1565</v>
      </c>
      <c r="C6" s="0" t="n">
        <v>1578.61072132782</v>
      </c>
      <c r="K6" s="0" t="n">
        <v>2</v>
      </c>
      <c r="L6" s="0" t="n">
        <v>1565</v>
      </c>
      <c r="M6" s="0" t="n">
        <v>1737.58845093625</v>
      </c>
    </row>
    <row r="7" customFormat="false" ht="12.8" hidden="false" customHeight="false" outlineLevel="0" collapsed="false">
      <c r="A7" s="0" t="n">
        <v>3</v>
      </c>
      <c r="B7" s="0" t="n">
        <v>1983</v>
      </c>
      <c r="C7" s="0" t="n">
        <v>1921.74789618226</v>
      </c>
      <c r="K7" s="0" t="n">
        <v>3</v>
      </c>
      <c r="L7" s="0" t="n">
        <v>1983</v>
      </c>
      <c r="M7" s="0" t="n">
        <v>2021.56786080731</v>
      </c>
    </row>
    <row r="8" customFormat="false" ht="12.8" hidden="false" customHeight="false" outlineLevel="0" collapsed="false">
      <c r="A8" s="0" t="n">
        <v>4</v>
      </c>
      <c r="B8" s="0" t="n">
        <v>2167</v>
      </c>
      <c r="C8" s="0" t="n">
        <v>2208.29535873944</v>
      </c>
      <c r="K8" s="0" t="n">
        <v>4</v>
      </c>
      <c r="L8" s="0" t="n">
        <v>2167</v>
      </c>
      <c r="M8" s="0" t="n">
        <v>2256.61617236328</v>
      </c>
    </row>
    <row r="9" customFormat="false" ht="12.8" hidden="false" customHeight="false" outlineLevel="0" collapsed="false">
      <c r="A9" s="0" t="n">
        <v>5</v>
      </c>
      <c r="B9" s="0" t="n">
        <v>2391</v>
      </c>
      <c r="C9" s="0" t="n">
        <v>2415.70352753341</v>
      </c>
      <c r="K9" s="0" t="n">
        <v>5</v>
      </c>
      <c r="L9" s="0" t="n">
        <v>2391</v>
      </c>
      <c r="M9" s="0" t="n">
        <v>2434.61819002386</v>
      </c>
    </row>
    <row r="10" customFormat="false" ht="12.8" hidden="false" customHeight="false" outlineLevel="0" collapsed="false">
      <c r="A10" s="0" t="n">
        <v>6</v>
      </c>
      <c r="B10" s="0" t="n">
        <v>2776</v>
      </c>
      <c r="C10" s="0" t="n">
        <v>2664.70305187855</v>
      </c>
      <c r="K10" s="0" t="n">
        <v>6</v>
      </c>
      <c r="L10" s="0" t="n">
        <v>2776</v>
      </c>
      <c r="M10" s="0" t="n">
        <v>2685.59898539515</v>
      </c>
    </row>
    <row r="11" customFormat="false" ht="12.8" hidden="false" customHeight="false" outlineLevel="0" collapsed="false">
      <c r="A11" s="0" t="n">
        <v>7</v>
      </c>
      <c r="B11" s="0" t="n">
        <v>2811</v>
      </c>
      <c r="C11" s="0" t="n">
        <v>2801.35270904806</v>
      </c>
      <c r="K11" s="0" t="n">
        <v>7</v>
      </c>
      <c r="L11" s="0" t="n">
        <v>2811</v>
      </c>
      <c r="M11" s="0" t="n">
        <v>2837.65251846211</v>
      </c>
    </row>
    <row r="12" customFormat="false" ht="12.8" hidden="false" customHeight="false" outlineLevel="0" collapsed="false">
      <c r="A12" s="0" t="n">
        <v>8</v>
      </c>
      <c r="B12" s="0" t="n">
        <v>2759</v>
      </c>
      <c r="C12" s="0" t="n">
        <v>2808.23234367463</v>
      </c>
      <c r="K12" s="0" t="n">
        <v>8</v>
      </c>
      <c r="L12" s="0" t="n">
        <v>2759</v>
      </c>
      <c r="M12" s="0" t="n">
        <v>2837.14040760972</v>
      </c>
    </row>
    <row r="13" customFormat="false" ht="12.8" hidden="false" customHeight="false" outlineLevel="0" collapsed="false">
      <c r="A13" s="0" t="n">
        <v>9</v>
      </c>
      <c r="B13" s="0" t="n">
        <v>2719</v>
      </c>
      <c r="C13" s="0" t="n">
        <v>2734.78748809766</v>
      </c>
      <c r="K13" s="0" t="n">
        <v>9</v>
      </c>
      <c r="L13" s="0" t="n">
        <v>2719</v>
      </c>
      <c r="M13" s="0" t="n">
        <v>2740.83533204317</v>
      </c>
    </row>
    <row r="14" customFormat="false" ht="12.8" hidden="false" customHeight="false" outlineLevel="0" collapsed="false">
      <c r="A14" s="0" t="n">
        <v>10</v>
      </c>
      <c r="B14" s="0" t="n">
        <v>2655</v>
      </c>
      <c r="C14" s="0" t="n">
        <v>2620.39204271558</v>
      </c>
      <c r="K14" s="0" t="n">
        <v>10</v>
      </c>
      <c r="L14" s="0" t="n">
        <v>2655</v>
      </c>
      <c r="M14" s="0" t="n">
        <v>2622.78608618217</v>
      </c>
    </row>
    <row r="15" customFormat="false" ht="12.8" hidden="false" customHeight="false" outlineLevel="0" collapsed="false">
      <c r="A15" s="0" t="n">
        <v>11</v>
      </c>
      <c r="B15" s="0" t="n">
        <v>2300</v>
      </c>
      <c r="C15" s="0" t="n">
        <v>2416.41121003395</v>
      </c>
      <c r="K15" s="0" t="n">
        <v>11</v>
      </c>
      <c r="L15" s="0" t="n">
        <v>2300</v>
      </c>
      <c r="M15" s="0" t="n">
        <v>2418.6578364457</v>
      </c>
    </row>
    <row r="16" customFormat="false" ht="12.8" hidden="false" customHeight="false" outlineLevel="0" collapsed="false">
      <c r="A16" s="0" t="n">
        <v>12</v>
      </c>
      <c r="B16" s="0" t="n">
        <v>2228</v>
      </c>
      <c r="C16" s="0" t="n">
        <v>2216.26294026523</v>
      </c>
      <c r="K16" s="0" t="n">
        <v>12</v>
      </c>
      <c r="L16" s="0" t="n">
        <v>2228</v>
      </c>
      <c r="M16" s="0" t="n">
        <v>2218.67296218365</v>
      </c>
    </row>
    <row r="17" customFormat="false" ht="12.8" hidden="false" customHeight="false" outlineLevel="0" collapsed="false">
      <c r="A17" s="0" t="n">
        <v>13</v>
      </c>
      <c r="B17" s="0" t="n">
        <v>2046</v>
      </c>
      <c r="C17" s="0" t="n">
        <v>2026.9591114859</v>
      </c>
      <c r="K17" s="0" t="n">
        <v>13</v>
      </c>
      <c r="L17" s="0" t="n">
        <v>2046</v>
      </c>
      <c r="M17" s="0" t="n">
        <v>2029.37858801638</v>
      </c>
    </row>
    <row r="18" customFormat="false" ht="12.8" hidden="false" customHeight="false" outlineLevel="0" collapsed="false">
      <c r="A18" s="0" t="n">
        <v>14</v>
      </c>
      <c r="B18" s="0" t="n">
        <v>1842</v>
      </c>
      <c r="C18" s="0" t="n">
        <v>1877.09381504331</v>
      </c>
      <c r="K18" s="0" t="n">
        <v>14</v>
      </c>
      <c r="L18" s="0" t="n">
        <v>1842</v>
      </c>
      <c r="M18" s="0" t="n">
        <v>1879.30397893521</v>
      </c>
    </row>
    <row r="19" customFormat="false" ht="12.8" hidden="false" customHeight="false" outlineLevel="0" collapsed="false">
      <c r="A19" s="0" t="n">
        <v>15</v>
      </c>
      <c r="B19" s="0" t="n">
        <v>1669</v>
      </c>
      <c r="C19" s="0" t="n">
        <v>1683.2650982745</v>
      </c>
      <c r="K19" s="0" t="n">
        <v>15</v>
      </c>
      <c r="L19" s="0" t="n">
        <v>1669</v>
      </c>
      <c r="M19" s="0" t="n">
        <v>1685.12541994303</v>
      </c>
    </row>
    <row r="20" customFormat="false" ht="12.8" hidden="false" customHeight="false" outlineLevel="0" collapsed="false">
      <c r="A20" s="0" t="n">
        <v>16</v>
      </c>
      <c r="B20" s="0" t="n">
        <v>1443</v>
      </c>
      <c r="C20" s="0" t="n">
        <v>1470.94680699898</v>
      </c>
      <c r="K20" s="0" t="n">
        <v>16</v>
      </c>
      <c r="L20" s="0" t="n">
        <v>1443</v>
      </c>
      <c r="M20" s="0" t="n">
        <v>1472.37063120618</v>
      </c>
    </row>
    <row r="21" customFormat="false" ht="12.8" hidden="false" customHeight="false" outlineLevel="0" collapsed="false">
      <c r="A21" s="0" t="n">
        <v>17</v>
      </c>
      <c r="B21" s="0" t="n">
        <v>1278</v>
      </c>
      <c r="C21" s="0" t="n">
        <v>1269.24441711069</v>
      </c>
      <c r="K21" s="0" t="n">
        <v>17</v>
      </c>
      <c r="L21" s="0" t="n">
        <v>1278</v>
      </c>
      <c r="M21" s="0" t="n">
        <v>1270.19820161121</v>
      </c>
    </row>
    <row r="22" customFormat="false" ht="12.8" hidden="false" customHeight="false" outlineLevel="0" collapsed="false">
      <c r="A22" s="0" t="n">
        <v>18</v>
      </c>
      <c r="B22" s="0" t="n">
        <v>1050</v>
      </c>
      <c r="C22" s="0" t="n">
        <v>1065.46598385973</v>
      </c>
      <c r="K22" s="0" t="n">
        <v>18</v>
      </c>
      <c r="L22" s="0" t="n">
        <v>1050</v>
      </c>
      <c r="M22" s="0" t="n">
        <v>1066.00588755871</v>
      </c>
    </row>
    <row r="23" customFormat="false" ht="12.8" hidden="false" customHeight="false" outlineLevel="0" collapsed="false">
      <c r="A23" s="0" t="n">
        <v>19</v>
      </c>
      <c r="B23" s="0" t="n">
        <v>876</v>
      </c>
      <c r="C23" s="0" t="n">
        <v>865.857557028845</v>
      </c>
      <c r="K23" s="0" t="n">
        <v>19</v>
      </c>
      <c r="L23" s="0" t="n">
        <v>876</v>
      </c>
      <c r="M23" s="0" t="n">
        <v>866.15558904298</v>
      </c>
    </row>
    <row r="24" customFormat="false" ht="12.8" hidden="false" customHeight="false" outlineLevel="0" collapsed="false">
      <c r="A24" s="0" t="n">
        <v>20</v>
      </c>
      <c r="B24" s="0" t="n">
        <v>664</v>
      </c>
      <c r="C24" s="0" t="n">
        <v>671.582721881492</v>
      </c>
      <c r="K24" s="0" t="n">
        <v>20</v>
      </c>
      <c r="L24" s="0" t="n">
        <v>664</v>
      </c>
      <c r="M24" s="0" t="n">
        <v>671.830683898565</v>
      </c>
    </row>
    <row r="25" customFormat="false" ht="12.8" hidden="false" customHeight="false" outlineLevel="0" collapsed="false">
      <c r="A25" s="0" t="n">
        <v>21</v>
      </c>
      <c r="B25" s="0" t="n">
        <v>507</v>
      </c>
      <c r="C25" s="0" t="n">
        <v>556.187266404216</v>
      </c>
      <c r="K25" s="0" t="n">
        <v>21</v>
      </c>
      <c r="L25" s="0" t="n">
        <v>507</v>
      </c>
      <c r="M25" s="0" t="n">
        <v>556.539154870271</v>
      </c>
    </row>
    <row r="26" customFormat="false" ht="12.8" hidden="false" customHeight="false" outlineLevel="0" collapsed="false">
      <c r="A26" s="0" t="n">
        <v>22</v>
      </c>
      <c r="B26" s="0" t="n">
        <v>392</v>
      </c>
      <c r="C26" s="0" t="n">
        <v>401.921286063621</v>
      </c>
      <c r="K26" s="0" t="n">
        <v>22</v>
      </c>
      <c r="L26" s="0" t="n">
        <v>392</v>
      </c>
      <c r="M26" s="0" t="n">
        <v>402.211123552688</v>
      </c>
    </row>
    <row r="27" customFormat="false" ht="12.8" hidden="false" customHeight="false" outlineLevel="0" collapsed="false">
      <c r="A27" s="0" t="n">
        <v>23</v>
      </c>
      <c r="B27" s="0" t="n">
        <v>291</v>
      </c>
      <c r="C27" s="0" t="n">
        <v>279.144297925433</v>
      </c>
      <c r="K27" s="0" t="n">
        <v>23</v>
      </c>
      <c r="L27" s="0" t="n">
        <v>291</v>
      </c>
      <c r="M27" s="0" t="n">
        <v>279.069029273316</v>
      </c>
    </row>
    <row r="28" customFormat="false" ht="12.8" hidden="false" customHeight="false" outlineLevel="0" collapsed="false">
      <c r="A28" s="0" t="n">
        <v>24</v>
      </c>
      <c r="B28" s="0" t="n">
        <v>200</v>
      </c>
      <c r="C28" s="0" t="n">
        <v>209.488928097833</v>
      </c>
      <c r="K28" s="0" t="n">
        <v>24</v>
      </c>
      <c r="L28" s="0" t="n">
        <v>200</v>
      </c>
      <c r="M28" s="0" t="n">
        <v>208.792972112796</v>
      </c>
    </row>
    <row r="29" customFormat="false" ht="12.8" hidden="false" customHeight="false" outlineLevel="0" collapsed="false">
      <c r="A29" s="0" t="n">
        <v>25</v>
      </c>
      <c r="B29" s="0" t="n">
        <v>129</v>
      </c>
      <c r="C29" s="0" t="n">
        <v>133.588711994857</v>
      </c>
      <c r="K29" s="0" t="n">
        <v>25</v>
      </c>
      <c r="L29" s="0" t="n">
        <v>129</v>
      </c>
      <c r="M29" s="0" t="n">
        <v>132.508623686153</v>
      </c>
    </row>
    <row r="30" customFormat="false" ht="12.8" hidden="false" customHeight="false" outlineLevel="0" collapsed="false">
      <c r="A30" s="0" t="n">
        <v>26</v>
      </c>
      <c r="B30" s="0" t="n">
        <v>221</v>
      </c>
      <c r="C30" s="0" t="n">
        <v>235.231331343179</v>
      </c>
      <c r="K30" s="0" t="n">
        <v>26</v>
      </c>
      <c r="L30" s="0" t="n">
        <v>221</v>
      </c>
      <c r="M30" s="0" t="n">
        <v>215.516558180718</v>
      </c>
    </row>
    <row r="32" customFormat="false" ht="12.8" hidden="false" customHeight="false" outlineLevel="0" collapsed="false">
      <c r="A32" s="0" t="n">
        <v>27</v>
      </c>
      <c r="B32" s="0" t="n">
        <v>2098</v>
      </c>
      <c r="C32" s="0" t="n">
        <v>2104.60889780791</v>
      </c>
      <c r="K32" s="0" t="n">
        <v>27</v>
      </c>
      <c r="L32" s="0" t="n">
        <v>2098</v>
      </c>
      <c r="M32" s="0" t="n">
        <v>2746.1068230451</v>
      </c>
    </row>
    <row r="33" customFormat="false" ht="12.8" hidden="false" customHeight="false" outlineLevel="0" collapsed="false">
      <c r="A33" s="0" t="n">
        <v>28</v>
      </c>
      <c r="B33" s="0" t="n">
        <v>1565</v>
      </c>
      <c r="C33" s="0" t="n">
        <v>1566.42147826854</v>
      </c>
      <c r="K33" s="0" t="n">
        <v>28</v>
      </c>
      <c r="L33" s="0" t="n">
        <v>1565</v>
      </c>
      <c r="M33" s="0" t="n">
        <v>1730.53541644345</v>
      </c>
    </row>
    <row r="34" customFormat="false" ht="12.8" hidden="false" customHeight="false" outlineLevel="0" collapsed="false">
      <c r="A34" s="0" t="n">
        <v>29</v>
      </c>
      <c r="B34" s="0" t="n">
        <v>1983</v>
      </c>
      <c r="C34" s="0" t="n">
        <v>1936.04931637633</v>
      </c>
      <c r="K34" s="0" t="n">
        <v>29</v>
      </c>
      <c r="L34" s="0" t="n">
        <v>1983</v>
      </c>
      <c r="M34" s="0" t="n">
        <v>2042.03844419341</v>
      </c>
    </row>
    <row r="35" customFormat="false" ht="12.8" hidden="false" customHeight="false" outlineLevel="0" collapsed="false">
      <c r="A35" s="0" t="n">
        <v>30</v>
      </c>
      <c r="B35" s="0" t="n">
        <v>2167</v>
      </c>
      <c r="C35" s="0" t="n">
        <v>2174.16978747475</v>
      </c>
      <c r="K35" s="0" t="n">
        <v>30</v>
      </c>
      <c r="L35" s="0" t="n">
        <v>2167</v>
      </c>
      <c r="M35" s="0" t="n">
        <v>2224.73936681614</v>
      </c>
    </row>
    <row r="36" customFormat="false" ht="12.8" hidden="false" customHeight="false" outlineLevel="0" collapsed="false">
      <c r="A36" s="0" t="n">
        <v>31</v>
      </c>
      <c r="B36" s="0" t="n">
        <v>2391</v>
      </c>
      <c r="C36" s="0" t="n">
        <v>2409.33590927437</v>
      </c>
      <c r="K36" s="0" t="n">
        <v>31</v>
      </c>
      <c r="L36" s="0" t="n">
        <v>2391</v>
      </c>
      <c r="M36" s="0" t="n">
        <v>2429.98271077822</v>
      </c>
    </row>
    <row r="37" customFormat="false" ht="12.8" hidden="false" customHeight="false" outlineLevel="0" collapsed="false">
      <c r="A37" s="0" t="n">
        <v>32</v>
      </c>
      <c r="B37" s="0" t="n">
        <v>2776</v>
      </c>
      <c r="C37" s="0" t="n">
        <v>2663.13684625464</v>
      </c>
      <c r="K37" s="0" t="n">
        <v>32</v>
      </c>
      <c r="L37" s="0" t="n">
        <v>2776</v>
      </c>
      <c r="M37" s="0" t="n">
        <v>2685.79386888659</v>
      </c>
    </row>
    <row r="38" customFormat="false" ht="12.8" hidden="false" customHeight="false" outlineLevel="0" collapsed="false">
      <c r="A38" s="0" t="n">
        <v>33</v>
      </c>
      <c r="B38" s="0" t="n">
        <v>2811</v>
      </c>
      <c r="C38" s="0" t="n">
        <v>2786.04405164881</v>
      </c>
      <c r="K38" s="0" t="n">
        <v>33</v>
      </c>
      <c r="L38" s="0" t="n">
        <v>2811</v>
      </c>
      <c r="M38" s="0" t="n">
        <v>2824.00806800129</v>
      </c>
    </row>
    <row r="39" customFormat="false" ht="12.8" hidden="false" customHeight="false" outlineLevel="0" collapsed="false">
      <c r="A39" s="0" t="n">
        <v>34</v>
      </c>
      <c r="B39" s="0" t="n">
        <v>2759</v>
      </c>
      <c r="C39" s="0" t="n">
        <v>2820.65431693389</v>
      </c>
      <c r="K39" s="0" t="n">
        <v>34</v>
      </c>
      <c r="L39" s="0" t="n">
        <v>2759</v>
      </c>
      <c r="M39" s="0" t="n">
        <v>2852.36370223245</v>
      </c>
    </row>
    <row r="40" customFormat="false" ht="12.8" hidden="false" customHeight="false" outlineLevel="0" collapsed="false">
      <c r="A40" s="0" t="n">
        <v>35</v>
      </c>
      <c r="B40" s="0" t="n">
        <v>2719</v>
      </c>
      <c r="C40" s="0" t="n">
        <v>2796.94511243493</v>
      </c>
      <c r="K40" s="0" t="n">
        <v>35</v>
      </c>
      <c r="L40" s="0" t="n">
        <v>2719</v>
      </c>
      <c r="M40" s="0" t="n">
        <v>2804.83673178719</v>
      </c>
    </row>
    <row r="41" customFormat="false" ht="12.8" hidden="false" customHeight="false" outlineLevel="0" collapsed="false">
      <c r="A41" s="0" t="n">
        <v>36</v>
      </c>
      <c r="B41" s="0" t="n">
        <v>2655</v>
      </c>
      <c r="C41" s="0" t="n">
        <v>2632.5841446746</v>
      </c>
      <c r="K41" s="0" t="n">
        <v>36</v>
      </c>
      <c r="L41" s="0" t="n">
        <v>2655</v>
      </c>
      <c r="M41" s="0" t="n">
        <v>2636.14850617381</v>
      </c>
    </row>
    <row r="42" customFormat="false" ht="12.8" hidden="false" customHeight="false" outlineLevel="0" collapsed="false">
      <c r="A42" s="0" t="n">
        <v>37</v>
      </c>
      <c r="B42" s="0" t="n">
        <v>2300</v>
      </c>
      <c r="C42" s="0" t="n">
        <v>2394.29535950222</v>
      </c>
      <c r="K42" s="0" t="n">
        <v>37</v>
      </c>
      <c r="L42" s="0" t="n">
        <v>2300</v>
      </c>
      <c r="M42" s="0" t="n">
        <v>2397.64428425785</v>
      </c>
    </row>
    <row r="43" customFormat="false" ht="12.8" hidden="false" customHeight="false" outlineLevel="0" collapsed="false">
      <c r="A43" s="0" t="n">
        <v>38</v>
      </c>
      <c r="B43" s="0" t="n">
        <v>2228</v>
      </c>
      <c r="C43" s="0" t="n">
        <v>2202.5203210231</v>
      </c>
      <c r="K43" s="0" t="n">
        <v>38</v>
      </c>
      <c r="L43" s="0" t="n">
        <v>2228</v>
      </c>
      <c r="M43" s="0" t="n">
        <v>2206.10899798442</v>
      </c>
    </row>
    <row r="44" customFormat="false" ht="12.8" hidden="false" customHeight="false" outlineLevel="0" collapsed="false">
      <c r="A44" s="0" t="n">
        <v>39</v>
      </c>
      <c r="B44" s="0" t="n">
        <v>2046</v>
      </c>
      <c r="C44" s="0" t="n">
        <v>1970.04899548486</v>
      </c>
      <c r="K44" s="0" t="n">
        <v>39</v>
      </c>
      <c r="L44" s="0" t="n">
        <v>2046</v>
      </c>
      <c r="M44" s="0" t="n">
        <v>1973.60908858792</v>
      </c>
    </row>
    <row r="45" customFormat="false" ht="12.8" hidden="false" customHeight="false" outlineLevel="0" collapsed="false">
      <c r="A45" s="0" t="n">
        <v>40</v>
      </c>
      <c r="B45" s="0" t="n">
        <v>1842</v>
      </c>
      <c r="C45" s="0" t="n">
        <v>1834.76017558556</v>
      </c>
      <c r="K45" s="0" t="n">
        <v>40</v>
      </c>
      <c r="L45" s="0" t="n">
        <v>1842</v>
      </c>
      <c r="M45" s="0" t="n">
        <v>1838.26175000547</v>
      </c>
    </row>
    <row r="46" customFormat="false" ht="12.8" hidden="false" customHeight="false" outlineLevel="0" collapsed="false">
      <c r="A46" s="0" t="n">
        <v>41</v>
      </c>
      <c r="B46" s="0" t="n">
        <v>1669</v>
      </c>
      <c r="C46" s="0" t="n">
        <v>1686.01062054648</v>
      </c>
      <c r="K46" s="0" t="n">
        <v>41</v>
      </c>
      <c r="L46" s="0" t="n">
        <v>1669</v>
      </c>
      <c r="M46" s="0" t="n">
        <v>1689.32883258734</v>
      </c>
    </row>
    <row r="47" customFormat="false" ht="12.8" hidden="false" customHeight="false" outlineLevel="0" collapsed="false">
      <c r="A47" s="0" t="n">
        <v>42</v>
      </c>
      <c r="B47" s="0" t="n">
        <v>1443</v>
      </c>
      <c r="C47" s="0" t="n">
        <v>1411.4324120406</v>
      </c>
      <c r="K47" s="0" t="n">
        <v>42</v>
      </c>
      <c r="L47" s="0" t="n">
        <v>1443</v>
      </c>
      <c r="M47" s="0" t="n">
        <v>1414.25736651591</v>
      </c>
    </row>
    <row r="48" customFormat="false" ht="12.8" hidden="false" customHeight="false" outlineLevel="0" collapsed="false">
      <c r="A48" s="0" t="n">
        <v>43</v>
      </c>
      <c r="B48" s="0" t="n">
        <v>1278</v>
      </c>
      <c r="C48" s="0" t="n">
        <v>1293.62761980408</v>
      </c>
      <c r="K48" s="0" t="n">
        <v>43</v>
      </c>
      <c r="L48" s="0" t="n">
        <v>1278</v>
      </c>
      <c r="M48" s="0" t="n">
        <v>1296.19631862284</v>
      </c>
    </row>
    <row r="49" customFormat="false" ht="12.8" hidden="false" customHeight="false" outlineLevel="0" collapsed="false">
      <c r="A49" s="0" t="n">
        <v>44</v>
      </c>
      <c r="B49" s="0" t="n">
        <v>1050</v>
      </c>
      <c r="C49" s="0" t="n">
        <v>1077.90926318488</v>
      </c>
      <c r="K49" s="0" t="n">
        <v>44</v>
      </c>
      <c r="L49" s="0" t="n">
        <v>1050</v>
      </c>
      <c r="M49" s="0" t="n">
        <v>1080.05171169378</v>
      </c>
    </row>
    <row r="50" customFormat="false" ht="12.8" hidden="false" customHeight="false" outlineLevel="0" collapsed="false">
      <c r="A50" s="0" t="n">
        <v>45</v>
      </c>
      <c r="B50" s="0" t="n">
        <v>876</v>
      </c>
      <c r="C50" s="0" t="n">
        <v>866.327951009807</v>
      </c>
      <c r="K50" s="0" t="n">
        <v>45</v>
      </c>
      <c r="L50" s="0" t="n">
        <v>876</v>
      </c>
      <c r="M50" s="0" t="n">
        <v>868.213736667543</v>
      </c>
    </row>
    <row r="51" customFormat="false" ht="12.8" hidden="false" customHeight="false" outlineLevel="0" collapsed="false">
      <c r="A51" s="0" t="n">
        <v>46</v>
      </c>
      <c r="B51" s="0" t="n">
        <v>664</v>
      </c>
      <c r="C51" s="0" t="n">
        <v>681.740173996192</v>
      </c>
      <c r="K51" s="0" t="n">
        <v>46</v>
      </c>
      <c r="L51" s="0" t="n">
        <v>664</v>
      </c>
      <c r="M51" s="0" t="n">
        <v>683.547967649864</v>
      </c>
    </row>
    <row r="52" customFormat="false" ht="12.8" hidden="false" customHeight="false" outlineLevel="0" collapsed="false">
      <c r="A52" s="0" t="n">
        <v>47</v>
      </c>
      <c r="B52" s="0" t="n">
        <v>507</v>
      </c>
      <c r="C52" s="0" t="n">
        <v>541.038516918928</v>
      </c>
      <c r="K52" s="0" t="n">
        <v>47</v>
      </c>
      <c r="L52" s="0" t="n">
        <v>507</v>
      </c>
      <c r="M52" s="0" t="n">
        <v>542.961834784387</v>
      </c>
    </row>
    <row r="53" customFormat="false" ht="12.8" hidden="false" customHeight="false" outlineLevel="0" collapsed="false">
      <c r="A53" s="0" t="n">
        <v>48</v>
      </c>
      <c r="B53" s="0" t="n">
        <v>392</v>
      </c>
      <c r="C53" s="0" t="n">
        <v>435.083587088315</v>
      </c>
      <c r="K53" s="0" t="n">
        <v>48</v>
      </c>
      <c r="L53" s="0" t="n">
        <v>392</v>
      </c>
      <c r="M53" s="0" t="n">
        <v>437.070372117774</v>
      </c>
    </row>
    <row r="54" customFormat="false" ht="12.8" hidden="false" customHeight="false" outlineLevel="0" collapsed="false">
      <c r="A54" s="0" t="n">
        <v>49</v>
      </c>
      <c r="B54" s="0" t="n">
        <v>291</v>
      </c>
      <c r="C54" s="0" t="n">
        <v>278.59066012855</v>
      </c>
      <c r="K54" s="0" t="n">
        <v>49</v>
      </c>
      <c r="L54" s="0" t="n">
        <v>291</v>
      </c>
      <c r="M54" s="0" t="n">
        <v>279.989981373807</v>
      </c>
    </row>
    <row r="55" customFormat="false" ht="12.8" hidden="false" customHeight="false" outlineLevel="0" collapsed="false">
      <c r="A55" s="0" t="n">
        <v>50</v>
      </c>
      <c r="B55" s="0" t="n">
        <v>200</v>
      </c>
      <c r="C55" s="0" t="n">
        <v>192.656503652652</v>
      </c>
      <c r="K55" s="0" t="n">
        <v>50</v>
      </c>
      <c r="L55" s="0" t="n">
        <v>200</v>
      </c>
      <c r="M55" s="0" t="n">
        <v>193.453879200473</v>
      </c>
    </row>
    <row r="56" customFormat="false" ht="12.8" hidden="false" customHeight="false" outlineLevel="0" collapsed="false">
      <c r="A56" s="0" t="n">
        <v>51</v>
      </c>
      <c r="B56" s="0" t="n">
        <v>129</v>
      </c>
      <c r="C56" s="0" t="n">
        <v>137.521674460125</v>
      </c>
      <c r="K56" s="0" t="n">
        <v>51</v>
      </c>
      <c r="L56" s="0" t="n">
        <v>129</v>
      </c>
      <c r="M56" s="0" t="n">
        <v>137.984194223672</v>
      </c>
    </row>
    <row r="57" customFormat="false" ht="12.8" hidden="false" customHeight="false" outlineLevel="0" collapsed="false">
      <c r="A57" s="0" t="n">
        <v>52</v>
      </c>
      <c r="B57" s="0" t="n">
        <v>221</v>
      </c>
      <c r="C57" s="0" t="n">
        <v>216.812924609722</v>
      </c>
      <c r="K57" s="0" t="n">
        <v>52</v>
      </c>
      <c r="L57" s="0" t="n">
        <v>221</v>
      </c>
      <c r="M57" s="0" t="n">
        <v>210.28564295834</v>
      </c>
    </row>
    <row r="59" customFormat="false" ht="12.8" hidden="false" customHeight="false" outlineLevel="0" collapsed="false">
      <c r="A59" s="12" t="n">
        <v>53</v>
      </c>
      <c r="B59" s="12" t="n">
        <v>14483</v>
      </c>
      <c r="C59" s="12" t="n">
        <v>14954.0834157951</v>
      </c>
      <c r="E59" s="0" t="n">
        <f aca="false">C59-B59</f>
        <v>471.0834157951</v>
      </c>
      <c r="F59" s="0" t="n">
        <f aca="false">E59/C59</f>
        <v>0.0315019919774904</v>
      </c>
      <c r="G59" s="0" t="n">
        <f aca="false">F59*100</f>
        <v>3.15019919774904</v>
      </c>
      <c r="H59" s="0" t="n">
        <f aca="false">(1-F59)*C59</f>
        <v>14483</v>
      </c>
      <c r="K59" s="0" t="n">
        <v>53</v>
      </c>
      <c r="L59" s="0" t="n">
        <v>14483</v>
      </c>
      <c r="M59" s="0" t="n">
        <v>14412.3457068759</v>
      </c>
    </row>
    <row r="60" customFormat="false" ht="12.8" hidden="false" customHeight="false" outlineLevel="0" collapsed="false">
      <c r="A60" s="0" t="n">
        <v>54</v>
      </c>
      <c r="B60" s="0" t="n">
        <v>13911</v>
      </c>
      <c r="C60" s="0" t="n">
        <v>13935.8818915612</v>
      </c>
      <c r="K60" s="0" t="n">
        <v>54</v>
      </c>
      <c r="L60" s="0" t="n">
        <v>13911</v>
      </c>
      <c r="M60" s="0" t="n">
        <v>13721.0787148098</v>
      </c>
    </row>
    <row r="61" customFormat="false" ht="12.8" hidden="false" customHeight="false" outlineLevel="0" collapsed="false">
      <c r="A61" s="12" t="n">
        <v>55</v>
      </c>
      <c r="B61" s="12" t="n">
        <v>17460</v>
      </c>
      <c r="C61" s="12" t="n">
        <v>18004.4309295915</v>
      </c>
      <c r="E61" s="0" t="n">
        <f aca="false">C61-B61</f>
        <v>544.430929591501</v>
      </c>
      <c r="F61" s="2" t="n">
        <f aca="false">E61/C61</f>
        <v>0.0302387191086774</v>
      </c>
      <c r="G61" s="0" t="n">
        <f aca="false">F61*100</f>
        <v>3.02387191086774</v>
      </c>
      <c r="H61" s="0" t="n">
        <f aca="false">(1-F61)*C61</f>
        <v>17460</v>
      </c>
      <c r="K61" s="0" t="n">
        <v>55</v>
      </c>
      <c r="L61" s="0" t="n">
        <v>17460</v>
      </c>
      <c r="M61" s="0" t="n">
        <v>17774.8415119608</v>
      </c>
    </row>
    <row r="62" customFormat="false" ht="12.8" hidden="false" customHeight="false" outlineLevel="0" collapsed="false">
      <c r="A62" s="0" t="n">
        <v>56</v>
      </c>
      <c r="B62" s="0" t="n">
        <v>21255</v>
      </c>
      <c r="C62" s="0" t="n">
        <v>21146.835051697</v>
      </c>
      <c r="K62" s="0" t="n">
        <v>56</v>
      </c>
      <c r="L62" s="0" t="n">
        <v>21255</v>
      </c>
      <c r="M62" s="0" t="n">
        <v>20935.0031503114</v>
      </c>
    </row>
    <row r="63" customFormat="false" ht="12.8" hidden="false" customHeight="false" outlineLevel="0" collapsed="false">
      <c r="A63" s="0" t="n">
        <v>57</v>
      </c>
      <c r="B63" s="0" t="n">
        <v>23830</v>
      </c>
      <c r="C63" s="0" t="n">
        <v>23787.9162160797</v>
      </c>
      <c r="K63" s="0" t="n">
        <v>57</v>
      </c>
      <c r="L63" s="0" t="n">
        <v>23830</v>
      </c>
      <c r="M63" s="0" t="n">
        <v>23611.5136854176</v>
      </c>
    </row>
    <row r="64" customFormat="false" ht="12.8" hidden="false" customHeight="false" outlineLevel="0" collapsed="false">
      <c r="A64" s="0" t="n">
        <v>58</v>
      </c>
      <c r="B64" s="0" t="n">
        <v>25994</v>
      </c>
      <c r="C64" s="0" t="n">
        <v>26259.5141367163</v>
      </c>
      <c r="K64" s="0" t="n">
        <v>58</v>
      </c>
      <c r="L64" s="0" t="n">
        <v>25994</v>
      </c>
      <c r="M64" s="0" t="n">
        <v>26121.3226955393</v>
      </c>
    </row>
    <row r="65" customFormat="false" ht="12.8" hidden="false" customHeight="false" outlineLevel="0" collapsed="false">
      <c r="A65" s="0" t="n">
        <v>59</v>
      </c>
      <c r="B65" s="0" t="n">
        <v>27231</v>
      </c>
      <c r="C65" s="0" t="n">
        <v>27335.6048513036</v>
      </c>
      <c r="K65" s="0" t="n">
        <v>59</v>
      </c>
      <c r="L65" s="0" t="n">
        <v>27231</v>
      </c>
      <c r="M65" s="0" t="n">
        <v>27240.6208713164</v>
      </c>
    </row>
    <row r="66" customFormat="false" ht="12.8" hidden="false" customHeight="false" outlineLevel="0" collapsed="false">
      <c r="A66" s="0" t="n">
        <v>60</v>
      </c>
      <c r="B66" s="0" t="n">
        <v>27382</v>
      </c>
      <c r="C66" s="0" t="n">
        <v>27592.0412848628</v>
      </c>
      <c r="K66" s="0" t="n">
        <v>60</v>
      </c>
      <c r="L66" s="0" t="n">
        <v>27382</v>
      </c>
      <c r="M66" s="0" t="n">
        <v>27535.6809938985</v>
      </c>
    </row>
    <row r="67" customFormat="false" ht="12.8" hidden="false" customHeight="false" outlineLevel="0" collapsed="false">
      <c r="A67" s="0" t="n">
        <v>61</v>
      </c>
      <c r="B67" s="0" t="n">
        <v>27270</v>
      </c>
      <c r="C67" s="0" t="n">
        <v>27211.4895295936</v>
      </c>
      <c r="K67" s="0" t="n">
        <v>61</v>
      </c>
      <c r="L67" s="0" t="n">
        <v>27270</v>
      </c>
      <c r="M67" s="0" t="n">
        <v>27187.3580773375</v>
      </c>
    </row>
    <row r="68" customFormat="false" ht="12.8" hidden="false" customHeight="false" outlineLevel="0" collapsed="false">
      <c r="A68" s="0" t="n">
        <v>62</v>
      </c>
      <c r="B68" s="0" t="n">
        <v>25616</v>
      </c>
      <c r="C68" s="0" t="n">
        <v>25885.2744877828</v>
      </c>
      <c r="K68" s="0" t="n">
        <v>62</v>
      </c>
      <c r="L68" s="0" t="n">
        <v>25616</v>
      </c>
      <c r="M68" s="0" t="n">
        <v>25881.9375798048</v>
      </c>
    </row>
    <row r="69" customFormat="false" ht="12.8" hidden="false" customHeight="false" outlineLevel="0" collapsed="false">
      <c r="A69" s="0" t="n">
        <v>63</v>
      </c>
      <c r="B69" s="0" t="n">
        <v>23845</v>
      </c>
      <c r="C69" s="0" t="n">
        <v>23948.0702697181</v>
      </c>
      <c r="K69" s="0" t="n">
        <v>63</v>
      </c>
      <c r="L69" s="0" t="n">
        <v>23845</v>
      </c>
      <c r="M69" s="0" t="n">
        <v>23956.7472209612</v>
      </c>
    </row>
    <row r="70" customFormat="false" ht="12.8" hidden="false" customHeight="false" outlineLevel="0" collapsed="false">
      <c r="A70" s="0" t="n">
        <v>64</v>
      </c>
      <c r="B70" s="0" t="n">
        <v>21594</v>
      </c>
      <c r="C70" s="0" t="n">
        <v>21564.102564745</v>
      </c>
      <c r="K70" s="0" t="n">
        <v>64</v>
      </c>
      <c r="L70" s="0" t="n">
        <v>21594</v>
      </c>
      <c r="M70" s="0" t="n">
        <v>21578.3344758122</v>
      </c>
    </row>
    <row r="71" customFormat="false" ht="12.8" hidden="false" customHeight="false" outlineLevel="0" collapsed="false">
      <c r="A71" s="0" t="n">
        <v>65</v>
      </c>
      <c r="B71" s="0" t="n">
        <v>19625</v>
      </c>
      <c r="C71" s="0" t="n">
        <v>19764.4640594194</v>
      </c>
      <c r="K71" s="0" t="n">
        <v>65</v>
      </c>
      <c r="L71" s="0" t="n">
        <v>19625</v>
      </c>
      <c r="M71" s="0" t="n">
        <v>19780.939342917</v>
      </c>
    </row>
    <row r="72" customFormat="false" ht="12.8" hidden="false" customHeight="false" outlineLevel="0" collapsed="false">
      <c r="A72" s="0" t="n">
        <v>66</v>
      </c>
      <c r="B72" s="0" t="n">
        <v>18246</v>
      </c>
      <c r="C72" s="0" t="n">
        <v>18305.659322586</v>
      </c>
      <c r="K72" s="0" t="n">
        <v>66</v>
      </c>
      <c r="L72" s="0" t="n">
        <v>18246</v>
      </c>
      <c r="M72" s="0" t="n">
        <v>18321.4685747319</v>
      </c>
    </row>
    <row r="73" customFormat="false" ht="12.8" hidden="false" customHeight="false" outlineLevel="0" collapsed="false">
      <c r="A73" s="0" t="n">
        <v>67</v>
      </c>
      <c r="B73" s="0" t="n">
        <v>16343</v>
      </c>
      <c r="C73" s="0" t="n">
        <v>16582.813887289</v>
      </c>
      <c r="K73" s="0" t="n">
        <v>67</v>
      </c>
      <c r="L73" s="0" t="n">
        <v>16343</v>
      </c>
      <c r="M73" s="0" t="n">
        <v>16596.7999655075</v>
      </c>
    </row>
    <row r="74" customFormat="false" ht="12.8" hidden="false" customHeight="false" outlineLevel="0" collapsed="false">
      <c r="A74" s="0" t="n">
        <v>68</v>
      </c>
      <c r="B74" s="0" t="n">
        <v>14710</v>
      </c>
      <c r="C74" s="0" t="n">
        <v>14579.4369844004</v>
      </c>
      <c r="K74" s="0" t="n">
        <v>68</v>
      </c>
      <c r="L74" s="0" t="n">
        <v>14710</v>
      </c>
      <c r="M74" s="0" t="n">
        <v>14590.1584080385</v>
      </c>
    </row>
    <row r="75" customFormat="false" ht="12.8" hidden="false" customHeight="false" outlineLevel="0" collapsed="false">
      <c r="A75" s="0" t="n">
        <v>69</v>
      </c>
      <c r="B75" s="0" t="n">
        <v>12545</v>
      </c>
      <c r="C75" s="0" t="n">
        <v>12583.0970058267</v>
      </c>
      <c r="K75" s="0" t="n">
        <v>69</v>
      </c>
      <c r="L75" s="0" t="n">
        <v>12545</v>
      </c>
      <c r="M75" s="0" t="n">
        <v>12589.9854650368</v>
      </c>
    </row>
    <row r="76" customFormat="false" ht="12.8" hidden="false" customHeight="false" outlineLevel="0" collapsed="false">
      <c r="A76" s="0" t="n">
        <v>70</v>
      </c>
      <c r="B76" s="0" t="n">
        <v>10537</v>
      </c>
      <c r="C76" s="0" t="n">
        <v>10399.6426893056</v>
      </c>
      <c r="K76" s="0" t="n">
        <v>70</v>
      </c>
      <c r="L76" s="0" t="n">
        <v>10537</v>
      </c>
      <c r="M76" s="0" t="n">
        <v>10402.6989797886</v>
      </c>
    </row>
    <row r="77" customFormat="false" ht="12.8" hidden="false" customHeight="false" outlineLevel="0" collapsed="false">
      <c r="A77" s="0" t="n">
        <v>71</v>
      </c>
      <c r="B77" s="0" t="n">
        <v>8499</v>
      </c>
      <c r="C77" s="0" t="n">
        <v>8454.50269562767</v>
      </c>
      <c r="K77" s="0" t="n">
        <v>71</v>
      </c>
      <c r="L77" s="0" t="n">
        <v>8499</v>
      </c>
      <c r="M77" s="0" t="n">
        <v>8455.07099095009</v>
      </c>
    </row>
    <row r="78" customFormat="false" ht="12.8" hidden="false" customHeight="false" outlineLevel="0" collapsed="false">
      <c r="A78" s="0" t="n">
        <v>72</v>
      </c>
      <c r="B78" s="0" t="n">
        <v>6791</v>
      </c>
      <c r="C78" s="0" t="n">
        <v>6792.88578013371</v>
      </c>
      <c r="K78" s="0" t="n">
        <v>72</v>
      </c>
      <c r="L78" s="0" t="n">
        <v>6791</v>
      </c>
      <c r="M78" s="0" t="n">
        <v>6792.66042150544</v>
      </c>
    </row>
    <row r="79" customFormat="false" ht="12.8" hidden="false" customHeight="false" outlineLevel="0" collapsed="false">
      <c r="A79" s="12" t="n">
        <v>73</v>
      </c>
      <c r="B79" s="12" t="n">
        <v>5182</v>
      </c>
      <c r="C79" s="12" t="n">
        <v>5451.76671624679</v>
      </c>
      <c r="K79" s="0" t="n">
        <v>73</v>
      </c>
      <c r="L79" s="0" t="n">
        <v>5182</v>
      </c>
      <c r="M79" s="0" t="n">
        <v>5451.80388835935</v>
      </c>
    </row>
    <row r="80" customFormat="false" ht="12.8" hidden="false" customHeight="false" outlineLevel="0" collapsed="false">
      <c r="A80" s="0" t="n">
        <v>74</v>
      </c>
      <c r="B80" s="0" t="n">
        <v>3964</v>
      </c>
      <c r="C80" s="0" t="n">
        <v>3995.57215330178</v>
      </c>
      <c r="K80" s="0" t="n">
        <v>74</v>
      </c>
      <c r="L80" s="0" t="n">
        <v>3964</v>
      </c>
      <c r="M80" s="0" t="n">
        <v>3994.99621905089</v>
      </c>
    </row>
    <row r="81" customFormat="false" ht="12.8" hidden="false" customHeight="false" outlineLevel="0" collapsed="false">
      <c r="A81" s="0" t="n">
        <v>75</v>
      </c>
      <c r="B81" s="0" t="n">
        <v>2791</v>
      </c>
      <c r="C81" s="0" t="n">
        <v>2876.31870064747</v>
      </c>
      <c r="K81" s="0" t="n">
        <v>75</v>
      </c>
      <c r="L81" s="0" t="n">
        <v>2791</v>
      </c>
      <c r="M81" s="0" t="n">
        <v>2872.13422483371</v>
      </c>
    </row>
    <row r="82" customFormat="false" ht="12.8" hidden="false" customHeight="false" outlineLevel="0" collapsed="false">
      <c r="A82" s="0" t="n">
        <v>76</v>
      </c>
      <c r="B82" s="0" t="n">
        <v>2006</v>
      </c>
      <c r="C82" s="0" t="n">
        <v>1946.58417025609</v>
      </c>
      <c r="K82" s="0" t="n">
        <v>76</v>
      </c>
      <c r="L82" s="0" t="n">
        <v>2006</v>
      </c>
      <c r="M82" s="0" t="n">
        <v>1937.64286774774</v>
      </c>
    </row>
    <row r="83" customFormat="false" ht="12.8" hidden="false" customHeight="false" outlineLevel="0" collapsed="false">
      <c r="A83" s="0" t="n">
        <v>77</v>
      </c>
      <c r="B83" s="0" t="n">
        <v>1273</v>
      </c>
      <c r="C83" s="0" t="n">
        <v>1348.02868259954</v>
      </c>
      <c r="K83" s="0" t="n">
        <v>77</v>
      </c>
      <c r="L83" s="0" t="n">
        <v>1273</v>
      </c>
      <c r="M83" s="0" t="n">
        <v>1334.94459860205</v>
      </c>
    </row>
    <row r="84" customFormat="false" ht="12.8" hidden="false" customHeight="false" outlineLevel="0" collapsed="false">
      <c r="A84" s="0" t="n">
        <v>78</v>
      </c>
      <c r="B84" s="0" t="n">
        <v>2165</v>
      </c>
      <c r="C84" s="0" t="n">
        <v>2228.77437299565</v>
      </c>
      <c r="K84" s="0" t="n">
        <v>78</v>
      </c>
      <c r="L84" s="0" t="n">
        <v>2165</v>
      </c>
      <c r="M84" s="0" t="n">
        <v>2033.99252549907</v>
      </c>
    </row>
    <row r="86" customFormat="false" ht="12.8" hidden="false" customHeight="false" outlineLevel="0" collapsed="false">
      <c r="A86" s="12" t="n">
        <v>79</v>
      </c>
      <c r="B86" s="12" t="n">
        <v>14483</v>
      </c>
      <c r="C86" s="12" t="n">
        <v>14853.3912169232</v>
      </c>
      <c r="K86" s="0" t="n">
        <v>79</v>
      </c>
      <c r="L86" s="0" t="n">
        <v>14483</v>
      </c>
      <c r="M86" s="0" t="n">
        <v>14953.3633175258</v>
      </c>
    </row>
    <row r="87" customFormat="false" ht="12.8" hidden="false" customHeight="false" outlineLevel="0" collapsed="false">
      <c r="A87" s="0" t="n">
        <v>80</v>
      </c>
      <c r="B87" s="0" t="n">
        <v>13911</v>
      </c>
      <c r="C87" s="0" t="n">
        <v>13849.5221485108</v>
      </c>
      <c r="K87" s="0" t="n">
        <v>80</v>
      </c>
      <c r="L87" s="0" t="n">
        <v>13911</v>
      </c>
      <c r="M87" s="0" t="n">
        <v>13764.660716654</v>
      </c>
    </row>
    <row r="88" customFormat="false" ht="12.8" hidden="false" customHeight="false" outlineLevel="0" collapsed="false">
      <c r="A88" s="0" t="n">
        <v>81</v>
      </c>
      <c r="B88" s="0" t="n">
        <v>17460</v>
      </c>
      <c r="C88" s="0" t="n">
        <v>17580.0368511963</v>
      </c>
      <c r="K88" s="0" t="n">
        <v>81</v>
      </c>
      <c r="L88" s="0" t="n">
        <v>17460</v>
      </c>
      <c r="M88" s="0" t="n">
        <v>17442.6045278375</v>
      </c>
    </row>
    <row r="89" customFormat="false" ht="12.8" hidden="false" customHeight="false" outlineLevel="0" collapsed="false">
      <c r="A89" s="0" t="n">
        <v>82</v>
      </c>
      <c r="B89" s="0" t="n">
        <v>21255</v>
      </c>
      <c r="C89" s="0" t="n">
        <v>21170.5511106181</v>
      </c>
      <c r="K89" s="0" t="n">
        <v>82</v>
      </c>
      <c r="L89" s="0" t="n">
        <v>21255</v>
      </c>
      <c r="M89" s="0" t="n">
        <v>21009.2533317427</v>
      </c>
    </row>
    <row r="90" customFormat="false" ht="12.8" hidden="false" customHeight="false" outlineLevel="0" collapsed="false">
      <c r="A90" s="0" t="n">
        <v>83</v>
      </c>
      <c r="B90" s="0" t="n">
        <v>23830</v>
      </c>
      <c r="C90" s="0" t="n">
        <v>23693.4453789061</v>
      </c>
      <c r="K90" s="0" t="n">
        <v>83</v>
      </c>
      <c r="L90" s="0" t="n">
        <v>23830</v>
      </c>
      <c r="M90" s="0" t="n">
        <v>23548.082154243</v>
      </c>
    </row>
    <row r="91" customFormat="false" ht="12.8" hidden="false" customHeight="false" outlineLevel="0" collapsed="false">
      <c r="A91" s="0" t="n">
        <v>84</v>
      </c>
      <c r="B91" s="0" t="n">
        <v>25994</v>
      </c>
      <c r="C91" s="0" t="n">
        <v>25862.0801496741</v>
      </c>
      <c r="K91" s="0" t="n">
        <v>84</v>
      </c>
      <c r="L91" s="0" t="n">
        <v>25994</v>
      </c>
      <c r="M91" s="0" t="n">
        <v>25757.2854944317</v>
      </c>
    </row>
    <row r="92" customFormat="false" ht="12.8" hidden="false" customHeight="false" outlineLevel="0" collapsed="false">
      <c r="A92" s="0" t="n">
        <v>85</v>
      </c>
      <c r="B92" s="0" t="n">
        <v>27231</v>
      </c>
      <c r="C92" s="0" t="n">
        <v>27255.5572720338</v>
      </c>
      <c r="K92" s="0" t="n">
        <v>85</v>
      </c>
      <c r="L92" s="0" t="n">
        <v>27231</v>
      </c>
      <c r="M92" s="0" t="n">
        <v>27201.6675794608</v>
      </c>
    </row>
    <row r="93" customFormat="false" ht="12.8" hidden="false" customHeight="false" outlineLevel="0" collapsed="false">
      <c r="A93" s="0" t="n">
        <v>86</v>
      </c>
      <c r="B93" s="0" t="n">
        <v>27382</v>
      </c>
      <c r="C93" s="0" t="n">
        <v>27385.5475042777</v>
      </c>
      <c r="K93" s="0" t="n">
        <v>86</v>
      </c>
      <c r="L93" s="0" t="n">
        <v>27382</v>
      </c>
      <c r="M93" s="0" t="n">
        <v>27363.8588540894</v>
      </c>
    </row>
    <row r="94" customFormat="false" ht="12.8" hidden="false" customHeight="false" outlineLevel="0" collapsed="false">
      <c r="A94" s="0" t="n">
        <v>87</v>
      </c>
      <c r="B94" s="0" t="n">
        <v>27270</v>
      </c>
      <c r="C94" s="0" t="n">
        <v>27024.239176607</v>
      </c>
      <c r="K94" s="0" t="n">
        <v>87</v>
      </c>
      <c r="L94" s="0" t="n">
        <v>27270</v>
      </c>
      <c r="M94" s="0" t="n">
        <v>27017.8145084617</v>
      </c>
    </row>
    <row r="95" customFormat="false" ht="12.8" hidden="false" customHeight="false" outlineLevel="0" collapsed="false">
      <c r="A95" s="0" t="n">
        <v>88</v>
      </c>
      <c r="B95" s="0" t="n">
        <v>25616</v>
      </c>
      <c r="C95" s="0" t="n">
        <v>25811.56803545</v>
      </c>
      <c r="K95" s="0" t="n">
        <v>88</v>
      </c>
      <c r="L95" s="0" t="n">
        <v>25616</v>
      </c>
      <c r="M95" s="0" t="n">
        <v>25820.884577444</v>
      </c>
    </row>
    <row r="96" customFormat="false" ht="12.8" hidden="false" customHeight="false" outlineLevel="0" collapsed="false">
      <c r="A96" s="0" t="n">
        <v>89</v>
      </c>
      <c r="B96" s="0" t="n">
        <v>23845</v>
      </c>
      <c r="C96" s="0" t="n">
        <v>23749.1611365926</v>
      </c>
      <c r="K96" s="0" t="n">
        <v>89</v>
      </c>
      <c r="L96" s="0" t="n">
        <v>23845</v>
      </c>
      <c r="M96" s="0" t="n">
        <v>23769.9892345213</v>
      </c>
    </row>
    <row r="97" customFormat="false" ht="12.8" hidden="false" customHeight="false" outlineLevel="0" collapsed="false">
      <c r="A97" s="0" t="n">
        <v>90</v>
      </c>
      <c r="B97" s="0" t="n">
        <v>21594</v>
      </c>
      <c r="C97" s="0" t="n">
        <v>21528.7844654605</v>
      </c>
      <c r="K97" s="0" t="n">
        <v>90</v>
      </c>
      <c r="L97" s="0" t="n">
        <v>21594</v>
      </c>
      <c r="M97" s="0" t="n">
        <v>21555.6560098971</v>
      </c>
    </row>
    <row r="98" customFormat="false" ht="12.8" hidden="false" customHeight="false" outlineLevel="0" collapsed="false">
      <c r="A98" s="0" t="n">
        <v>91</v>
      </c>
      <c r="B98" s="0" t="n">
        <v>19625</v>
      </c>
      <c r="C98" s="0" t="n">
        <v>19714.6593306735</v>
      </c>
      <c r="K98" s="0" t="n">
        <v>91</v>
      </c>
      <c r="L98" s="0" t="n">
        <v>19625</v>
      </c>
      <c r="M98" s="0" t="n">
        <v>19744.2104719491</v>
      </c>
    </row>
    <row r="99" customFormat="false" ht="12.8" hidden="false" customHeight="false" outlineLevel="0" collapsed="false">
      <c r="A99" s="0" t="n">
        <v>92</v>
      </c>
      <c r="B99" s="0" t="n">
        <v>18246</v>
      </c>
      <c r="C99" s="0" t="n">
        <v>18220.3521661096</v>
      </c>
      <c r="K99" s="0" t="n">
        <v>92</v>
      </c>
      <c r="L99" s="0" t="n">
        <v>18246</v>
      </c>
      <c r="M99" s="0" t="n">
        <v>18250.4767155584</v>
      </c>
    </row>
    <row r="100" customFormat="false" ht="12.8" hidden="false" customHeight="false" outlineLevel="0" collapsed="false">
      <c r="A100" s="0" t="n">
        <v>93</v>
      </c>
      <c r="B100" s="0" t="n">
        <v>16343</v>
      </c>
      <c r="C100" s="0" t="n">
        <v>16470.66207888</v>
      </c>
      <c r="K100" s="0" t="n">
        <v>93</v>
      </c>
      <c r="L100" s="0" t="n">
        <v>16343</v>
      </c>
      <c r="M100" s="0" t="n">
        <v>16499.7198494534</v>
      </c>
    </row>
    <row r="101" customFormat="false" ht="12.8" hidden="false" customHeight="false" outlineLevel="0" collapsed="false">
      <c r="A101" s="0" t="n">
        <v>94</v>
      </c>
      <c r="B101" s="0" t="n">
        <v>14710</v>
      </c>
      <c r="C101" s="0" t="n">
        <v>14603.4581787741</v>
      </c>
      <c r="K101" s="0" t="n">
        <v>94</v>
      </c>
      <c r="L101" s="0" t="n">
        <v>14710</v>
      </c>
      <c r="M101" s="0" t="n">
        <v>14630.2813177495</v>
      </c>
    </row>
    <row r="102" customFormat="false" ht="12.8" hidden="false" customHeight="false" outlineLevel="0" collapsed="false">
      <c r="A102" s="0" t="n">
        <v>95</v>
      </c>
      <c r="B102" s="0" t="n">
        <v>12545</v>
      </c>
      <c r="C102" s="0" t="n">
        <v>12511.6879718234</v>
      </c>
      <c r="K102" s="0" t="n">
        <v>95</v>
      </c>
      <c r="L102" s="0" t="n">
        <v>12545</v>
      </c>
      <c r="M102" s="0" t="n">
        <v>12534.9120199312</v>
      </c>
    </row>
    <row r="103" customFormat="false" ht="12.8" hidden="false" customHeight="false" outlineLevel="0" collapsed="false">
      <c r="A103" s="0" t="n">
        <v>96</v>
      </c>
      <c r="B103" s="0" t="n">
        <v>10537</v>
      </c>
      <c r="C103" s="0" t="n">
        <v>10444.4345202585</v>
      </c>
      <c r="K103" s="0" t="n">
        <v>96</v>
      </c>
      <c r="L103" s="0" t="n">
        <v>10537</v>
      </c>
      <c r="M103" s="0" t="n">
        <v>10463.9855908837</v>
      </c>
    </row>
    <row r="104" customFormat="false" ht="12.8" hidden="false" customHeight="false" outlineLevel="0" collapsed="false">
      <c r="A104" s="0" t="n">
        <v>97</v>
      </c>
      <c r="B104" s="0" t="n">
        <v>8499</v>
      </c>
      <c r="C104" s="0" t="n">
        <v>8395.59749326894</v>
      </c>
      <c r="K104" s="0" t="n">
        <v>97</v>
      </c>
      <c r="L104" s="0" t="n">
        <v>8499</v>
      </c>
      <c r="M104" s="0" t="n">
        <v>8412.42415821246</v>
      </c>
    </row>
    <row r="105" customFormat="false" ht="12.8" hidden="false" customHeight="false" outlineLevel="0" collapsed="false">
      <c r="A105" s="0" t="n">
        <v>98</v>
      </c>
      <c r="B105" s="0" t="n">
        <v>6791</v>
      </c>
      <c r="C105" s="0" t="n">
        <v>6830.61841594094</v>
      </c>
      <c r="K105" s="0" t="n">
        <v>98</v>
      </c>
      <c r="L105" s="0" t="n">
        <v>6791</v>
      </c>
      <c r="M105" s="0" t="n">
        <v>6846.75677783215</v>
      </c>
    </row>
    <row r="106" customFormat="false" ht="12.8" hidden="false" customHeight="false" outlineLevel="0" collapsed="false">
      <c r="A106" s="0" t="n">
        <v>99</v>
      </c>
      <c r="B106" s="0" t="n">
        <v>5182</v>
      </c>
      <c r="C106" s="0" t="n">
        <v>5361.90327463895</v>
      </c>
      <c r="K106" s="0" t="n">
        <v>99</v>
      </c>
      <c r="L106" s="0" t="n">
        <v>5182</v>
      </c>
      <c r="M106" s="0" t="n">
        <v>5378.245729154</v>
      </c>
    </row>
    <row r="107" customFormat="false" ht="12.8" hidden="false" customHeight="false" outlineLevel="0" collapsed="false">
      <c r="A107" s="0" t="n">
        <v>100</v>
      </c>
      <c r="B107" s="0" t="n">
        <v>3964</v>
      </c>
      <c r="C107" s="0" t="n">
        <v>3986.55512882592</v>
      </c>
      <c r="K107" s="0" t="n">
        <v>100</v>
      </c>
      <c r="L107" s="0" t="n">
        <v>3964</v>
      </c>
      <c r="M107" s="0" t="n">
        <v>4001.82790832285</v>
      </c>
    </row>
    <row r="108" customFormat="false" ht="12.8" hidden="false" customHeight="false" outlineLevel="0" collapsed="false">
      <c r="A108" s="0" t="n">
        <v>101</v>
      </c>
      <c r="B108" s="0" t="n">
        <v>2791</v>
      </c>
      <c r="C108" s="0" t="n">
        <v>2840.57486187985</v>
      </c>
      <c r="K108" s="0" t="n">
        <v>101</v>
      </c>
      <c r="L108" s="0" t="n">
        <v>2791</v>
      </c>
      <c r="M108" s="0" t="n">
        <v>2852.09392043809</v>
      </c>
    </row>
    <row r="109" customFormat="false" ht="12.8" hidden="false" customHeight="false" outlineLevel="0" collapsed="false">
      <c r="A109" s="0" t="n">
        <v>102</v>
      </c>
      <c r="B109" s="0" t="n">
        <v>2006</v>
      </c>
      <c r="C109" s="0" t="n">
        <v>1974.46621200874</v>
      </c>
      <c r="K109" s="0" t="n">
        <v>102</v>
      </c>
      <c r="L109" s="0" t="n">
        <v>2006</v>
      </c>
      <c r="M109" s="0" t="n">
        <v>1980.78116611036</v>
      </c>
    </row>
    <row r="110" customFormat="false" ht="12.8" hidden="false" customHeight="false" outlineLevel="0" collapsed="false">
      <c r="A110" s="0" t="n">
        <v>103</v>
      </c>
      <c r="B110" s="0" t="n">
        <v>1273</v>
      </c>
      <c r="C110" s="0" t="n">
        <v>1370.3307830068</v>
      </c>
      <c r="K110" s="0" t="n">
        <v>103</v>
      </c>
      <c r="L110" s="0" t="n">
        <v>1273</v>
      </c>
      <c r="M110" s="0" t="n">
        <v>1373.47806482162</v>
      </c>
    </row>
    <row r="111" customFormat="false" ht="12.8" hidden="false" customHeight="false" outlineLevel="0" collapsed="false">
      <c r="A111" s="0" t="n">
        <v>104</v>
      </c>
      <c r="B111" s="0" t="n">
        <v>2165</v>
      </c>
      <c r="C111" s="0" t="n">
        <v>2280.1669836074</v>
      </c>
      <c r="K111" s="0" t="n">
        <v>104</v>
      </c>
      <c r="L111" s="0" t="n">
        <v>2165</v>
      </c>
      <c r="M111" s="0" t="n">
        <v>2210.60988348817</v>
      </c>
    </row>
    <row r="113" customFormat="false" ht="12.8" hidden="false" customHeight="false" outlineLevel="0" collapsed="false">
      <c r="A113" s="0" t="n">
        <v>105</v>
      </c>
      <c r="B113" s="0" t="n">
        <v>2248</v>
      </c>
      <c r="C113" s="0" t="n">
        <v>2196.8509850367</v>
      </c>
      <c r="K113" s="0" t="n">
        <v>105</v>
      </c>
      <c r="L113" s="0" t="n">
        <v>2248</v>
      </c>
      <c r="M113" s="0" t="n">
        <v>2101.92947424857</v>
      </c>
    </row>
    <row r="114" customFormat="false" ht="12.8" hidden="false" customHeight="false" outlineLevel="0" collapsed="false">
      <c r="A114" s="0" t="n">
        <v>106</v>
      </c>
      <c r="B114" s="0" t="n">
        <v>2064</v>
      </c>
      <c r="C114" s="0" t="n">
        <v>2083.60793669336</v>
      </c>
      <c r="K114" s="0" t="n">
        <v>106</v>
      </c>
      <c r="L114" s="0" t="n">
        <v>2064</v>
      </c>
      <c r="M114" s="0" t="n">
        <v>2046.48815121958</v>
      </c>
    </row>
    <row r="115" customFormat="false" ht="12.8" hidden="false" customHeight="false" outlineLevel="0" collapsed="false">
      <c r="A115" s="0" t="n">
        <v>107</v>
      </c>
      <c r="B115" s="0" t="n">
        <v>2693</v>
      </c>
      <c r="C115" s="0" t="n">
        <v>2715.98625569603</v>
      </c>
      <c r="K115" s="0" t="n">
        <v>107</v>
      </c>
      <c r="L115" s="0" t="n">
        <v>2693</v>
      </c>
      <c r="M115" s="0" t="n">
        <v>2677.40796269625</v>
      </c>
    </row>
    <row r="116" customFormat="false" ht="12.8" hidden="false" customHeight="false" outlineLevel="0" collapsed="false">
      <c r="A116" s="0" t="n">
        <v>108</v>
      </c>
      <c r="B116" s="0" t="n">
        <v>3083</v>
      </c>
      <c r="C116" s="0" t="n">
        <v>3136.99993079182</v>
      </c>
      <c r="K116" s="0" t="n">
        <v>108</v>
      </c>
      <c r="L116" s="0" t="n">
        <v>3083</v>
      </c>
      <c r="M116" s="0" t="n">
        <v>3103.71781098832</v>
      </c>
    </row>
    <row r="117" customFormat="false" ht="12.8" hidden="false" customHeight="false" outlineLevel="0" collapsed="false">
      <c r="A117" s="0" t="n">
        <v>109</v>
      </c>
      <c r="B117" s="0" t="n">
        <v>3635</v>
      </c>
      <c r="C117" s="0" t="n">
        <v>3583.30286063946</v>
      </c>
      <c r="K117" s="0" t="n">
        <v>109</v>
      </c>
      <c r="L117" s="0" t="n">
        <v>3635</v>
      </c>
      <c r="M117" s="0" t="n">
        <v>3555.99800465723</v>
      </c>
    </row>
    <row r="118" customFormat="false" ht="12.8" hidden="false" customHeight="false" outlineLevel="0" collapsed="false">
      <c r="A118" s="0" t="n">
        <v>110</v>
      </c>
      <c r="B118" s="0" t="n">
        <v>4046</v>
      </c>
      <c r="C118" s="0" t="n">
        <v>3900.83645598156</v>
      </c>
      <c r="K118" s="0" t="n">
        <v>110</v>
      </c>
      <c r="L118" s="0" t="n">
        <v>4046</v>
      </c>
      <c r="M118" s="0" t="n">
        <v>3879.805876866</v>
      </c>
    </row>
    <row r="119" customFormat="false" ht="12.8" hidden="false" customHeight="false" outlineLevel="0" collapsed="false">
      <c r="A119" s="0" t="n">
        <v>111</v>
      </c>
      <c r="B119" s="0" t="n">
        <v>4126</v>
      </c>
      <c r="C119" s="0" t="n">
        <v>4175.66202159935</v>
      </c>
      <c r="K119" s="0" t="n">
        <v>111</v>
      </c>
      <c r="L119" s="0" t="n">
        <v>4126</v>
      </c>
      <c r="M119" s="0" t="n">
        <v>4160.48313556026</v>
      </c>
    </row>
    <row r="120" customFormat="false" ht="12.8" hidden="false" customHeight="false" outlineLevel="0" collapsed="false">
      <c r="A120" s="0" t="n">
        <v>112</v>
      </c>
      <c r="B120" s="0" t="n">
        <v>4209</v>
      </c>
      <c r="C120" s="0" t="n">
        <v>4187.10943621744</v>
      </c>
      <c r="K120" s="0" t="n">
        <v>112</v>
      </c>
      <c r="L120" s="0" t="n">
        <v>4209</v>
      </c>
      <c r="M120" s="0" t="n">
        <v>4177.78130888073</v>
      </c>
    </row>
    <row r="121" customFormat="false" ht="12.8" hidden="false" customHeight="false" outlineLevel="0" collapsed="false">
      <c r="A121" s="0" t="n">
        <v>113</v>
      </c>
      <c r="B121" s="0" t="n">
        <v>4151</v>
      </c>
      <c r="C121" s="0" t="n">
        <v>4000.44071477326</v>
      </c>
      <c r="K121" s="0" t="n">
        <v>113</v>
      </c>
      <c r="L121" s="0" t="n">
        <v>4151</v>
      </c>
      <c r="M121" s="0" t="n">
        <v>3997.25162545805</v>
      </c>
    </row>
    <row r="122" customFormat="false" ht="12.8" hidden="false" customHeight="false" outlineLevel="0" collapsed="false">
      <c r="A122" s="0" t="n">
        <v>114</v>
      </c>
      <c r="B122" s="0" t="n">
        <v>3921</v>
      </c>
      <c r="C122" s="0" t="n">
        <v>3896.72220449381</v>
      </c>
      <c r="K122" s="0" t="n">
        <v>114</v>
      </c>
      <c r="L122" s="0" t="n">
        <v>3921</v>
      </c>
      <c r="M122" s="0" t="n">
        <v>3896.99838149181</v>
      </c>
    </row>
    <row r="123" customFormat="false" ht="12.8" hidden="false" customHeight="false" outlineLevel="0" collapsed="false">
      <c r="A123" s="0" t="n">
        <v>115</v>
      </c>
      <c r="B123" s="0" t="n">
        <v>3563</v>
      </c>
      <c r="C123" s="0" t="n">
        <v>3708.8638549787</v>
      </c>
      <c r="K123" s="0" t="n">
        <v>115</v>
      </c>
      <c r="L123" s="0" t="n">
        <v>3563</v>
      </c>
      <c r="M123" s="0" t="n">
        <v>3711.07666503919</v>
      </c>
    </row>
    <row r="124" customFormat="false" ht="12.8" hidden="false" customHeight="false" outlineLevel="0" collapsed="false">
      <c r="A124" s="0" t="n">
        <v>116</v>
      </c>
      <c r="B124" s="0" t="n">
        <v>3196</v>
      </c>
      <c r="C124" s="0" t="n">
        <v>3251.16287557159</v>
      </c>
      <c r="K124" s="0" t="n">
        <v>116</v>
      </c>
      <c r="L124" s="0" t="n">
        <v>3196</v>
      </c>
      <c r="M124" s="0" t="n">
        <v>3254.17431056598</v>
      </c>
    </row>
    <row r="125" customFormat="false" ht="12.8" hidden="false" customHeight="false" outlineLevel="0" collapsed="false">
      <c r="A125" s="0" t="n">
        <v>117</v>
      </c>
      <c r="B125" s="0" t="n">
        <v>3017</v>
      </c>
      <c r="C125" s="0" t="n">
        <v>2938.52485592636</v>
      </c>
      <c r="K125" s="0" t="n">
        <v>117</v>
      </c>
      <c r="L125" s="0" t="n">
        <v>3017</v>
      </c>
      <c r="M125" s="0" t="n">
        <v>2941.84016032549</v>
      </c>
    </row>
    <row r="126" customFormat="false" ht="12.8" hidden="false" customHeight="false" outlineLevel="0" collapsed="false">
      <c r="A126" s="0" t="n">
        <v>118</v>
      </c>
      <c r="B126" s="0" t="n">
        <v>2797</v>
      </c>
      <c r="C126" s="0" t="n">
        <v>2741.20385192114</v>
      </c>
      <c r="K126" s="0" t="n">
        <v>118</v>
      </c>
      <c r="L126" s="0" t="n">
        <v>2797</v>
      </c>
      <c r="M126" s="0" t="n">
        <v>2744.49937818855</v>
      </c>
    </row>
    <row r="127" customFormat="false" ht="12.8" hidden="false" customHeight="false" outlineLevel="0" collapsed="false">
      <c r="A127" s="0" t="n">
        <v>119</v>
      </c>
      <c r="B127" s="0" t="n">
        <v>2570</v>
      </c>
      <c r="C127" s="0" t="n">
        <v>2525.7609858447</v>
      </c>
      <c r="K127" s="0" t="n">
        <v>119</v>
      </c>
      <c r="L127" s="0" t="n">
        <v>2570</v>
      </c>
      <c r="M127" s="0" t="n">
        <v>2528.85881432773</v>
      </c>
    </row>
    <row r="128" customFormat="false" ht="12.8" hidden="false" customHeight="false" outlineLevel="0" collapsed="false">
      <c r="A128" s="0" t="n">
        <v>120</v>
      </c>
      <c r="B128" s="0" t="n">
        <v>2188</v>
      </c>
      <c r="C128" s="0" t="n">
        <v>2206.99312737509</v>
      </c>
      <c r="K128" s="0" t="n">
        <v>120</v>
      </c>
      <c r="L128" s="0" t="n">
        <v>2188</v>
      </c>
      <c r="M128" s="0" t="n">
        <v>2209.60222393357</v>
      </c>
    </row>
    <row r="129" customFormat="false" ht="12.8" hidden="false" customHeight="false" outlineLevel="0" collapsed="false">
      <c r="A129" s="0" t="n">
        <v>121</v>
      </c>
      <c r="B129" s="0" t="n">
        <v>1904</v>
      </c>
      <c r="C129" s="0" t="n">
        <v>1917.93488343407</v>
      </c>
      <c r="K129" s="0" t="n">
        <v>121</v>
      </c>
      <c r="L129" s="0" t="n">
        <v>1904</v>
      </c>
      <c r="M129" s="0" t="n">
        <v>1919.96075930953</v>
      </c>
    </row>
    <row r="130" customFormat="false" ht="12.8" hidden="false" customHeight="false" outlineLevel="0" collapsed="false">
      <c r="A130" s="0" t="n">
        <v>122</v>
      </c>
      <c r="B130" s="0" t="n">
        <v>1485</v>
      </c>
      <c r="C130" s="0" t="n">
        <v>1588.97177094698</v>
      </c>
      <c r="K130" s="0" t="n">
        <v>122</v>
      </c>
      <c r="L130" s="0" t="n">
        <v>1485</v>
      </c>
      <c r="M130" s="0" t="n">
        <v>1590.38331468761</v>
      </c>
    </row>
    <row r="131" customFormat="false" ht="12.8" hidden="false" customHeight="false" outlineLevel="0" collapsed="false">
      <c r="A131" s="0" t="n">
        <v>123</v>
      </c>
      <c r="B131" s="0" t="n">
        <v>1299</v>
      </c>
      <c r="C131" s="0" t="n">
        <v>1271.52335781693</v>
      </c>
      <c r="K131" s="0" t="n">
        <v>123</v>
      </c>
      <c r="L131" s="0" t="n">
        <v>1299</v>
      </c>
      <c r="M131" s="0" t="n">
        <v>1272.50140566554</v>
      </c>
    </row>
    <row r="132" customFormat="false" ht="12.8" hidden="false" customHeight="false" outlineLevel="0" collapsed="false">
      <c r="A132" s="0" t="n">
        <v>124</v>
      </c>
      <c r="B132" s="0" t="n">
        <v>982</v>
      </c>
      <c r="C132" s="0" t="n">
        <v>997.094704807362</v>
      </c>
      <c r="K132" s="0" t="n">
        <v>124</v>
      </c>
      <c r="L132" s="0" t="n">
        <v>982</v>
      </c>
      <c r="M132" s="0" t="n">
        <v>997.856976862351</v>
      </c>
    </row>
    <row r="133" customFormat="false" ht="12.8" hidden="false" customHeight="false" outlineLevel="0" collapsed="false">
      <c r="A133" s="0" t="n">
        <v>125</v>
      </c>
      <c r="B133" s="0" t="n">
        <v>792</v>
      </c>
      <c r="C133" s="0" t="n">
        <v>806.844081219189</v>
      </c>
      <c r="K133" s="0" t="n">
        <v>125</v>
      </c>
      <c r="L133" s="0" t="n">
        <v>792</v>
      </c>
      <c r="M133" s="0" t="n">
        <v>807.60020632526</v>
      </c>
    </row>
    <row r="134" customFormat="false" ht="12.8" hidden="false" customHeight="false" outlineLevel="0" collapsed="false">
      <c r="A134" s="0" t="n">
        <v>126</v>
      </c>
      <c r="B134" s="0" t="n">
        <v>569</v>
      </c>
      <c r="C134" s="0" t="n">
        <v>595.074909642411</v>
      </c>
      <c r="K134" s="0" t="n">
        <v>126</v>
      </c>
      <c r="L134" s="0" t="n">
        <v>569</v>
      </c>
      <c r="M134" s="0" t="n">
        <v>595.657316802228</v>
      </c>
    </row>
    <row r="135" customFormat="false" ht="12.8" hidden="false" customHeight="false" outlineLevel="0" collapsed="false">
      <c r="A135" s="0" t="n">
        <v>127</v>
      </c>
      <c r="B135" s="0" t="n">
        <v>419</v>
      </c>
      <c r="C135" s="0" t="n">
        <v>447.867350931205</v>
      </c>
      <c r="K135" s="0" t="n">
        <v>127</v>
      </c>
      <c r="L135" s="0" t="n">
        <v>419</v>
      </c>
      <c r="M135" s="0" t="n">
        <v>447.9496481952</v>
      </c>
    </row>
    <row r="136" customFormat="false" ht="12.8" hidden="false" customHeight="false" outlineLevel="0" collapsed="false">
      <c r="A136" s="0" t="n">
        <v>128</v>
      </c>
      <c r="B136" s="0" t="n">
        <v>329</v>
      </c>
      <c r="C136" s="0" t="n">
        <v>302.342958370814</v>
      </c>
      <c r="K136" s="0" t="n">
        <v>128</v>
      </c>
      <c r="L136" s="0" t="n">
        <v>329</v>
      </c>
      <c r="M136" s="0" t="n">
        <v>301.70746927699</v>
      </c>
    </row>
    <row r="137" customFormat="false" ht="12.8" hidden="false" customHeight="false" outlineLevel="0" collapsed="false">
      <c r="A137" s="0" t="n">
        <v>129</v>
      </c>
      <c r="B137" s="0" t="n">
        <v>199</v>
      </c>
      <c r="C137" s="0" t="n">
        <v>186.008131671581</v>
      </c>
      <c r="K137" s="0" t="n">
        <v>129</v>
      </c>
      <c r="L137" s="0" t="n">
        <v>199</v>
      </c>
      <c r="M137" s="0" t="n">
        <v>184.95856405364</v>
      </c>
    </row>
    <row r="138" customFormat="false" ht="12.8" hidden="false" customHeight="false" outlineLevel="0" collapsed="false">
      <c r="A138" s="0" t="n">
        <v>130</v>
      </c>
      <c r="B138" s="0" t="n">
        <v>328</v>
      </c>
      <c r="C138" s="0" t="n">
        <v>358.246333433205</v>
      </c>
      <c r="K138" s="0" t="n">
        <v>130</v>
      </c>
      <c r="L138" s="0" t="n">
        <v>328</v>
      </c>
      <c r="M138" s="0" t="n">
        <v>334.590752897267</v>
      </c>
    </row>
    <row r="140" customFormat="false" ht="12.8" hidden="false" customHeight="false" outlineLevel="0" collapsed="false">
      <c r="A140" s="0" t="n">
        <v>131</v>
      </c>
      <c r="B140" s="0" t="n">
        <v>2248</v>
      </c>
      <c r="C140" s="0" t="n">
        <v>2144.67016350294</v>
      </c>
      <c r="K140" s="0" t="n">
        <v>131</v>
      </c>
      <c r="L140" s="0" t="n">
        <v>2248</v>
      </c>
      <c r="M140" s="0" t="n">
        <v>2098.02272763418</v>
      </c>
    </row>
    <row r="141" customFormat="false" ht="12.8" hidden="false" customHeight="false" outlineLevel="0" collapsed="false">
      <c r="A141" s="0" t="n">
        <v>132</v>
      </c>
      <c r="B141" s="0" t="n">
        <v>2064</v>
      </c>
      <c r="C141" s="0" t="n">
        <v>2032.53423074925</v>
      </c>
      <c r="K141" s="0" t="n">
        <v>132</v>
      </c>
      <c r="L141" s="0" t="n">
        <v>2064</v>
      </c>
      <c r="M141" s="0" t="n">
        <v>2003.54751344248</v>
      </c>
    </row>
    <row r="142" customFormat="false" ht="12.8" hidden="false" customHeight="false" outlineLevel="0" collapsed="false">
      <c r="A142" s="0" t="n">
        <v>133</v>
      </c>
      <c r="B142" s="0" t="n">
        <v>2693</v>
      </c>
      <c r="C142" s="0" t="n">
        <v>2662.28600463585</v>
      </c>
      <c r="K142" s="0" t="n">
        <v>133</v>
      </c>
      <c r="L142" s="0" t="n">
        <v>2693</v>
      </c>
      <c r="M142" s="0" t="n">
        <v>2629.80539019635</v>
      </c>
    </row>
    <row r="143" customFormat="false" ht="12.8" hidden="false" customHeight="false" outlineLevel="0" collapsed="false">
      <c r="A143" s="0" t="n">
        <v>134</v>
      </c>
      <c r="B143" s="0" t="n">
        <v>3083</v>
      </c>
      <c r="C143" s="0" t="n">
        <v>3160.04004112973</v>
      </c>
      <c r="K143" s="0" t="n">
        <v>134</v>
      </c>
      <c r="L143" s="0" t="n">
        <v>3083</v>
      </c>
      <c r="M143" s="0" t="n">
        <v>3129.62456458313</v>
      </c>
    </row>
    <row r="144" customFormat="false" ht="12.8" hidden="false" customHeight="false" outlineLevel="0" collapsed="false">
      <c r="A144" s="0" t="n">
        <v>135</v>
      </c>
      <c r="B144" s="0" t="n">
        <v>3635</v>
      </c>
      <c r="C144" s="0" t="n">
        <v>3536.35246509324</v>
      </c>
      <c r="K144" s="0" t="n">
        <v>135</v>
      </c>
      <c r="L144" s="0" t="n">
        <v>3635</v>
      </c>
      <c r="M144" s="0" t="n">
        <v>3511.17424787907</v>
      </c>
    </row>
    <row r="145" customFormat="false" ht="12.8" hidden="false" customHeight="false" outlineLevel="0" collapsed="false">
      <c r="A145" s="0" t="n">
        <v>136</v>
      </c>
      <c r="B145" s="0" t="n">
        <v>4046</v>
      </c>
      <c r="C145" s="0" t="n">
        <v>3876.64272701622</v>
      </c>
      <c r="K145" s="0" t="n">
        <v>136</v>
      </c>
      <c r="L145" s="0" t="n">
        <v>4046</v>
      </c>
      <c r="M145" s="0" t="n">
        <v>3857.56528193779</v>
      </c>
    </row>
    <row r="146" customFormat="false" ht="12.8" hidden="false" customHeight="false" outlineLevel="0" collapsed="false">
      <c r="A146" s="0" t="n">
        <v>137</v>
      </c>
      <c r="B146" s="0" t="n">
        <v>4126</v>
      </c>
      <c r="C146" s="0" t="n">
        <v>4140.35240154931</v>
      </c>
      <c r="K146" s="0" t="n">
        <v>137</v>
      </c>
      <c r="L146" s="0" t="n">
        <v>4126</v>
      </c>
      <c r="M146" s="0" t="n">
        <v>4127.58312995695</v>
      </c>
    </row>
    <row r="147" customFormat="false" ht="12.8" hidden="false" customHeight="false" outlineLevel="0" collapsed="false">
      <c r="A147" s="0" t="n">
        <v>138</v>
      </c>
      <c r="B147" s="0" t="n">
        <v>4209</v>
      </c>
      <c r="C147" s="0" t="n">
        <v>4129.71296246133</v>
      </c>
      <c r="K147" s="0" t="n">
        <v>138</v>
      </c>
      <c r="L147" s="0" t="n">
        <v>4209</v>
      </c>
      <c r="M147" s="0" t="n">
        <v>4122.63794524543</v>
      </c>
    </row>
    <row r="148" customFormat="false" ht="12.8" hidden="false" customHeight="false" outlineLevel="0" collapsed="false">
      <c r="A148" s="0" t="n">
        <v>139</v>
      </c>
      <c r="B148" s="0" t="n">
        <v>4151</v>
      </c>
      <c r="C148" s="0" t="n">
        <v>4055.71873441266</v>
      </c>
      <c r="K148" s="0" t="n">
        <v>139</v>
      </c>
      <c r="L148" s="0" t="n">
        <v>4151</v>
      </c>
      <c r="M148" s="0" t="n">
        <v>4053.60521133928</v>
      </c>
    </row>
    <row r="149" customFormat="false" ht="12.8" hidden="false" customHeight="false" outlineLevel="0" collapsed="false">
      <c r="A149" s="0" t="n">
        <v>140</v>
      </c>
      <c r="B149" s="0" t="n">
        <v>3921</v>
      </c>
      <c r="C149" s="0" t="n">
        <v>3898.58310320178</v>
      </c>
      <c r="K149" s="0" t="n">
        <v>140</v>
      </c>
      <c r="L149" s="0" t="n">
        <v>3921</v>
      </c>
      <c r="M149" s="0" t="n">
        <v>3899.6258619427</v>
      </c>
    </row>
    <row r="150" customFormat="false" ht="12.8" hidden="false" customHeight="false" outlineLevel="0" collapsed="false">
      <c r="A150" s="0" t="n">
        <v>141</v>
      </c>
      <c r="B150" s="0" t="n">
        <v>3563</v>
      </c>
      <c r="C150" s="0" t="n">
        <v>3497.18880480769</v>
      </c>
      <c r="K150" s="0" t="n">
        <v>141</v>
      </c>
      <c r="L150" s="0" t="n">
        <v>3563</v>
      </c>
      <c r="M150" s="0" t="n">
        <v>3500.06529496729</v>
      </c>
    </row>
    <row r="151" customFormat="false" ht="12.8" hidden="false" customHeight="false" outlineLevel="0" collapsed="false">
      <c r="A151" s="0" t="n">
        <v>142</v>
      </c>
      <c r="B151" s="0" t="n">
        <v>3196</v>
      </c>
      <c r="C151" s="0" t="n">
        <v>3245.0546168164</v>
      </c>
      <c r="K151" s="0" t="n">
        <v>142</v>
      </c>
      <c r="L151" s="0" t="n">
        <v>3196</v>
      </c>
      <c r="M151" s="0" t="n">
        <v>3248.95505498549</v>
      </c>
    </row>
    <row r="152" customFormat="false" ht="12.8" hidden="false" customHeight="false" outlineLevel="0" collapsed="false">
      <c r="A152" s="0" t="n">
        <v>143</v>
      </c>
      <c r="B152" s="0" t="n">
        <v>3017</v>
      </c>
      <c r="C152" s="0" t="n">
        <v>2979.23168306448</v>
      </c>
      <c r="K152" s="0" t="n">
        <v>143</v>
      </c>
      <c r="L152" s="0" t="n">
        <v>3017</v>
      </c>
      <c r="M152" s="0" t="n">
        <v>2983.56252275211</v>
      </c>
    </row>
    <row r="153" customFormat="false" ht="12.8" hidden="false" customHeight="false" outlineLevel="0" collapsed="false">
      <c r="A153" s="0" t="n">
        <v>144</v>
      </c>
      <c r="B153" s="0" t="n">
        <v>2797</v>
      </c>
      <c r="C153" s="0" t="n">
        <v>2739.77718457491</v>
      </c>
      <c r="K153" s="0" t="n">
        <v>144</v>
      </c>
      <c r="L153" s="0" t="n">
        <v>2797</v>
      </c>
      <c r="M153" s="0" t="n">
        <v>2744.17160970865</v>
      </c>
    </row>
    <row r="154" customFormat="false" ht="12.8" hidden="false" customHeight="false" outlineLevel="0" collapsed="false">
      <c r="A154" s="0" t="n">
        <v>145</v>
      </c>
      <c r="B154" s="0" t="n">
        <v>2570</v>
      </c>
      <c r="C154" s="0" t="n">
        <v>2507.95756867894</v>
      </c>
      <c r="K154" s="0" t="n">
        <v>145</v>
      </c>
      <c r="L154" s="0" t="n">
        <v>2570</v>
      </c>
      <c r="M154" s="0" t="n">
        <v>2512.24158087164</v>
      </c>
    </row>
    <row r="155" customFormat="false" ht="12.8" hidden="false" customHeight="false" outlineLevel="0" collapsed="false">
      <c r="A155" s="0" t="n">
        <v>146</v>
      </c>
      <c r="B155" s="0" t="n">
        <v>2188</v>
      </c>
      <c r="C155" s="0" t="n">
        <v>2178.77906921779</v>
      </c>
      <c r="K155" s="0" t="n">
        <v>146</v>
      </c>
      <c r="L155" s="0" t="n">
        <v>2188</v>
      </c>
      <c r="M155" s="0" t="n">
        <v>2182.63458671276</v>
      </c>
    </row>
    <row r="156" customFormat="false" ht="12.8" hidden="false" customHeight="false" outlineLevel="0" collapsed="false">
      <c r="A156" s="0" t="n">
        <v>147</v>
      </c>
      <c r="B156" s="0" t="n">
        <v>1904</v>
      </c>
      <c r="C156" s="0" t="n">
        <v>1894.41547183395</v>
      </c>
      <c r="K156" s="0" t="n">
        <v>147</v>
      </c>
      <c r="L156" s="0" t="n">
        <v>1904</v>
      </c>
      <c r="M156" s="0" t="n">
        <v>1897.76415219798</v>
      </c>
    </row>
    <row r="157" customFormat="false" ht="12.8" hidden="false" customHeight="false" outlineLevel="0" collapsed="false">
      <c r="A157" s="0" t="n">
        <v>148</v>
      </c>
      <c r="B157" s="0" t="n">
        <v>1485</v>
      </c>
      <c r="C157" s="0" t="n">
        <v>1589.76345526525</v>
      </c>
      <c r="K157" s="0" t="n">
        <v>148</v>
      </c>
      <c r="L157" s="0" t="n">
        <v>1485</v>
      </c>
      <c r="M157" s="0" t="n">
        <v>1592.54002621116</v>
      </c>
    </row>
    <row r="158" customFormat="false" ht="12.8" hidden="false" customHeight="false" outlineLevel="0" collapsed="false">
      <c r="A158" s="0" t="n">
        <v>149</v>
      </c>
      <c r="B158" s="0" t="n">
        <v>1299</v>
      </c>
      <c r="C158" s="0" t="n">
        <v>1286.11423563863</v>
      </c>
      <c r="K158" s="0" t="n">
        <v>149</v>
      </c>
      <c r="L158" s="0" t="n">
        <v>1299</v>
      </c>
      <c r="M158" s="0" t="n">
        <v>1288.47171260785</v>
      </c>
    </row>
    <row r="159" customFormat="false" ht="12.8" hidden="false" customHeight="false" outlineLevel="0" collapsed="false">
      <c r="A159" s="0" t="n">
        <v>150</v>
      </c>
      <c r="B159" s="0" t="n">
        <v>982</v>
      </c>
      <c r="C159" s="0" t="n">
        <v>1006.8543701717</v>
      </c>
      <c r="K159" s="0" t="n">
        <v>150</v>
      </c>
      <c r="L159" s="0" t="n">
        <v>982</v>
      </c>
      <c r="M159" s="0" t="n">
        <v>1008.94501099334</v>
      </c>
    </row>
    <row r="160" customFormat="false" ht="12.8" hidden="false" customHeight="false" outlineLevel="0" collapsed="false">
      <c r="A160" s="0" t="n">
        <v>151</v>
      </c>
      <c r="B160" s="0" t="n">
        <v>792</v>
      </c>
      <c r="C160" s="0" t="n">
        <v>805.985796083624</v>
      </c>
      <c r="K160" s="0" t="n">
        <v>151</v>
      </c>
      <c r="L160" s="0" t="n">
        <v>792</v>
      </c>
      <c r="M160" s="0" t="n">
        <v>808.065764945357</v>
      </c>
    </row>
    <row r="161" customFormat="false" ht="12.8" hidden="false" customHeight="false" outlineLevel="0" collapsed="false">
      <c r="A161" s="0" t="n">
        <v>152</v>
      </c>
      <c r="B161" s="0" t="n">
        <v>569</v>
      </c>
      <c r="C161" s="0" t="n">
        <v>614.945028096827</v>
      </c>
      <c r="K161" s="0" t="n">
        <v>152</v>
      </c>
      <c r="L161" s="0" t="n">
        <v>569</v>
      </c>
      <c r="M161" s="0" t="n">
        <v>616.866423163242</v>
      </c>
    </row>
    <row r="162" customFormat="false" ht="12.8" hidden="false" customHeight="false" outlineLevel="0" collapsed="false">
      <c r="A162" s="0" t="n">
        <v>153</v>
      </c>
      <c r="B162" s="0" t="n">
        <v>419</v>
      </c>
      <c r="C162" s="0" t="n">
        <v>449.10335479534</v>
      </c>
      <c r="K162" s="0" t="n">
        <v>153</v>
      </c>
      <c r="L162" s="0" t="n">
        <v>419</v>
      </c>
      <c r="M162" s="0" t="n">
        <v>450.533039662785</v>
      </c>
    </row>
    <row r="163" customFormat="false" ht="12.8" hidden="false" customHeight="false" outlineLevel="0" collapsed="false">
      <c r="A163" s="0" t="n">
        <v>154</v>
      </c>
      <c r="B163" s="0" t="n">
        <v>329</v>
      </c>
      <c r="C163" s="0" t="n">
        <v>307.874904768529</v>
      </c>
      <c r="K163" s="0" t="n">
        <v>154</v>
      </c>
      <c r="L163" s="0" t="n">
        <v>329</v>
      </c>
      <c r="M163" s="0" t="n">
        <v>308.548196426914</v>
      </c>
    </row>
    <row r="164" customFormat="false" ht="12.8" hidden="false" customHeight="false" outlineLevel="0" collapsed="false">
      <c r="A164" s="0" t="n">
        <v>155</v>
      </c>
      <c r="B164" s="0" t="n">
        <v>199</v>
      </c>
      <c r="C164" s="0" t="n">
        <v>201.123933839831</v>
      </c>
      <c r="K164" s="0" t="n">
        <v>155</v>
      </c>
      <c r="L164" s="0" t="n">
        <v>199</v>
      </c>
      <c r="M164" s="0" t="n">
        <v>201.322616309541</v>
      </c>
    </row>
    <row r="165" customFormat="false" ht="12.8" hidden="false" customHeight="false" outlineLevel="0" collapsed="false">
      <c r="A165" s="0" t="n">
        <v>156</v>
      </c>
      <c r="B165" s="0" t="n">
        <v>328</v>
      </c>
      <c r="C165" s="0" t="n">
        <v>344.189951393293</v>
      </c>
      <c r="K165" s="0" t="n">
        <v>156</v>
      </c>
      <c r="L165" s="0" t="n">
        <v>328</v>
      </c>
      <c r="M165" s="0" t="n">
        <v>332.635881877746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15</v>
      </c>
      <c r="C1" s="0" t="s">
        <v>17</v>
      </c>
      <c r="E1" s="0" t="n">
        <v>1</v>
      </c>
      <c r="F1" s="0" t="n">
        <v>1</v>
      </c>
    </row>
    <row r="2" customFormat="false" ht="14.65" hidden="false" customHeight="false" outlineLevel="0" collapsed="false">
      <c r="A2" s="0" t="n">
        <v>6112.18</v>
      </c>
      <c r="C2" s="0" t="n">
        <v>1</v>
      </c>
      <c r="D2" s="0" t="n">
        <v>3835.19869924032</v>
      </c>
    </row>
    <row r="3" customFormat="false" ht="14.65" hidden="false" customHeight="false" outlineLevel="0" collapsed="false">
      <c r="A3" s="0" t="n">
        <v>6614.36</v>
      </c>
      <c r="C3" s="0" t="n">
        <v>2</v>
      </c>
      <c r="D3" s="0" t="n">
        <v>5742.6081188477</v>
      </c>
    </row>
    <row r="4" customFormat="false" ht="14.65" hidden="false" customHeight="false" outlineLevel="0" collapsed="false">
      <c r="A4" s="0" t="n">
        <v>8828.55</v>
      </c>
      <c r="C4" s="0" t="n">
        <v>3</v>
      </c>
      <c r="D4" s="0" t="n">
        <v>8494.63155611754</v>
      </c>
    </row>
    <row r="5" customFormat="false" ht="14.65" hidden="false" customHeight="false" outlineLevel="0" collapsed="false">
      <c r="A5" s="0" t="n">
        <v>10782.78</v>
      </c>
      <c r="C5" s="0" t="n">
        <v>4</v>
      </c>
      <c r="D5" s="0" t="n">
        <v>10952.0455277089</v>
      </c>
    </row>
    <row r="6" customFormat="false" ht="14.65" hidden="false" customHeight="false" outlineLevel="0" collapsed="false">
      <c r="A6" s="0" t="n">
        <v>12283.44</v>
      </c>
      <c r="C6" s="0" t="n">
        <v>5</v>
      </c>
      <c r="D6" s="0" t="n">
        <v>12956.7581661711</v>
      </c>
    </row>
    <row r="7" customFormat="false" ht="14.65" hidden="false" customHeight="false" outlineLevel="0" collapsed="false">
      <c r="A7" s="0" t="n">
        <v>13556.25</v>
      </c>
      <c r="C7" s="0" t="n">
        <v>6</v>
      </c>
      <c r="D7" s="0" t="n">
        <v>14386.0502227921</v>
      </c>
    </row>
    <row r="8" customFormat="false" ht="14.65" hidden="false" customHeight="false" outlineLevel="0" collapsed="false">
      <c r="A8" s="0" t="n">
        <v>14180.04</v>
      </c>
      <c r="C8" s="0" t="n">
        <v>7</v>
      </c>
      <c r="D8" s="0" t="n">
        <v>15182.2269174519</v>
      </c>
    </row>
    <row r="9" customFormat="false" ht="14.65" hidden="false" customHeight="false" outlineLevel="0" collapsed="false">
      <c r="A9" s="0" t="n">
        <v>14268.8</v>
      </c>
      <c r="C9" s="0" t="n">
        <v>8</v>
      </c>
      <c r="D9" s="0" t="n">
        <v>15360.0423451295</v>
      </c>
    </row>
    <row r="10" customFormat="false" ht="14.65" hidden="false" customHeight="false" outlineLevel="0" collapsed="false">
      <c r="A10" s="0" t="n">
        <v>14104.21</v>
      </c>
      <c r="C10" s="0" t="n">
        <v>9</v>
      </c>
      <c r="D10" s="0" t="n">
        <v>14996.4150865933</v>
      </c>
    </row>
    <row r="11" customFormat="false" ht="14.65" hidden="false" customHeight="false" outlineLevel="0" collapsed="false">
      <c r="A11" s="0" t="n">
        <v>13410.79</v>
      </c>
      <c r="C11" s="0" t="n">
        <v>10</v>
      </c>
      <c r="D11" s="0" t="n">
        <v>14208.3260185277</v>
      </c>
    </row>
    <row r="12" customFormat="false" ht="14.65" hidden="false" customHeight="false" outlineLevel="0" collapsed="false">
      <c r="A12" s="0" t="n">
        <v>12322.23</v>
      </c>
      <c r="C12" s="0" t="n">
        <v>11</v>
      </c>
      <c r="D12" s="0" t="n">
        <v>13127.1837728312</v>
      </c>
    </row>
    <row r="13" customFormat="false" ht="14.65" hidden="false" customHeight="false" outlineLevel="0" collapsed="false">
      <c r="A13" s="0" t="n">
        <v>11120.9</v>
      </c>
      <c r="C13" s="0" t="n">
        <v>12</v>
      </c>
      <c r="D13" s="0" t="n">
        <v>11877.0026171527</v>
      </c>
    </row>
    <row r="14" customFormat="false" ht="14.65" hidden="false" customHeight="false" outlineLevel="0" collapsed="false">
      <c r="A14" s="0" t="n">
        <v>10137.1</v>
      </c>
      <c r="C14" s="0" t="n">
        <v>13</v>
      </c>
      <c r="D14" s="0" t="n">
        <v>10560.4103938499</v>
      </c>
    </row>
    <row r="15" customFormat="false" ht="14.65" hidden="false" customHeight="false" outlineLevel="0" collapsed="false">
      <c r="A15" s="0" t="n">
        <v>9350.7</v>
      </c>
      <c r="C15" s="0" t="n">
        <v>14</v>
      </c>
      <c r="D15" s="0" t="n">
        <v>9252.92009237862</v>
      </c>
    </row>
    <row r="16" customFormat="false" ht="14.65" hidden="false" customHeight="false" outlineLevel="0" collapsed="false">
      <c r="A16" s="0" t="n">
        <v>8426.31</v>
      </c>
      <c r="C16" s="0" t="n">
        <v>15</v>
      </c>
      <c r="D16" s="0" t="n">
        <v>8003.57048885133</v>
      </c>
    </row>
    <row r="17" customFormat="false" ht="14.65" hidden="false" customHeight="false" outlineLevel="0" collapsed="false">
      <c r="A17" s="0" t="n">
        <v>7400.8</v>
      </c>
      <c r="C17" s="0" t="n">
        <v>16</v>
      </c>
      <c r="D17" s="0" t="n">
        <v>6839.30488342446</v>
      </c>
    </row>
    <row r="18" customFormat="false" ht="14.65" hidden="false" customHeight="false" outlineLevel="0" collapsed="false">
      <c r="A18" s="0" t="n">
        <v>6353.05</v>
      </c>
      <c r="C18" s="0" t="n">
        <v>17</v>
      </c>
      <c r="D18" s="0" t="n">
        <v>5770.83627117504</v>
      </c>
    </row>
    <row r="19" customFormat="false" ht="14.65" hidden="false" customHeight="false" outlineLevel="0" collapsed="false">
      <c r="A19" s="0" t="n">
        <v>5272.36</v>
      </c>
      <c r="C19" s="0" t="n">
        <v>18</v>
      </c>
      <c r="D19" s="0" t="n">
        <v>4798.56396032325</v>
      </c>
    </row>
    <row r="20" customFormat="false" ht="14.65" hidden="false" customHeight="false" outlineLevel="0" collapsed="false">
      <c r="A20" s="0" t="n">
        <v>4247.58</v>
      </c>
      <c r="C20" s="0" t="n">
        <v>19</v>
      </c>
      <c r="D20" s="0" t="n">
        <v>3917.85993222908</v>
      </c>
    </row>
    <row r="21" customFormat="false" ht="14.65" hidden="false" customHeight="false" outlineLevel="0" collapsed="false">
      <c r="A21" s="0" t="n">
        <v>3398.74</v>
      </c>
      <c r="C21" s="0" t="n">
        <v>20</v>
      </c>
      <c r="D21" s="0" t="n">
        <v>3123.48820127831</v>
      </c>
    </row>
    <row r="22" customFormat="false" ht="14.65" hidden="false" customHeight="false" outlineLevel="0" collapsed="false">
      <c r="A22" s="0" t="n">
        <v>2674.87</v>
      </c>
      <c r="C22" s="0" t="n">
        <v>21</v>
      </c>
      <c r="D22" s="0" t="n">
        <v>2412.99474006087</v>
      </c>
    </row>
    <row r="23" customFormat="false" ht="14.65" hidden="false" customHeight="false" outlineLevel="0" collapsed="false">
      <c r="A23" s="0" t="n">
        <v>1980.37</v>
      </c>
      <c r="C23" s="0" t="n">
        <v>22</v>
      </c>
      <c r="D23" s="0" t="n">
        <v>1788.67001749179</v>
      </c>
    </row>
    <row r="24" customFormat="false" ht="14.65" hidden="false" customHeight="false" outlineLevel="0" collapsed="false">
      <c r="A24" s="0" t="n">
        <v>1401.22</v>
      </c>
      <c r="C24" s="0" t="n">
        <v>23</v>
      </c>
      <c r="D24" s="0" t="n">
        <v>1257.36509856637</v>
      </c>
    </row>
    <row r="25" customFormat="false" ht="14.65" hidden="false" customHeight="false" outlineLevel="0" collapsed="false">
      <c r="A25" s="0" t="n">
        <v>967.5</v>
      </c>
      <c r="C25" s="0" t="n">
        <v>24</v>
      </c>
      <c r="D25" s="0" t="n">
        <v>827.508672211907</v>
      </c>
    </row>
    <row r="26" customFormat="false" ht="14.65" hidden="false" customHeight="false" outlineLevel="0" collapsed="false">
      <c r="A26" s="0" t="n">
        <v>648.93</v>
      </c>
      <c r="C26" s="0" t="n">
        <v>25</v>
      </c>
      <c r="D26" s="0" t="n">
        <v>503.703256091944</v>
      </c>
    </row>
    <row r="27" customFormat="false" ht="14.65" hidden="false" customHeight="false" outlineLevel="0" collapsed="false">
      <c r="A27" s="0" t="n">
        <v>952.35</v>
      </c>
      <c r="C27" s="0" t="n">
        <v>26</v>
      </c>
      <c r="D27" s="0" t="n">
        <v>620.724943502512</v>
      </c>
    </row>
    <row r="28" customFormat="false" ht="12.8" hidden="false" customHeight="false" outlineLevel="0" collapsed="false">
      <c r="C28" s="0" t="s">
        <v>17</v>
      </c>
      <c r="E28" s="0" t="n">
        <v>1</v>
      </c>
      <c r="F28" s="0" t="n">
        <v>2</v>
      </c>
    </row>
    <row r="29" customFormat="false" ht="14.65" hidden="false" customHeight="false" outlineLevel="0" collapsed="false">
      <c r="A29" s="0" t="n">
        <v>2822.8</v>
      </c>
      <c r="C29" s="0" t="n">
        <v>1</v>
      </c>
      <c r="D29" s="0" t="n">
        <v>1781.08939229172</v>
      </c>
    </row>
    <row r="30" customFormat="false" ht="14.65" hidden="false" customHeight="false" outlineLevel="0" collapsed="false">
      <c r="A30" s="0" t="n">
        <v>3061.41</v>
      </c>
      <c r="C30" s="0" t="n">
        <v>2</v>
      </c>
      <c r="D30" s="0" t="n">
        <v>2666.941893507</v>
      </c>
    </row>
    <row r="31" customFormat="false" ht="14.65" hidden="false" customHeight="false" outlineLevel="0" collapsed="false">
      <c r="A31" s="0" t="n">
        <v>4091.31</v>
      </c>
      <c r="C31" s="0" t="n">
        <v>3</v>
      </c>
      <c r="D31" s="0" t="n">
        <v>3945.05554031171</v>
      </c>
    </row>
    <row r="32" customFormat="false" ht="14.65" hidden="false" customHeight="false" outlineLevel="0" collapsed="false">
      <c r="A32" s="0" t="n">
        <v>5007.66</v>
      </c>
      <c r="C32" s="0" t="n">
        <v>4</v>
      </c>
      <c r="D32" s="0" t="n">
        <v>5086.35819236104</v>
      </c>
    </row>
    <row r="33" customFormat="false" ht="14.65" hidden="false" customHeight="false" outlineLevel="0" collapsed="false">
      <c r="A33" s="0" t="n">
        <v>5707.92</v>
      </c>
      <c r="C33" s="0" t="n">
        <v>5</v>
      </c>
      <c r="D33" s="0" t="n">
        <v>6017.4214485995</v>
      </c>
    </row>
    <row r="34" customFormat="false" ht="14.65" hidden="false" customHeight="false" outlineLevel="0" collapsed="false">
      <c r="A34" s="0" t="n">
        <v>6295.07</v>
      </c>
      <c r="C34" s="0" t="n">
        <v>6</v>
      </c>
      <c r="D34" s="0" t="n">
        <v>6681.24650795225</v>
      </c>
    </row>
    <row r="35" customFormat="false" ht="14.65" hidden="false" customHeight="false" outlineLevel="0" collapsed="false">
      <c r="A35" s="0" t="n">
        <v>6588.17</v>
      </c>
      <c r="C35" s="0" t="n">
        <v>7</v>
      </c>
      <c r="D35" s="0" t="n">
        <v>7051.03489888346</v>
      </c>
    </row>
    <row r="36" customFormat="false" ht="14.65" hidden="false" customHeight="false" outlineLevel="0" collapsed="false">
      <c r="A36" s="0" t="n">
        <v>6631.93</v>
      </c>
      <c r="C36" s="0" t="n">
        <v>8</v>
      </c>
      <c r="D36" s="0" t="n">
        <v>7133.63651649491</v>
      </c>
    </row>
    <row r="37" customFormat="false" ht="14.65" hidden="false" customHeight="false" outlineLevel="0" collapsed="false">
      <c r="A37" s="0" t="n">
        <v>6555.31</v>
      </c>
      <c r="C37" s="0" t="n">
        <v>9</v>
      </c>
      <c r="D37" s="0" t="n">
        <v>6964.77320291297</v>
      </c>
    </row>
    <row r="38" customFormat="false" ht="14.65" hidden="false" customHeight="false" outlineLevel="0" collapsed="false">
      <c r="A38" s="0" t="n">
        <v>6233.62</v>
      </c>
      <c r="C38" s="0" t="n">
        <v>10</v>
      </c>
      <c r="D38" s="0" t="n">
        <v>6598.77371910124</v>
      </c>
    </row>
    <row r="39" customFormat="false" ht="14.65" hidden="false" customHeight="false" outlineLevel="0" collapsed="false">
      <c r="A39" s="0" t="n">
        <v>5724.89</v>
      </c>
      <c r="C39" s="0" t="n">
        <v>11</v>
      </c>
      <c r="D39" s="0" t="n">
        <v>6096.66811414397</v>
      </c>
    </row>
    <row r="40" customFormat="false" ht="14.65" hidden="false" customHeight="false" outlineLevel="0" collapsed="false">
      <c r="A40" s="0" t="n">
        <v>5164.88</v>
      </c>
      <c r="C40" s="0" t="n">
        <v>12</v>
      </c>
      <c r="D40" s="0" t="n">
        <v>5516.05266580055</v>
      </c>
    </row>
    <row r="41" customFormat="false" ht="14.65" hidden="false" customHeight="false" outlineLevel="0" collapsed="false">
      <c r="A41" s="0" t="n">
        <v>4704.3</v>
      </c>
      <c r="C41" s="0" t="n">
        <v>13</v>
      </c>
      <c r="D41" s="0" t="n">
        <v>4904.5913513076</v>
      </c>
    </row>
    <row r="42" customFormat="false" ht="14.65" hidden="false" customHeight="false" outlineLevel="0" collapsed="false">
      <c r="A42" s="0" t="n">
        <v>4337.74</v>
      </c>
      <c r="C42" s="0" t="n">
        <v>14</v>
      </c>
      <c r="D42" s="0" t="n">
        <v>4297.35524451856</v>
      </c>
    </row>
    <row r="43" customFormat="false" ht="14.65" hidden="false" customHeight="false" outlineLevel="0" collapsed="false">
      <c r="A43" s="0" t="n">
        <v>3911.56</v>
      </c>
      <c r="C43" s="0" t="n">
        <v>15</v>
      </c>
      <c r="D43" s="0" t="n">
        <v>3717.11995467713</v>
      </c>
    </row>
    <row r="44" customFormat="false" ht="14.65" hidden="false" customHeight="false" outlineLevel="0" collapsed="false">
      <c r="A44" s="0" t="n">
        <v>3437.76</v>
      </c>
      <c r="C44" s="0" t="n">
        <v>16</v>
      </c>
      <c r="D44" s="0" t="n">
        <v>3176.39919848254</v>
      </c>
    </row>
    <row r="45" customFormat="false" ht="14.65" hidden="false" customHeight="false" outlineLevel="0" collapsed="false">
      <c r="A45" s="0" t="n">
        <v>2952.42</v>
      </c>
      <c r="C45" s="0" t="n">
        <v>17</v>
      </c>
      <c r="D45" s="0" t="n">
        <v>2680.16875099376</v>
      </c>
    </row>
    <row r="46" customFormat="false" ht="14.65" hidden="false" customHeight="false" outlineLevel="0" collapsed="false">
      <c r="A46" s="0" t="n">
        <v>2450.3</v>
      </c>
      <c r="C46" s="0" t="n">
        <v>18</v>
      </c>
      <c r="D46" s="0" t="n">
        <v>2228.61431098419</v>
      </c>
    </row>
    <row r="47" customFormat="false" ht="14.65" hidden="false" customHeight="false" outlineLevel="0" collapsed="false">
      <c r="A47" s="0" t="n">
        <v>1973.89</v>
      </c>
      <c r="C47" s="0" t="n">
        <v>19</v>
      </c>
      <c r="D47" s="0" t="n">
        <v>1819.5866658654</v>
      </c>
    </row>
    <row r="48" customFormat="false" ht="14.65" hidden="false" customHeight="false" outlineLevel="0" collapsed="false">
      <c r="A48" s="0" t="n">
        <v>1578.82</v>
      </c>
      <c r="C48" s="0" t="n">
        <v>20</v>
      </c>
      <c r="D48" s="0" t="n">
        <v>1450.65419941187</v>
      </c>
    </row>
    <row r="49" customFormat="false" ht="14.65" hidden="false" customHeight="false" outlineLevel="0" collapsed="false">
      <c r="A49" s="0" t="n">
        <v>1243.88</v>
      </c>
      <c r="C49" s="0" t="n">
        <v>21</v>
      </c>
      <c r="D49" s="0" t="n">
        <v>1120.67729822808</v>
      </c>
    </row>
    <row r="50" customFormat="false" ht="14.65" hidden="false" customHeight="false" outlineLevel="0" collapsed="false">
      <c r="A50" s="0" t="n">
        <v>922.85</v>
      </c>
      <c r="C50" s="0" t="n">
        <v>22</v>
      </c>
      <c r="D50" s="0" t="n">
        <v>830.719831627667</v>
      </c>
    </row>
    <row r="51" customFormat="false" ht="14.65" hidden="false" customHeight="false" outlineLevel="0" collapsed="false">
      <c r="A51" s="0" t="n">
        <v>653.81</v>
      </c>
      <c r="C51" s="0" t="n">
        <v>23</v>
      </c>
      <c r="D51" s="0" t="n">
        <v>583.963750679035</v>
      </c>
    </row>
    <row r="52" customFormat="false" ht="14.65" hidden="false" customHeight="false" outlineLevel="0" collapsed="false">
      <c r="A52" s="0" t="n">
        <v>451.85</v>
      </c>
      <c r="C52" s="0" t="n">
        <v>24</v>
      </c>
      <c r="D52" s="0" t="n">
        <v>384.323698903791</v>
      </c>
    </row>
    <row r="53" customFormat="false" ht="14.65" hidden="false" customHeight="false" outlineLevel="0" collapsed="false">
      <c r="A53" s="0" t="n">
        <v>303.27</v>
      </c>
      <c r="C53" s="0" t="n">
        <v>25</v>
      </c>
      <c r="D53" s="0" t="n">
        <v>233.937304854449</v>
      </c>
    </row>
    <row r="54" customFormat="false" ht="14.65" hidden="false" customHeight="false" outlineLevel="0" collapsed="false">
      <c r="A54" s="0" t="n">
        <v>448.03</v>
      </c>
      <c r="C54" s="0" t="n">
        <v>26</v>
      </c>
      <c r="D54" s="0" t="n">
        <v>288.286347105479</v>
      </c>
    </row>
    <row r="55" customFormat="false" ht="12.8" hidden="false" customHeight="false" outlineLevel="0" collapsed="false">
      <c r="C55" s="0" t="s">
        <v>17</v>
      </c>
      <c r="E55" s="0" t="n">
        <v>1</v>
      </c>
      <c r="F55" s="0" t="n">
        <v>3</v>
      </c>
    </row>
    <row r="56" customFormat="false" ht="14.65" hidden="false" customHeight="false" outlineLevel="0" collapsed="false">
      <c r="A56" s="0" t="n">
        <v>1288.58</v>
      </c>
      <c r="C56" s="0" t="n">
        <v>1</v>
      </c>
      <c r="D56" s="0" t="n">
        <v>805.390667802491</v>
      </c>
    </row>
    <row r="57" customFormat="false" ht="14.65" hidden="false" customHeight="false" outlineLevel="0" collapsed="false">
      <c r="A57" s="0" t="n">
        <v>1394.23</v>
      </c>
      <c r="C57" s="0" t="n">
        <v>2</v>
      </c>
      <c r="D57" s="0" t="n">
        <v>1207.270954061</v>
      </c>
    </row>
    <row r="58" customFormat="false" ht="14.65" hidden="false" customHeight="false" outlineLevel="0" collapsed="false">
      <c r="A58" s="0" t="n">
        <v>1862.6</v>
      </c>
      <c r="C58" s="0" t="n">
        <v>3</v>
      </c>
      <c r="D58" s="0" t="n">
        <v>1787.09335764602</v>
      </c>
    </row>
    <row r="59" customFormat="false" ht="14.65" hidden="false" customHeight="false" outlineLevel="0" collapsed="false">
      <c r="A59" s="0" t="n">
        <v>2278.11</v>
      </c>
      <c r="C59" s="0" t="n">
        <v>4</v>
      </c>
      <c r="D59" s="0" t="n">
        <v>2305.29419807213</v>
      </c>
    </row>
    <row r="60" customFormat="false" ht="14.65" hidden="false" customHeight="false" outlineLevel="0" collapsed="false">
      <c r="A60" s="0" t="n">
        <v>2596.24</v>
      </c>
      <c r="C60" s="0" t="n">
        <v>5</v>
      </c>
      <c r="D60" s="0" t="n">
        <v>2728.35684553508</v>
      </c>
    </row>
    <row r="61" customFormat="false" ht="14.65" hidden="false" customHeight="false" outlineLevel="0" collapsed="false">
      <c r="A61" s="0" t="n">
        <v>2863.07</v>
      </c>
      <c r="C61" s="0" t="n">
        <v>6</v>
      </c>
      <c r="D61" s="0" t="n">
        <v>3030.27030156171</v>
      </c>
    </row>
    <row r="62" customFormat="false" ht="14.65" hidden="false" customHeight="false" outlineLevel="0" collapsed="false">
      <c r="A62" s="0" t="n">
        <v>2994.35</v>
      </c>
      <c r="C62" s="0" t="n">
        <v>7</v>
      </c>
      <c r="D62" s="0" t="n">
        <v>3198.7638875379</v>
      </c>
    </row>
    <row r="63" customFormat="false" ht="14.65" hidden="false" customHeight="false" outlineLevel="0" collapsed="false">
      <c r="A63" s="0" t="n">
        <v>3013.3</v>
      </c>
      <c r="C63" s="0" t="n">
        <v>8</v>
      </c>
      <c r="D63" s="0" t="n">
        <v>3236.8696749449</v>
      </c>
    </row>
    <row r="64" customFormat="false" ht="14.65" hidden="false" customHeight="false" outlineLevel="0" collapsed="false">
      <c r="A64" s="0" t="n">
        <v>2977.34</v>
      </c>
      <c r="C64" s="0" t="n">
        <v>9</v>
      </c>
      <c r="D64" s="0" t="n">
        <v>3160.75328560183</v>
      </c>
    </row>
    <row r="65" customFormat="false" ht="14.65" hidden="false" customHeight="false" outlineLevel="0" collapsed="false">
      <c r="A65" s="0" t="n">
        <v>2828.71</v>
      </c>
      <c r="C65" s="0" t="n">
        <v>10</v>
      </c>
      <c r="D65" s="0" t="n">
        <v>2995.05132162777</v>
      </c>
    </row>
    <row r="66" customFormat="false" ht="14.65" hidden="false" customHeight="false" outlineLevel="0" collapsed="false">
      <c r="A66" s="0" t="n">
        <v>2596.56</v>
      </c>
      <c r="C66" s="0" t="n">
        <v>11</v>
      </c>
      <c r="D66" s="0" t="n">
        <v>2767.46177301436</v>
      </c>
    </row>
    <row r="67" customFormat="false" ht="14.65" hidden="false" customHeight="false" outlineLevel="0" collapsed="false">
      <c r="A67" s="0" t="n">
        <v>2342.28</v>
      </c>
      <c r="C67" s="0" t="n">
        <v>12</v>
      </c>
      <c r="D67" s="0" t="n">
        <v>2504.13700733922</v>
      </c>
    </row>
    <row r="68" customFormat="false" ht="14.65" hidden="false" customHeight="false" outlineLevel="0" collapsed="false">
      <c r="A68" s="0" t="n">
        <v>2134.71</v>
      </c>
      <c r="C68" s="0" t="n">
        <v>13</v>
      </c>
      <c r="D68" s="0" t="n">
        <v>2226.72781987489</v>
      </c>
    </row>
    <row r="69" customFormat="false" ht="14.65" hidden="false" customHeight="false" outlineLevel="0" collapsed="false">
      <c r="A69" s="0" t="n">
        <v>1968.08</v>
      </c>
      <c r="C69" s="0" t="n">
        <v>14</v>
      </c>
      <c r="D69" s="0" t="n">
        <v>1951.17096423752</v>
      </c>
    </row>
    <row r="70" customFormat="false" ht="14.65" hidden="false" customHeight="false" outlineLevel="0" collapsed="false">
      <c r="A70" s="0" t="n">
        <v>1772.64</v>
      </c>
      <c r="C70" s="0" t="n">
        <v>15</v>
      </c>
      <c r="D70" s="0" t="n">
        <v>1687.82109129601</v>
      </c>
    </row>
    <row r="71" customFormat="false" ht="14.65" hidden="false" customHeight="false" outlineLevel="0" collapsed="false">
      <c r="A71" s="0" t="n">
        <v>1556.57</v>
      </c>
      <c r="C71" s="0" t="n">
        <v>16</v>
      </c>
      <c r="D71" s="0" t="n">
        <v>1442.37226511202</v>
      </c>
    </row>
    <row r="72" customFormat="false" ht="14.65" hidden="false" customHeight="false" outlineLevel="0" collapsed="false">
      <c r="A72" s="0" t="n">
        <v>1335.07</v>
      </c>
      <c r="C72" s="0" t="n">
        <v>17</v>
      </c>
      <c r="D72" s="0" t="n">
        <v>1217.09395588915</v>
      </c>
    </row>
    <row r="73" customFormat="false" ht="14.65" hidden="false" customHeight="false" outlineLevel="0" collapsed="false">
      <c r="A73" s="0" t="n">
        <v>1106.42</v>
      </c>
      <c r="C73" s="0" t="n">
        <v>18</v>
      </c>
      <c r="D73" s="0" t="n">
        <v>1012.07856711489</v>
      </c>
    </row>
    <row r="74" customFormat="false" ht="14.65" hidden="false" customHeight="false" outlineLevel="0" collapsed="false">
      <c r="A74" s="0" t="n">
        <v>890.41</v>
      </c>
      <c r="C74" s="0" t="n">
        <v>19</v>
      </c>
      <c r="D74" s="0" t="n">
        <v>826.356453815014</v>
      </c>
    </row>
    <row r="75" customFormat="false" ht="14.65" hidden="false" customHeight="false" outlineLevel="0" collapsed="false">
      <c r="A75" s="0" t="n">
        <v>712.07</v>
      </c>
      <c r="C75" s="0" t="n">
        <v>20</v>
      </c>
      <c r="D75" s="0" t="n">
        <v>658.828304670944</v>
      </c>
    </row>
    <row r="76" customFormat="false" ht="14.65" hidden="false" customHeight="false" outlineLevel="0" collapsed="false">
      <c r="A76" s="0" t="n">
        <v>559.73</v>
      </c>
      <c r="C76" s="0" t="n">
        <v>21</v>
      </c>
      <c r="D76" s="0" t="n">
        <v>508.980496460499</v>
      </c>
    </row>
    <row r="77" customFormat="false" ht="14.65" hidden="false" customHeight="false" outlineLevel="0" collapsed="false">
      <c r="A77" s="0" t="n">
        <v>413.86</v>
      </c>
      <c r="C77" s="0" t="n">
        <v>22</v>
      </c>
      <c r="D77" s="0" t="n">
        <v>377.299391579646</v>
      </c>
    </row>
    <row r="78" customFormat="false" ht="14.65" hidden="false" customHeight="false" outlineLevel="0" collapsed="false">
      <c r="A78" s="0" t="n">
        <v>292.64</v>
      </c>
      <c r="C78" s="0" t="n">
        <v>23</v>
      </c>
      <c r="D78" s="0" t="n">
        <v>265.232833124114</v>
      </c>
    </row>
    <row r="79" customFormat="false" ht="14.65" hidden="false" customHeight="false" outlineLevel="0" collapsed="false">
      <c r="A79" s="0" t="n">
        <v>201.84</v>
      </c>
      <c r="C79" s="0" t="n">
        <v>24</v>
      </c>
      <c r="D79" s="0" t="n">
        <v>174.561103279041</v>
      </c>
    </row>
    <row r="80" customFormat="false" ht="14.65" hidden="false" customHeight="false" outlineLevel="0" collapsed="false">
      <c r="A80" s="0" t="n">
        <v>135.2</v>
      </c>
      <c r="C80" s="0" t="n">
        <v>25</v>
      </c>
      <c r="D80" s="0" t="n">
        <v>106.25708103062</v>
      </c>
    </row>
    <row r="81" customFormat="false" ht="14.65" hidden="false" customHeight="false" outlineLevel="0" collapsed="false">
      <c r="A81" s="0" t="n">
        <v>197.83</v>
      </c>
      <c r="C81" s="0" t="n">
        <v>26</v>
      </c>
      <c r="D81" s="0" t="n">
        <v>130.9463977713</v>
      </c>
    </row>
    <row r="82" customFormat="false" ht="12.8" hidden="false" customHeight="false" outlineLevel="0" collapsed="false">
      <c r="C82" s="0" t="s">
        <v>17</v>
      </c>
      <c r="E82" s="0" t="n">
        <v>2</v>
      </c>
      <c r="F82" s="0" t="n">
        <v>1</v>
      </c>
    </row>
    <row r="83" customFormat="false" ht="14.65" hidden="false" customHeight="false" outlineLevel="0" collapsed="false">
      <c r="A83" s="0" t="n">
        <v>44642.24</v>
      </c>
      <c r="C83" s="0" t="n">
        <v>1</v>
      </c>
      <c r="D83" s="0" t="n">
        <v>27924.7240369256</v>
      </c>
    </row>
    <row r="84" customFormat="false" ht="14.65" hidden="false" customHeight="false" outlineLevel="0" collapsed="false">
      <c r="A84" s="0" t="n">
        <v>48330.1</v>
      </c>
      <c r="C84" s="0" t="n">
        <v>2</v>
      </c>
      <c r="D84" s="0" t="n">
        <v>41812.891468386</v>
      </c>
    </row>
    <row r="85" customFormat="false" ht="14.65" hidden="false" customHeight="false" outlineLevel="0" collapsed="false">
      <c r="A85" s="0" t="n">
        <v>64506.11</v>
      </c>
      <c r="C85" s="0" t="n">
        <v>3</v>
      </c>
      <c r="D85" s="0" t="n">
        <v>61850.8350159092</v>
      </c>
    </row>
    <row r="86" customFormat="false" ht="14.65" hidden="false" customHeight="false" outlineLevel="0" collapsed="false">
      <c r="A86" s="0" t="n">
        <v>78810.74</v>
      </c>
      <c r="C86" s="0" t="n">
        <v>4</v>
      </c>
      <c r="D86" s="0" t="n">
        <v>79743.677703504</v>
      </c>
    </row>
    <row r="87" customFormat="false" ht="14.65" hidden="false" customHeight="false" outlineLevel="0" collapsed="false">
      <c r="A87" s="0" t="n">
        <v>89747.29</v>
      </c>
      <c r="C87" s="0" t="n">
        <v>5</v>
      </c>
      <c r="D87" s="0" t="n">
        <v>94340.3261675018</v>
      </c>
    </row>
    <row r="88" customFormat="false" ht="14.65" hidden="false" customHeight="false" outlineLevel="0" collapsed="false">
      <c r="A88" s="0" t="n">
        <v>98952.62</v>
      </c>
      <c r="C88" s="0" t="n">
        <v>6</v>
      </c>
      <c r="D88" s="0" t="n">
        <v>104747.241005374</v>
      </c>
    </row>
    <row r="89" customFormat="false" ht="14.65" hidden="false" customHeight="false" outlineLevel="0" collapsed="false">
      <c r="A89" s="0" t="n">
        <v>103466.3</v>
      </c>
      <c r="C89" s="0" t="n">
        <v>7</v>
      </c>
      <c r="D89" s="0" t="n">
        <v>110544.336860515</v>
      </c>
    </row>
    <row r="90" customFormat="false" ht="14.65" hidden="false" customHeight="false" outlineLevel="0" collapsed="false">
      <c r="A90" s="0" t="n">
        <v>104085.6</v>
      </c>
      <c r="C90" s="0" t="n">
        <v>8</v>
      </c>
      <c r="D90" s="0" t="n">
        <v>111839.040769438</v>
      </c>
    </row>
    <row r="91" customFormat="false" ht="14.65" hidden="false" customHeight="false" outlineLevel="0" collapsed="false">
      <c r="A91" s="0" t="n">
        <v>102827.28</v>
      </c>
      <c r="C91" s="0" t="n">
        <v>9</v>
      </c>
      <c r="D91" s="0" t="n">
        <v>109191.409800816</v>
      </c>
    </row>
    <row r="92" customFormat="false" ht="14.65" hidden="false" customHeight="false" outlineLevel="0" collapsed="false">
      <c r="A92" s="0" t="n">
        <v>97734.71</v>
      </c>
      <c r="C92" s="0" t="n">
        <v>10</v>
      </c>
      <c r="D92" s="0" t="n">
        <v>103453.2013094</v>
      </c>
    </row>
    <row r="93" customFormat="false" ht="14.65" hidden="false" customHeight="false" outlineLevel="0" collapsed="false">
      <c r="A93" s="0" t="n">
        <v>89739.21</v>
      </c>
      <c r="C93" s="0" t="n">
        <v>11</v>
      </c>
      <c r="D93" s="0" t="n">
        <v>95581.2235519716</v>
      </c>
    </row>
    <row r="94" customFormat="false" ht="14.65" hidden="false" customHeight="false" outlineLevel="0" collapsed="false">
      <c r="A94" s="0" t="n">
        <v>80904.5</v>
      </c>
      <c r="C94" s="0" t="n">
        <v>12</v>
      </c>
      <c r="D94" s="0" t="n">
        <v>86478.4451808267</v>
      </c>
    </row>
    <row r="95" customFormat="false" ht="14.65" hidden="false" customHeight="false" outlineLevel="0" collapsed="false">
      <c r="A95" s="0" t="n">
        <v>73671.72</v>
      </c>
      <c r="C95" s="0" t="n">
        <v>13</v>
      </c>
      <c r="D95" s="0" t="n">
        <v>76892.1167039802</v>
      </c>
    </row>
    <row r="96" customFormat="false" ht="14.65" hidden="false" customHeight="false" outlineLevel="0" collapsed="false">
      <c r="A96" s="0" t="n">
        <v>67912.06</v>
      </c>
      <c r="C96" s="0" t="n">
        <v>14</v>
      </c>
      <c r="D96" s="0" t="n">
        <v>67372.0608443517</v>
      </c>
    </row>
    <row r="97" customFormat="false" ht="14.65" hidden="false" customHeight="false" outlineLevel="0" collapsed="false">
      <c r="A97" s="0" t="n">
        <v>61180.96</v>
      </c>
      <c r="C97" s="0" t="n">
        <v>15</v>
      </c>
      <c r="D97" s="0" t="n">
        <v>58275.3371436859</v>
      </c>
    </row>
    <row r="98" customFormat="false" ht="14.65" hidden="false" customHeight="false" outlineLevel="0" collapsed="false">
      <c r="A98" s="0" t="n">
        <v>53713.95</v>
      </c>
      <c r="C98" s="0" t="n">
        <v>16</v>
      </c>
      <c r="D98" s="0" t="n">
        <v>49798.1242828062</v>
      </c>
    </row>
    <row r="99" customFormat="false" ht="14.65" hidden="false" customHeight="false" outlineLevel="0" collapsed="false">
      <c r="A99" s="0" t="n">
        <v>46059.53</v>
      </c>
      <c r="C99" s="0" t="n">
        <v>17</v>
      </c>
      <c r="D99" s="0" t="n">
        <v>42018.425373049</v>
      </c>
    </row>
    <row r="100" customFormat="false" ht="14.65" hidden="false" customHeight="false" outlineLevel="0" collapsed="false">
      <c r="A100" s="0" t="n">
        <v>38165.58</v>
      </c>
      <c r="C100" s="0" t="n">
        <v>18</v>
      </c>
      <c r="D100" s="0" t="n">
        <v>34939.1478444406</v>
      </c>
    </row>
    <row r="101" customFormat="false" ht="14.65" hidden="false" customHeight="false" outlineLevel="0" collapsed="false">
      <c r="A101" s="0" t="n">
        <v>30718.45</v>
      </c>
      <c r="C101" s="0" t="n">
        <v>19</v>
      </c>
      <c r="D101" s="0" t="n">
        <v>28526.5943181761</v>
      </c>
    </row>
    <row r="102" customFormat="false" ht="14.65" hidden="false" customHeight="false" outlineLevel="0" collapsed="false">
      <c r="A102" s="0" t="n">
        <v>24574.53</v>
      </c>
      <c r="C102" s="0" t="n">
        <v>20</v>
      </c>
      <c r="D102" s="0" t="n">
        <v>22742.640706091</v>
      </c>
    </row>
    <row r="103" customFormat="false" ht="14.65" hidden="false" customHeight="false" outlineLevel="0" collapsed="false">
      <c r="A103" s="0" t="n">
        <v>19337.21</v>
      </c>
      <c r="C103" s="0" t="n">
        <v>21</v>
      </c>
      <c r="D103" s="0" t="n">
        <v>17569.4188236192</v>
      </c>
    </row>
    <row r="104" customFormat="false" ht="14.65" hidden="false" customHeight="false" outlineLevel="0" collapsed="false">
      <c r="A104" s="0" t="n">
        <v>14311.68</v>
      </c>
      <c r="C104" s="0" t="n">
        <v>22</v>
      </c>
      <c r="D104" s="0" t="n">
        <v>13023.6059585322</v>
      </c>
    </row>
    <row r="105" customFormat="false" ht="14.65" hidden="false" customHeight="false" outlineLevel="0" collapsed="false">
      <c r="A105" s="0" t="n">
        <v>10120.02</v>
      </c>
      <c r="C105" s="0" t="n">
        <v>23</v>
      </c>
      <c r="D105" s="0" t="n">
        <v>9155.08586245679</v>
      </c>
    </row>
    <row r="106" customFormat="false" ht="14.65" hidden="false" customHeight="false" outlineLevel="0" collapsed="false">
      <c r="A106" s="0" t="n">
        <v>6979.45</v>
      </c>
      <c r="C106" s="0" t="n">
        <v>24</v>
      </c>
      <c r="D106" s="0" t="n">
        <v>6025.22923108456</v>
      </c>
    </row>
    <row r="107" customFormat="false" ht="14.65" hidden="false" customHeight="false" outlineLevel="0" collapsed="false">
      <c r="A107" s="0" t="n">
        <v>4675.96</v>
      </c>
      <c r="C107" s="0" t="n">
        <v>25</v>
      </c>
      <c r="D107" s="0" t="n">
        <v>3667.54776633988</v>
      </c>
    </row>
    <row r="108" customFormat="false" ht="14.65" hidden="false" customHeight="false" outlineLevel="0" collapsed="false">
      <c r="A108" s="0" t="n">
        <v>6864.49</v>
      </c>
      <c r="C108" s="0" t="n">
        <v>26</v>
      </c>
      <c r="D108" s="0" t="n">
        <v>4519.60227082299</v>
      </c>
    </row>
    <row r="109" customFormat="false" ht="12.8" hidden="false" customHeight="false" outlineLevel="0" collapsed="false">
      <c r="C109" s="0" t="s">
        <v>17</v>
      </c>
      <c r="E109" s="0" t="n">
        <v>2</v>
      </c>
      <c r="F109" s="0" t="n">
        <v>2</v>
      </c>
    </row>
    <row r="110" customFormat="false" ht="14.65" hidden="false" customHeight="false" outlineLevel="0" collapsed="false">
      <c r="A110" s="0" t="n">
        <v>42018.05</v>
      </c>
      <c r="C110" s="0" t="n">
        <v>1</v>
      </c>
      <c r="D110" s="0" t="n">
        <v>26449.2576650704</v>
      </c>
    </row>
    <row r="111" customFormat="false" ht="14.65" hidden="false" customHeight="false" outlineLevel="0" collapsed="false">
      <c r="A111" s="0" t="n">
        <v>45547.78</v>
      </c>
      <c r="C111" s="0" t="n">
        <v>2</v>
      </c>
      <c r="D111" s="0" t="n">
        <v>39604.2552883992</v>
      </c>
    </row>
    <row r="112" customFormat="false" ht="14.65" hidden="false" customHeight="false" outlineLevel="0" collapsed="false">
      <c r="A112" s="0" t="n">
        <v>60865.38</v>
      </c>
      <c r="C112" s="0" t="n">
        <v>3</v>
      </c>
      <c r="D112" s="0" t="n">
        <v>58584.3693753817</v>
      </c>
    </row>
    <row r="113" customFormat="false" ht="14.65" hidden="false" customHeight="false" outlineLevel="0" collapsed="false">
      <c r="A113" s="0" t="n">
        <v>74493.29</v>
      </c>
      <c r="C113" s="0" t="n">
        <v>4</v>
      </c>
      <c r="D113" s="0" t="n">
        <v>75532.842950665</v>
      </c>
    </row>
    <row r="114" customFormat="false" ht="14.65" hidden="false" customHeight="false" outlineLevel="0" collapsed="false">
      <c r="A114" s="0" t="n">
        <v>84897.49</v>
      </c>
      <c r="C114" s="0" t="n">
        <v>5</v>
      </c>
      <c r="D114" s="0" t="n">
        <v>89359.2494402616</v>
      </c>
    </row>
    <row r="115" customFormat="false" ht="14.65" hidden="false" customHeight="false" outlineLevel="0" collapsed="false">
      <c r="A115" s="0" t="n">
        <v>93606</v>
      </c>
      <c r="C115" s="0" t="n">
        <v>6</v>
      </c>
      <c r="D115" s="0" t="n">
        <v>99217.1453805239</v>
      </c>
    </row>
    <row r="116" customFormat="false" ht="14.65" hidden="false" customHeight="false" outlineLevel="0" collapsed="false">
      <c r="A116" s="0" t="n">
        <v>97937.79</v>
      </c>
      <c r="C116" s="0" t="n">
        <v>7</v>
      </c>
      <c r="D116" s="0" t="n">
        <v>104708.566652536</v>
      </c>
    </row>
    <row r="117" customFormat="false" ht="14.65" hidden="false" customHeight="false" outlineLevel="0" collapsed="false">
      <c r="A117" s="0" t="n">
        <v>98571.33</v>
      </c>
      <c r="C117" s="0" t="n">
        <v>8</v>
      </c>
      <c r="D117" s="0" t="n">
        <v>105935.232106915</v>
      </c>
    </row>
    <row r="118" customFormat="false" ht="14.65" hidden="false" customHeight="false" outlineLevel="0" collapsed="false">
      <c r="A118" s="0" t="n">
        <v>97412.33</v>
      </c>
      <c r="C118" s="0" t="n">
        <v>9</v>
      </c>
      <c r="D118" s="0" t="n">
        <v>103427.613172992</v>
      </c>
    </row>
    <row r="119" customFormat="false" ht="14.65" hidden="false" customHeight="false" outlineLevel="0" collapsed="false">
      <c r="A119" s="0" t="n">
        <v>92601.06</v>
      </c>
      <c r="C119" s="0" t="n">
        <v>10</v>
      </c>
      <c r="D119" s="0" t="n">
        <v>97992.4969619256</v>
      </c>
    </row>
    <row r="120" customFormat="false" ht="14.65" hidden="false" customHeight="false" outlineLevel="0" collapsed="false">
      <c r="A120" s="0" t="n">
        <v>85013.72</v>
      </c>
      <c r="C120" s="0" t="n">
        <v>11</v>
      </c>
      <c r="D120" s="0" t="n">
        <v>90536.186158991</v>
      </c>
    </row>
    <row r="121" customFormat="false" ht="14.65" hidden="false" customHeight="false" outlineLevel="0" collapsed="false">
      <c r="A121" s="0" t="n">
        <v>76674.81</v>
      </c>
      <c r="C121" s="0" t="n">
        <v>12</v>
      </c>
      <c r="D121" s="0" t="n">
        <v>81913.9920507468</v>
      </c>
    </row>
    <row r="122" customFormat="false" ht="14.65" hidden="false" customHeight="false" outlineLevel="0" collapsed="false">
      <c r="A122" s="0" t="n">
        <v>69829.44</v>
      </c>
      <c r="C122" s="0" t="n">
        <v>13</v>
      </c>
      <c r="D122" s="0" t="n">
        <v>72833.7304350012</v>
      </c>
    </row>
    <row r="123" customFormat="false" ht="14.65" hidden="false" customHeight="false" outlineLevel="0" collapsed="false">
      <c r="A123" s="0" t="n">
        <v>64372.94</v>
      </c>
      <c r="C123" s="0" t="n">
        <v>14</v>
      </c>
      <c r="D123" s="0" t="n">
        <v>63816.2112041764</v>
      </c>
    </row>
    <row r="124" customFormat="false" ht="14.65" hidden="false" customHeight="false" outlineLevel="0" collapsed="false">
      <c r="A124" s="0" t="n">
        <v>58024.52</v>
      </c>
      <c r="C124" s="0" t="n">
        <v>15</v>
      </c>
      <c r="D124" s="0" t="n">
        <v>55199.6552305387</v>
      </c>
    </row>
    <row r="125" customFormat="false" ht="14.65" hidden="false" customHeight="false" outlineLevel="0" collapsed="false">
      <c r="A125" s="0" t="n">
        <v>50976.27</v>
      </c>
      <c r="C125" s="0" t="n">
        <v>16</v>
      </c>
      <c r="D125" s="0" t="n">
        <v>47169.8930749421</v>
      </c>
    </row>
    <row r="126" customFormat="false" ht="14.65" hidden="false" customHeight="false" outlineLevel="0" collapsed="false">
      <c r="A126" s="0" t="n">
        <v>43752.18</v>
      </c>
      <c r="C126" s="0" t="n">
        <v>17</v>
      </c>
      <c r="D126" s="0" t="n">
        <v>39800.8159367345</v>
      </c>
    </row>
    <row r="127" customFormat="false" ht="14.65" hidden="false" customHeight="false" outlineLevel="0" collapsed="false">
      <c r="A127" s="0" t="n">
        <v>36283.31</v>
      </c>
      <c r="C127" s="0" t="n">
        <v>18</v>
      </c>
      <c r="D127" s="0" t="n">
        <v>33095.1817607799</v>
      </c>
    </row>
    <row r="128" customFormat="false" ht="14.65" hidden="false" customHeight="false" outlineLevel="0" collapsed="false">
      <c r="A128" s="0" t="n">
        <v>29212.01</v>
      </c>
      <c r="C128" s="0" t="n">
        <v>19</v>
      </c>
      <c r="D128" s="0" t="n">
        <v>27021.0747242593</v>
      </c>
    </row>
    <row r="129" customFormat="false" ht="14.65" hidden="false" customHeight="false" outlineLevel="0" collapsed="false">
      <c r="A129" s="0" t="n">
        <v>23360.44</v>
      </c>
      <c r="C129" s="0" t="n">
        <v>20</v>
      </c>
      <c r="D129" s="0" t="n">
        <v>21542.3852253831</v>
      </c>
    </row>
    <row r="130" customFormat="false" ht="14.65" hidden="false" customHeight="false" outlineLevel="0" collapsed="false">
      <c r="A130" s="0" t="n">
        <v>18392.8</v>
      </c>
      <c r="C130" s="0" t="n">
        <v>21</v>
      </c>
      <c r="D130" s="0" t="n">
        <v>16642.1900161877</v>
      </c>
    </row>
    <row r="131" customFormat="false" ht="14.65" hidden="false" customHeight="false" outlineLevel="0" collapsed="false">
      <c r="A131" s="0" t="n">
        <v>13633.06</v>
      </c>
      <c r="C131" s="0" t="n">
        <v>22</v>
      </c>
      <c r="D131" s="0" t="n">
        <v>12336.2877982852</v>
      </c>
    </row>
    <row r="132" customFormat="false" ht="14.65" hidden="false" customHeight="false" outlineLevel="0" collapsed="false">
      <c r="A132" s="0" t="n">
        <v>9652.21</v>
      </c>
      <c r="C132" s="0" t="n">
        <v>23</v>
      </c>
      <c r="D132" s="0" t="n">
        <v>8671.93101897149</v>
      </c>
    </row>
    <row r="133" customFormat="false" ht="14.65" hidden="false" customHeight="false" outlineLevel="0" collapsed="false">
      <c r="A133" s="0" t="n">
        <v>6666.05</v>
      </c>
      <c r="C133" s="0" t="n">
        <v>24</v>
      </c>
      <c r="D133" s="0" t="n">
        <v>5707.25268276231</v>
      </c>
    </row>
    <row r="134" customFormat="false" ht="14.65" hidden="false" customHeight="false" outlineLevel="0" collapsed="false">
      <c r="A134" s="0" t="n">
        <v>4470.94</v>
      </c>
      <c r="C134" s="0" t="n">
        <v>25</v>
      </c>
      <c r="D134" s="0" t="n">
        <v>3473.99690015085</v>
      </c>
    </row>
    <row r="135" customFormat="false" ht="14.65" hidden="false" customHeight="false" outlineLevel="0" collapsed="false">
      <c r="A135" s="0" t="n">
        <v>6587.7</v>
      </c>
      <c r="C135" s="0" t="n">
        <v>26</v>
      </c>
      <c r="D135" s="0" t="n">
        <v>4281.08678742137</v>
      </c>
    </row>
    <row r="136" customFormat="false" ht="12.8" hidden="false" customHeight="false" outlineLevel="0" collapsed="false">
      <c r="C136" s="0" t="s">
        <v>17</v>
      </c>
      <c r="E136" s="0" t="n">
        <v>2</v>
      </c>
      <c r="F136" s="0" t="n">
        <v>3</v>
      </c>
    </row>
    <row r="137" customFormat="false" ht="14.65" hidden="false" customHeight="false" outlineLevel="0" collapsed="false">
      <c r="A137" s="0" t="n">
        <v>12703.42</v>
      </c>
      <c r="C137" s="0" t="n">
        <v>1</v>
      </c>
      <c r="D137" s="0" t="n">
        <v>7940.08954289341</v>
      </c>
    </row>
    <row r="138" customFormat="false" ht="14.65" hidden="false" customHeight="false" outlineLevel="0" collapsed="false">
      <c r="A138" s="0" t="n">
        <v>13752.09</v>
      </c>
      <c r="C138" s="0" t="n">
        <v>2</v>
      </c>
      <c r="D138" s="0" t="n">
        <v>11902.120057116</v>
      </c>
    </row>
    <row r="139" customFormat="false" ht="14.65" hidden="false" customHeight="false" outlineLevel="0" collapsed="false">
      <c r="A139" s="0" t="n">
        <v>18374.78</v>
      </c>
      <c r="C139" s="0" t="n">
        <v>3</v>
      </c>
      <c r="D139" s="0" t="n">
        <v>17618.4342319842</v>
      </c>
    </row>
    <row r="140" customFormat="false" ht="14.65" hidden="false" customHeight="false" outlineLevel="0" collapsed="false">
      <c r="A140" s="0" t="n">
        <v>22479.63</v>
      </c>
      <c r="C140" s="0" t="n">
        <v>4</v>
      </c>
      <c r="D140" s="0" t="n">
        <v>22727.2450065591</v>
      </c>
    </row>
    <row r="141" customFormat="false" ht="14.65" hidden="false" customHeight="false" outlineLevel="0" collapsed="false">
      <c r="A141" s="0" t="n">
        <v>25617.02</v>
      </c>
      <c r="C141" s="0" t="n">
        <v>5</v>
      </c>
      <c r="D141" s="0" t="n">
        <v>26898.1175800946</v>
      </c>
    </row>
    <row r="142" customFormat="false" ht="14.65" hidden="false" customHeight="false" outlineLevel="0" collapsed="false">
      <c r="A142" s="0" t="n">
        <v>28243.24</v>
      </c>
      <c r="C142" s="0" t="n">
        <v>6</v>
      </c>
      <c r="D142" s="0" t="n">
        <v>29874.6140038584</v>
      </c>
    </row>
    <row r="143" customFormat="false" ht="14.65" hidden="false" customHeight="false" outlineLevel="0" collapsed="false">
      <c r="A143" s="0" t="n">
        <v>29537.69</v>
      </c>
      <c r="C143" s="0" t="n">
        <v>7</v>
      </c>
      <c r="D143" s="0" t="n">
        <v>31535.7591109724</v>
      </c>
    </row>
    <row r="144" customFormat="false" ht="14.65" hidden="false" customHeight="false" outlineLevel="0" collapsed="false">
      <c r="A144" s="0" t="n">
        <v>29723.14</v>
      </c>
      <c r="C144" s="0" t="n">
        <v>8</v>
      </c>
      <c r="D144" s="0" t="n">
        <v>31911.4440706699</v>
      </c>
    </row>
    <row r="145" customFormat="false" ht="14.65" hidden="false" customHeight="false" outlineLevel="0" collapsed="false">
      <c r="A145" s="0" t="n">
        <v>29365.75</v>
      </c>
      <c r="C145" s="0" t="n">
        <v>9</v>
      </c>
      <c r="D145" s="0" t="n">
        <v>31161.0407898344</v>
      </c>
    </row>
    <row r="146" customFormat="false" ht="14.65" hidden="false" customHeight="false" outlineLevel="0" collapsed="false">
      <c r="A146" s="0" t="n">
        <v>27900.12</v>
      </c>
      <c r="C146" s="0" t="n">
        <v>10</v>
      </c>
      <c r="D146" s="0" t="n">
        <v>29527.4347875704</v>
      </c>
    </row>
    <row r="147" customFormat="false" ht="14.65" hidden="false" customHeight="false" outlineLevel="0" collapsed="false">
      <c r="A147" s="0" t="n">
        <v>25605.95</v>
      </c>
      <c r="C147" s="0" t="n">
        <v>11</v>
      </c>
      <c r="D147" s="0" t="n">
        <v>27283.6933311841</v>
      </c>
    </row>
    <row r="148" customFormat="false" ht="14.65" hidden="false" customHeight="false" outlineLevel="0" collapsed="false">
      <c r="A148" s="0" t="n">
        <v>23090.07</v>
      </c>
      <c r="C148" s="0" t="n">
        <v>12</v>
      </c>
      <c r="D148" s="0" t="n">
        <v>24687.6460046432</v>
      </c>
    </row>
    <row r="149" customFormat="false" ht="14.65" hidden="false" customHeight="false" outlineLevel="0" collapsed="false">
      <c r="A149" s="0" t="n">
        <v>21034.71</v>
      </c>
      <c r="C149" s="0" t="n">
        <v>13</v>
      </c>
      <c r="D149" s="0" t="n">
        <v>21952.7426617934</v>
      </c>
    </row>
    <row r="150" customFormat="false" ht="14.65" hidden="false" customHeight="false" outlineLevel="0" collapsed="false">
      <c r="A150" s="0" t="n">
        <v>19388.54</v>
      </c>
      <c r="C150" s="0" t="n">
        <v>14</v>
      </c>
      <c r="D150" s="0" t="n">
        <v>19236.0999268437</v>
      </c>
    </row>
    <row r="151" customFormat="false" ht="14.65" hidden="false" customHeight="false" outlineLevel="0" collapsed="false">
      <c r="A151" s="0" t="n">
        <v>17463.2</v>
      </c>
      <c r="C151" s="0" t="n">
        <v>15</v>
      </c>
      <c r="D151" s="0" t="n">
        <v>16639.8018966146</v>
      </c>
    </row>
    <row r="152" customFormat="false" ht="14.65" hidden="false" customHeight="false" outlineLevel="0" collapsed="false">
      <c r="A152" s="0" t="n">
        <v>15332.73</v>
      </c>
      <c r="C152" s="0" t="n">
        <v>16</v>
      </c>
      <c r="D152" s="0" t="n">
        <v>14219.9851035274</v>
      </c>
    </row>
    <row r="153" customFormat="false" ht="14.65" hidden="false" customHeight="false" outlineLevel="0" collapsed="false">
      <c r="A153" s="0" t="n">
        <v>13147.07</v>
      </c>
      <c r="C153" s="0" t="n">
        <v>17</v>
      </c>
      <c r="D153" s="0" t="n">
        <v>11999.0238440677</v>
      </c>
    </row>
    <row r="154" customFormat="false" ht="14.65" hidden="false" customHeight="false" outlineLevel="0" collapsed="false">
      <c r="A154" s="0" t="n">
        <v>10890.81</v>
      </c>
      <c r="C154" s="0" t="n">
        <v>18</v>
      </c>
      <c r="D154" s="0" t="n">
        <v>9977.82923080225</v>
      </c>
    </row>
    <row r="155" customFormat="false" ht="14.65" hidden="false" customHeight="false" outlineLevel="0" collapsed="false">
      <c r="A155" s="0" t="n">
        <v>8762.16</v>
      </c>
      <c r="C155" s="0" t="n">
        <v>19</v>
      </c>
      <c r="D155" s="0" t="n">
        <v>8146.84187911736</v>
      </c>
    </row>
    <row r="156" customFormat="false" ht="14.65" hidden="false" customHeight="false" outlineLevel="0" collapsed="false">
      <c r="A156" s="0" t="n">
        <v>7006.49</v>
      </c>
      <c r="C156" s="0" t="n">
        <v>20</v>
      </c>
      <c r="D156" s="0" t="n">
        <v>6495.22403357713</v>
      </c>
    </row>
    <row r="157" customFormat="false" ht="14.65" hidden="false" customHeight="false" outlineLevel="0" collapsed="false">
      <c r="A157" s="0" t="n">
        <v>5508.57</v>
      </c>
      <c r="C157" s="0" t="n">
        <v>21</v>
      </c>
      <c r="D157" s="0" t="n">
        <v>5017.91207422853</v>
      </c>
    </row>
    <row r="158" customFormat="false" ht="14.65" hidden="false" customHeight="false" outlineLevel="0" collapsed="false">
      <c r="A158" s="0" t="n">
        <v>4074.01</v>
      </c>
      <c r="C158" s="0" t="n">
        <v>22</v>
      </c>
      <c r="D158" s="0" t="n">
        <v>3719.70097806703</v>
      </c>
    </row>
    <row r="159" customFormat="false" ht="14.65" hidden="false" customHeight="false" outlineLevel="0" collapsed="false">
      <c r="A159" s="0" t="n">
        <v>2880.51</v>
      </c>
      <c r="C159" s="0" t="n">
        <v>23</v>
      </c>
      <c r="D159" s="0" t="n">
        <v>2614.86471315498</v>
      </c>
    </row>
    <row r="160" customFormat="false" ht="14.65" hidden="false" customHeight="false" outlineLevel="0" collapsed="false">
      <c r="A160" s="0" t="n">
        <v>1986.46</v>
      </c>
      <c r="C160" s="0" t="n">
        <v>24</v>
      </c>
      <c r="D160" s="0" t="n">
        <v>1720.95467652875</v>
      </c>
    </row>
    <row r="161" customFormat="false" ht="14.65" hidden="false" customHeight="false" outlineLevel="0" collapsed="false">
      <c r="A161" s="0" t="n">
        <v>1330.43</v>
      </c>
      <c r="C161" s="0" t="n">
        <v>25</v>
      </c>
      <c r="D161" s="0" t="n">
        <v>1047.56227263696</v>
      </c>
    </row>
    <row r="162" customFormat="false" ht="14.65" hidden="false" customHeight="false" outlineLevel="0" collapsed="false">
      <c r="A162" s="0" t="n">
        <v>1948.56</v>
      </c>
      <c r="C162" s="0" t="n">
        <v>26</v>
      </c>
      <c r="D162" s="0" t="n">
        <v>1290.96819166059</v>
      </c>
    </row>
    <row r="163" customFormat="false" ht="12.8" hidden="false" customHeight="false" outlineLevel="0" collapsed="false">
      <c r="C163" s="0" t="s">
        <v>17</v>
      </c>
      <c r="E163" s="0" t="n">
        <v>3</v>
      </c>
      <c r="F163" s="0" t="n">
        <v>1</v>
      </c>
    </row>
    <row r="164" customFormat="false" ht="14.65" hidden="false" customHeight="false" outlineLevel="0" collapsed="false">
      <c r="A164" s="0" t="n">
        <v>3722.59</v>
      </c>
      <c r="C164" s="0" t="n">
        <v>1</v>
      </c>
      <c r="D164" s="0" t="n">
        <v>2331.53239660116</v>
      </c>
    </row>
    <row r="165" customFormat="false" ht="14.65" hidden="false" customHeight="false" outlineLevel="0" collapsed="false">
      <c r="A165" s="0" t="n">
        <v>4031.84</v>
      </c>
      <c r="C165" s="0" t="n">
        <v>2</v>
      </c>
      <c r="D165" s="0" t="n">
        <v>3491.09950109184</v>
      </c>
    </row>
    <row r="166" customFormat="false" ht="14.65" hidden="false" customHeight="false" outlineLevel="0" collapsed="false">
      <c r="A166" s="0" t="n">
        <v>5381.74</v>
      </c>
      <c r="C166" s="0" t="n">
        <v>3</v>
      </c>
      <c r="D166" s="0" t="n">
        <v>5164.13094552768</v>
      </c>
    </row>
    <row r="167" customFormat="false" ht="14.65" hidden="false" customHeight="false" outlineLevel="0" collapsed="false">
      <c r="A167" s="0" t="n">
        <v>6575.89</v>
      </c>
      <c r="C167" s="0" t="n">
        <v>4</v>
      </c>
      <c r="D167" s="0" t="n">
        <v>6658.0596509636</v>
      </c>
    </row>
    <row r="168" customFormat="false" ht="14.65" hidden="false" customHeight="false" outlineLevel="0" collapsed="false">
      <c r="A168" s="0" t="n">
        <v>7488.86</v>
      </c>
      <c r="C168" s="0" t="n">
        <v>5</v>
      </c>
      <c r="D168" s="0" t="n">
        <v>7876.77786245336</v>
      </c>
    </row>
    <row r="169" customFormat="false" ht="14.65" hidden="false" customHeight="false" outlineLevel="0" collapsed="false">
      <c r="A169" s="0" t="n">
        <v>8257.68</v>
      </c>
      <c r="C169" s="0" t="n">
        <v>6</v>
      </c>
      <c r="D169" s="0" t="n">
        <v>8745.68164858327</v>
      </c>
    </row>
    <row r="170" customFormat="false" ht="14.65" hidden="false" customHeight="false" outlineLevel="0" collapsed="false">
      <c r="A170" s="0" t="n">
        <v>8635.62</v>
      </c>
      <c r="C170" s="0" t="n">
        <v>7</v>
      </c>
      <c r="D170" s="0" t="n">
        <v>9229.69712575262</v>
      </c>
    </row>
    <row r="171" customFormat="false" ht="14.65" hidden="false" customHeight="false" outlineLevel="0" collapsed="false">
      <c r="A171" s="0" t="n">
        <v>8687.96</v>
      </c>
      <c r="C171" s="0" t="n">
        <v>8</v>
      </c>
      <c r="D171" s="0" t="n">
        <v>9337.79396706338</v>
      </c>
    </row>
    <row r="172" customFormat="false" ht="14.65" hidden="false" customHeight="false" outlineLevel="0" collapsed="false">
      <c r="A172" s="0" t="n">
        <v>8583.66</v>
      </c>
      <c r="C172" s="0" t="n">
        <v>9</v>
      </c>
      <c r="D172" s="0" t="n">
        <v>9116.73324440721</v>
      </c>
    </row>
    <row r="173" customFormat="false" ht="14.65" hidden="false" customHeight="false" outlineLevel="0" collapsed="false">
      <c r="A173" s="0" t="n">
        <v>8160.03</v>
      </c>
      <c r="C173" s="0" t="n">
        <v>10</v>
      </c>
      <c r="D173" s="0" t="n">
        <v>8637.63091283782</v>
      </c>
    </row>
    <row r="174" customFormat="false" ht="14.65" hidden="false" customHeight="false" outlineLevel="0" collapsed="false">
      <c r="A174" s="0" t="n">
        <v>7493.47</v>
      </c>
      <c r="C174" s="0" t="n">
        <v>11</v>
      </c>
      <c r="D174" s="0" t="n">
        <v>7980.37388989961</v>
      </c>
    </row>
    <row r="175" customFormat="false" ht="14.65" hidden="false" customHeight="false" outlineLevel="0" collapsed="false">
      <c r="A175" s="0" t="n">
        <v>6756.04</v>
      </c>
      <c r="C175" s="0" t="n">
        <v>12</v>
      </c>
      <c r="D175" s="0" t="n">
        <v>7220.35381378692</v>
      </c>
    </row>
    <row r="176" customFormat="false" ht="14.65" hidden="false" customHeight="false" outlineLevel="0" collapsed="false">
      <c r="A176" s="0" t="n">
        <v>6151.52</v>
      </c>
      <c r="C176" s="0" t="n">
        <v>13</v>
      </c>
      <c r="D176" s="0" t="n">
        <v>6419.96090698267</v>
      </c>
    </row>
    <row r="177" customFormat="false" ht="14.65" hidden="false" customHeight="false" outlineLevel="0" collapsed="false">
      <c r="A177" s="0" t="n">
        <v>5670.9</v>
      </c>
      <c r="C177" s="0" t="n">
        <v>14</v>
      </c>
      <c r="D177" s="0" t="n">
        <v>5625.10152417432</v>
      </c>
    </row>
    <row r="178" customFormat="false" ht="14.65" hidden="false" customHeight="false" outlineLevel="0" collapsed="false">
      <c r="A178" s="0" t="n">
        <v>5109.94</v>
      </c>
      <c r="C178" s="0" t="n">
        <v>15</v>
      </c>
      <c r="D178" s="0" t="n">
        <v>4865.58762472209</v>
      </c>
    </row>
    <row r="179" customFormat="false" ht="14.65" hidden="false" customHeight="false" outlineLevel="0" collapsed="false">
      <c r="A179" s="0" t="n">
        <v>4487.02</v>
      </c>
      <c r="C179" s="0" t="n">
        <v>16</v>
      </c>
      <c r="D179" s="0" t="n">
        <v>4157.79873205372</v>
      </c>
    </row>
    <row r="180" customFormat="false" ht="14.65" hidden="false" customHeight="false" outlineLevel="0" collapsed="false">
      <c r="A180" s="0" t="n">
        <v>3848.54</v>
      </c>
      <c r="C180" s="0" t="n">
        <v>17</v>
      </c>
      <c r="D180" s="0" t="n">
        <v>3508.24753300223</v>
      </c>
    </row>
    <row r="181" customFormat="false" ht="14.65" hidden="false" customHeight="false" outlineLevel="0" collapsed="false">
      <c r="A181" s="0" t="n">
        <v>3189.83</v>
      </c>
      <c r="C181" s="0" t="n">
        <v>18</v>
      </c>
      <c r="D181" s="0" t="n">
        <v>2917.17675114958</v>
      </c>
    </row>
    <row r="182" customFormat="false" ht="14.65" hidden="false" customHeight="false" outlineLevel="0" collapsed="false">
      <c r="A182" s="0" t="n">
        <v>2567.93</v>
      </c>
      <c r="C182" s="0" t="n">
        <v>19</v>
      </c>
      <c r="D182" s="0" t="n">
        <v>2381.7728677868</v>
      </c>
    </row>
    <row r="183" customFormat="false" ht="14.65" hidden="false" customHeight="false" outlineLevel="0" collapsed="false">
      <c r="A183" s="0" t="n">
        <v>2054.46</v>
      </c>
      <c r="C183" s="0" t="n">
        <v>20</v>
      </c>
      <c r="D183" s="0" t="n">
        <v>1898.85276933537</v>
      </c>
    </row>
    <row r="184" customFormat="false" ht="14.65" hidden="false" customHeight="false" outlineLevel="0" collapsed="false">
      <c r="A184" s="0" t="n">
        <v>1617.29</v>
      </c>
      <c r="C184" s="0" t="n">
        <v>21</v>
      </c>
      <c r="D184" s="0" t="n">
        <v>1466.92457327767</v>
      </c>
    </row>
    <row r="185" customFormat="false" ht="14.65" hidden="false" customHeight="false" outlineLevel="0" collapsed="false">
      <c r="A185" s="0" t="n">
        <v>1197.67</v>
      </c>
      <c r="C185" s="0" t="n">
        <v>22</v>
      </c>
      <c r="D185" s="0" t="n">
        <v>1087.3807069176</v>
      </c>
    </row>
    <row r="186" customFormat="false" ht="14.65" hidden="false" customHeight="false" outlineLevel="0" collapsed="false">
      <c r="A186" s="0" t="n">
        <v>847.17</v>
      </c>
      <c r="C186" s="0" t="n">
        <v>23</v>
      </c>
      <c r="D186" s="0" t="n">
        <v>764.386108531128</v>
      </c>
    </row>
    <row r="187" customFormat="false" ht="14.65" hidden="false" customHeight="false" outlineLevel="0" collapsed="false">
      <c r="A187" s="0" t="n">
        <v>584.45</v>
      </c>
      <c r="C187" s="0" t="n">
        <v>24</v>
      </c>
      <c r="D187" s="0" t="n">
        <v>503.064797614942</v>
      </c>
    </row>
    <row r="188" customFormat="false" ht="14.65" hidden="false" customHeight="false" outlineLevel="0" collapsed="false">
      <c r="A188" s="0" t="n">
        <v>391.69</v>
      </c>
      <c r="C188" s="0" t="n">
        <v>25</v>
      </c>
      <c r="D188" s="0" t="n">
        <v>306.214762073233</v>
      </c>
    </row>
    <row r="189" customFormat="false" ht="14.65" hidden="false" customHeight="false" outlineLevel="0" collapsed="false">
      <c r="A189" s="0" t="n">
        <v>575.9</v>
      </c>
      <c r="C189" s="0" t="n">
        <v>26</v>
      </c>
      <c r="D189" s="0" t="n">
        <v>377.355383410211</v>
      </c>
    </row>
    <row r="190" customFormat="false" ht="12.8" hidden="false" customHeight="false" outlineLevel="0" collapsed="false">
      <c r="C190" s="0" t="s">
        <v>17</v>
      </c>
      <c r="E190" s="0" t="n">
        <v>3</v>
      </c>
      <c r="F190" s="0" t="n">
        <v>2</v>
      </c>
    </row>
    <row r="191" customFormat="false" ht="14.65" hidden="false" customHeight="false" outlineLevel="0" collapsed="false">
      <c r="A191" s="0" t="n">
        <v>6228.99</v>
      </c>
      <c r="C191" s="0" t="n">
        <v>1</v>
      </c>
      <c r="D191" s="0" t="n">
        <v>3928.26214399407</v>
      </c>
    </row>
    <row r="192" customFormat="false" ht="14.65" hidden="false" customHeight="false" outlineLevel="0" collapsed="false">
      <c r="A192" s="0" t="n">
        <v>6750.44</v>
      </c>
      <c r="C192" s="0" t="n">
        <v>2</v>
      </c>
      <c r="D192" s="0" t="n">
        <v>5882.0515779854</v>
      </c>
    </row>
    <row r="193" customFormat="false" ht="14.65" hidden="false" customHeight="false" outlineLevel="0" collapsed="false">
      <c r="A193" s="0" t="n">
        <v>9020.69</v>
      </c>
      <c r="C193" s="0" t="n">
        <v>3</v>
      </c>
      <c r="D193" s="0" t="n">
        <v>8700.99137681306</v>
      </c>
    </row>
    <row r="194" customFormat="false" ht="14.65" hidden="false" customHeight="false" outlineLevel="0" collapsed="false">
      <c r="A194" s="0" t="n">
        <v>11038.09</v>
      </c>
      <c r="C194" s="0" t="n">
        <v>4</v>
      </c>
      <c r="D194" s="0" t="n">
        <v>11218.190520804</v>
      </c>
    </row>
    <row r="195" customFormat="false" ht="14.65" hidden="false" customHeight="false" outlineLevel="0" collapsed="false">
      <c r="A195" s="0" t="n">
        <v>12582.41</v>
      </c>
      <c r="C195" s="0" t="n">
        <v>5</v>
      </c>
      <c r="D195" s="0" t="n">
        <v>13271.6980877897</v>
      </c>
    </row>
    <row r="196" customFormat="false" ht="14.65" hidden="false" customHeight="false" outlineLevel="0" collapsed="false">
      <c r="A196" s="0" t="n">
        <v>13881.4</v>
      </c>
      <c r="C196" s="0" t="n">
        <v>6</v>
      </c>
      <c r="D196" s="0" t="n">
        <v>14735.7996990389</v>
      </c>
    </row>
    <row r="197" customFormat="false" ht="14.65" hidden="false" customHeight="false" outlineLevel="0" collapsed="false">
      <c r="A197" s="0" t="n">
        <v>14527.26</v>
      </c>
      <c r="C197" s="0" t="n">
        <v>7</v>
      </c>
      <c r="D197" s="0" t="n">
        <v>15551.3894424369</v>
      </c>
    </row>
    <row r="198" customFormat="false" ht="14.65" hidden="false" customHeight="false" outlineLevel="0" collapsed="false">
      <c r="A198" s="0" t="n">
        <v>14623.56</v>
      </c>
      <c r="C198" s="0" t="n">
        <v>8</v>
      </c>
      <c r="D198" s="0" t="n">
        <v>15733.5746705466</v>
      </c>
    </row>
    <row r="199" customFormat="false" ht="14.65" hidden="false" customHeight="false" outlineLevel="0" collapsed="false">
      <c r="A199" s="0" t="n">
        <v>14456.52</v>
      </c>
      <c r="C199" s="0" t="n">
        <v>9</v>
      </c>
      <c r="D199" s="0" t="n">
        <v>15361.1413693612</v>
      </c>
    </row>
    <row r="200" customFormat="false" ht="14.65" hidden="false" customHeight="false" outlineLevel="0" collapsed="false">
      <c r="A200" s="0" t="n">
        <v>13745.56</v>
      </c>
      <c r="C200" s="0" t="n">
        <v>10</v>
      </c>
      <c r="D200" s="0" t="n">
        <v>14553.91412376</v>
      </c>
    </row>
    <row r="201" customFormat="false" ht="14.65" hidden="false" customHeight="false" outlineLevel="0" collapsed="false">
      <c r="A201" s="0" t="n">
        <v>12624.48</v>
      </c>
      <c r="C201" s="0" t="n">
        <v>11</v>
      </c>
      <c r="D201" s="0" t="n">
        <v>13446.4976417981</v>
      </c>
    </row>
    <row r="202" customFormat="false" ht="14.65" hidden="false" customHeight="false" outlineLevel="0" collapsed="false">
      <c r="A202" s="0" t="n">
        <v>11393.5</v>
      </c>
      <c r="C202" s="0" t="n">
        <v>12</v>
      </c>
      <c r="D202" s="0" t="n">
        <v>12165.9233537317</v>
      </c>
    </row>
    <row r="203" customFormat="false" ht="14.65" hidden="false" customHeight="false" outlineLevel="0" collapsed="false">
      <c r="A203" s="0" t="n">
        <v>10382.87</v>
      </c>
      <c r="C203" s="0" t="n">
        <v>13</v>
      </c>
      <c r="D203" s="0" t="n">
        <v>10817.3165569479</v>
      </c>
    </row>
    <row r="204" customFormat="false" ht="14.65" hidden="false" customHeight="false" outlineLevel="0" collapsed="false">
      <c r="A204" s="0" t="n">
        <v>9575.45</v>
      </c>
      <c r="C204" s="0" t="n">
        <v>14</v>
      </c>
      <c r="D204" s="0" t="n">
        <v>9478.0283011367</v>
      </c>
    </row>
    <row r="205" customFormat="false" ht="14.65" hidden="false" customHeight="false" outlineLevel="0" collapsed="false">
      <c r="A205" s="0" t="n">
        <v>8632.59</v>
      </c>
      <c r="C205" s="0" t="n">
        <v>15</v>
      </c>
      <c r="D205" s="0" t="n">
        <v>8198.29138708425</v>
      </c>
    </row>
    <row r="206" customFormat="false" ht="14.65" hidden="false" customHeight="false" outlineLevel="0" collapsed="false">
      <c r="A206" s="0" t="n">
        <v>7585.76</v>
      </c>
      <c r="C206" s="0" t="n">
        <v>16</v>
      </c>
      <c r="D206" s="0" t="n">
        <v>7005.70549995467</v>
      </c>
    </row>
    <row r="207" customFormat="false" ht="14.65" hidden="false" customHeight="false" outlineLevel="0" collapsed="false">
      <c r="A207" s="0" t="n">
        <v>6515.05</v>
      </c>
      <c r="C207" s="0" t="n">
        <v>17</v>
      </c>
      <c r="D207" s="0" t="n">
        <v>5911.24501262651</v>
      </c>
    </row>
    <row r="208" customFormat="false" ht="14.65" hidden="false" customHeight="false" outlineLevel="0" collapsed="false">
      <c r="A208" s="0" t="n">
        <v>5408.01</v>
      </c>
      <c r="C208" s="0" t="n">
        <v>18</v>
      </c>
      <c r="D208" s="0" t="n">
        <v>4915.31953723134</v>
      </c>
    </row>
    <row r="209" customFormat="false" ht="14.65" hidden="false" customHeight="false" outlineLevel="0" collapsed="false">
      <c r="A209" s="0" t="n">
        <v>4356.56</v>
      </c>
      <c r="C209" s="0" t="n">
        <v>19</v>
      </c>
      <c r="D209" s="0" t="n">
        <v>4013.18891362976</v>
      </c>
    </row>
    <row r="210" customFormat="false" ht="14.65" hidden="false" customHeight="false" outlineLevel="0" collapsed="false">
      <c r="A210" s="0" t="n">
        <v>3484.3</v>
      </c>
      <c r="C210" s="0" t="n">
        <v>20</v>
      </c>
      <c r="D210" s="0" t="n">
        <v>3199.49011865631</v>
      </c>
    </row>
    <row r="211" customFormat="false" ht="14.65" hidden="false" customHeight="false" outlineLevel="0" collapsed="false">
      <c r="A211" s="0" t="n">
        <v>2743.6</v>
      </c>
      <c r="C211" s="0" t="n">
        <v>21</v>
      </c>
      <c r="D211" s="0" t="n">
        <v>2471.70969980198</v>
      </c>
    </row>
    <row r="212" customFormat="false" ht="14.65" hidden="false" customHeight="false" outlineLevel="0" collapsed="false">
      <c r="A212" s="0" t="n">
        <v>2033.97</v>
      </c>
      <c r="C212" s="0" t="n">
        <v>22</v>
      </c>
      <c r="D212" s="0" t="n">
        <v>1832.19409137026</v>
      </c>
    </row>
    <row r="213" customFormat="false" ht="14.65" hidden="false" customHeight="false" outlineLevel="0" collapsed="false">
      <c r="A213" s="0" t="n">
        <v>1440.55</v>
      </c>
      <c r="C213" s="0" t="n">
        <v>23</v>
      </c>
      <c r="D213" s="0" t="n">
        <v>1287.96125995646</v>
      </c>
    </row>
    <row r="214" customFormat="false" ht="14.65" hidden="false" customHeight="false" outlineLevel="0" collapsed="false">
      <c r="A214" s="0" t="n">
        <v>995.57</v>
      </c>
      <c r="C214" s="0" t="n">
        <v>24</v>
      </c>
      <c r="D214" s="0" t="n">
        <v>847.645160113916</v>
      </c>
    </row>
    <row r="215" customFormat="false" ht="14.65" hidden="false" customHeight="false" outlineLevel="0" collapsed="false">
      <c r="A215" s="0" t="n">
        <v>668.17</v>
      </c>
      <c r="C215" s="0" t="n">
        <v>25</v>
      </c>
      <c r="D215" s="0" t="n">
        <v>515.960449391317</v>
      </c>
    </row>
    <row r="216" customFormat="false" ht="14.65" hidden="false" customHeight="false" outlineLevel="0" collapsed="false">
      <c r="A216" s="0" t="n">
        <v>983.97</v>
      </c>
      <c r="C216" s="0" t="n">
        <v>26</v>
      </c>
      <c r="D216" s="0" t="n">
        <v>635.830004039013</v>
      </c>
    </row>
    <row r="217" customFormat="false" ht="12.8" hidden="false" customHeight="false" outlineLevel="0" collapsed="false">
      <c r="C217" s="0" t="s">
        <v>17</v>
      </c>
      <c r="E217" s="0" t="n">
        <v>3</v>
      </c>
      <c r="F217" s="0" t="n">
        <v>3</v>
      </c>
    </row>
    <row r="218" customFormat="false" ht="14.65" hidden="false" customHeight="false" outlineLevel="0" collapsed="false">
      <c r="A218" s="0" t="n">
        <v>1910.69</v>
      </c>
      <c r="C218" s="0" t="n">
        <v>1</v>
      </c>
      <c r="D218" s="0" t="n">
        <v>1195.69710394842</v>
      </c>
    </row>
    <row r="219" customFormat="false" ht="14.65" hidden="false" customHeight="false" outlineLevel="0" collapsed="false">
      <c r="A219" s="0" t="n">
        <v>2068.06</v>
      </c>
      <c r="C219" s="0" t="n">
        <v>2</v>
      </c>
      <c r="D219" s="0" t="n">
        <v>1792.33880982032</v>
      </c>
    </row>
    <row r="220" customFormat="false" ht="14.65" hidden="false" customHeight="false" outlineLevel="0" collapsed="false">
      <c r="A220" s="0" t="n">
        <v>2763.22</v>
      </c>
      <c r="C220" s="0" t="n">
        <v>3</v>
      </c>
      <c r="D220" s="0" t="n">
        <v>2653.15788418486</v>
      </c>
    </row>
    <row r="221" customFormat="false" ht="14.65" hidden="false" customHeight="false" outlineLevel="0" collapsed="false">
      <c r="A221" s="0" t="n">
        <v>3380.06</v>
      </c>
      <c r="C221" s="0" t="n">
        <v>4</v>
      </c>
      <c r="D221" s="0" t="n">
        <v>3422.4931002162</v>
      </c>
    </row>
    <row r="222" customFormat="false" ht="14.65" hidden="false" customHeight="false" outlineLevel="0" collapsed="false">
      <c r="A222" s="0" t="n">
        <v>3852.38</v>
      </c>
      <c r="C222" s="0" t="n">
        <v>5</v>
      </c>
      <c r="D222" s="0" t="n">
        <v>4050.58431729391</v>
      </c>
    </row>
    <row r="223" customFormat="false" ht="14.65" hidden="false" customHeight="false" outlineLevel="0" collapsed="false">
      <c r="A223" s="0" t="n">
        <v>4249.02</v>
      </c>
      <c r="C223" s="0" t="n">
        <v>6</v>
      </c>
      <c r="D223" s="0" t="n">
        <v>4498.81457276842</v>
      </c>
    </row>
    <row r="224" customFormat="false" ht="14.65" hidden="false" customHeight="false" outlineLevel="0" collapsed="false">
      <c r="A224" s="0" t="n">
        <v>4444.47</v>
      </c>
      <c r="C224" s="0" t="n">
        <v>7</v>
      </c>
      <c r="D224" s="0" t="n">
        <v>4748.96622886559</v>
      </c>
    </row>
    <row r="225" customFormat="false" ht="14.65" hidden="false" customHeight="false" outlineLevel="0" collapsed="false">
      <c r="A225" s="0" t="n">
        <v>4472.86</v>
      </c>
      <c r="C225" s="0" t="n">
        <v>8</v>
      </c>
      <c r="D225" s="0" t="n">
        <v>4805.54059207091</v>
      </c>
    </row>
    <row r="226" customFormat="false" ht="14.65" hidden="false" customHeight="false" outlineLevel="0" collapsed="false">
      <c r="A226" s="0" t="n">
        <v>4420.07</v>
      </c>
      <c r="C226" s="0" t="n">
        <v>9</v>
      </c>
      <c r="D226" s="0" t="n">
        <v>4692.53745835529</v>
      </c>
    </row>
    <row r="227" customFormat="false" ht="14.65" hidden="false" customHeight="false" outlineLevel="0" collapsed="false">
      <c r="A227" s="0" t="n">
        <v>4200.07</v>
      </c>
      <c r="C227" s="0" t="n">
        <v>10</v>
      </c>
      <c r="D227" s="0" t="n">
        <v>4446.53292911446</v>
      </c>
    </row>
    <row r="228" customFormat="false" ht="14.65" hidden="false" customHeight="false" outlineLevel="0" collapsed="false">
      <c r="A228" s="0" t="n">
        <v>3855.73</v>
      </c>
      <c r="C228" s="0" t="n">
        <v>11</v>
      </c>
      <c r="D228" s="0" t="n">
        <v>4108.64817195468</v>
      </c>
    </row>
    <row r="229" customFormat="false" ht="14.65" hidden="false" customHeight="false" outlineLevel="0" collapsed="false">
      <c r="A229" s="0" t="n">
        <v>3478.32</v>
      </c>
      <c r="C229" s="0" t="n">
        <v>12</v>
      </c>
      <c r="D229" s="0" t="n">
        <v>3717.70971373816</v>
      </c>
    </row>
    <row r="230" customFormat="false" ht="14.65" hidden="false" customHeight="false" outlineLevel="0" collapsed="false">
      <c r="A230" s="0" t="n">
        <v>3169.97</v>
      </c>
      <c r="C230" s="0" t="n">
        <v>13</v>
      </c>
      <c r="D230" s="0" t="n">
        <v>3305.86094309068</v>
      </c>
    </row>
    <row r="231" customFormat="false" ht="14.65" hidden="false" customHeight="false" outlineLevel="0" collapsed="false">
      <c r="A231" s="0" t="n">
        <v>2922.64</v>
      </c>
      <c r="C231" s="0" t="n">
        <v>14</v>
      </c>
      <c r="D231" s="0" t="n">
        <v>2896.76203424266</v>
      </c>
    </row>
    <row r="232" customFormat="false" ht="14.65" hidden="false" customHeight="false" outlineLevel="0" collapsed="false">
      <c r="A232" s="0" t="n">
        <v>2632.69</v>
      </c>
      <c r="C232" s="0" t="n">
        <v>15</v>
      </c>
      <c r="D232" s="0" t="n">
        <v>2505.78581958084</v>
      </c>
    </row>
    <row r="233" customFormat="false" ht="14.65" hidden="false" customHeight="false" outlineLevel="0" collapsed="false">
      <c r="A233" s="0" t="n">
        <v>2311.86</v>
      </c>
      <c r="C233" s="0" t="n">
        <v>16</v>
      </c>
      <c r="D233" s="0" t="n">
        <v>2141.38589313307</v>
      </c>
    </row>
    <row r="234" customFormat="false" ht="14.65" hidden="false" customHeight="false" outlineLevel="0" collapsed="false">
      <c r="A234" s="0" t="n">
        <v>1983.16</v>
      </c>
      <c r="C234" s="0" t="n">
        <v>17</v>
      </c>
      <c r="D234" s="0" t="n">
        <v>1806.93159774179</v>
      </c>
    </row>
    <row r="235" customFormat="false" ht="14.65" hidden="false" customHeight="false" outlineLevel="0" collapsed="false">
      <c r="A235" s="0" t="n">
        <v>1643.81</v>
      </c>
      <c r="C235" s="0" t="n">
        <v>18</v>
      </c>
      <c r="D235" s="0" t="n">
        <v>1502.56013786473</v>
      </c>
    </row>
    <row r="236" customFormat="false" ht="14.65" hidden="false" customHeight="false" outlineLevel="0" collapsed="false">
      <c r="A236" s="0" t="n">
        <v>1322.99</v>
      </c>
      <c r="C236" s="0" t="n">
        <v>19</v>
      </c>
      <c r="D236" s="0" t="n">
        <v>1226.83196698693</v>
      </c>
    </row>
    <row r="237" customFormat="false" ht="14.65" hidden="false" customHeight="false" outlineLevel="0" collapsed="false">
      <c r="A237" s="0" t="n">
        <v>1057.98</v>
      </c>
      <c r="C237" s="0" t="n">
        <v>20</v>
      </c>
      <c r="D237" s="0" t="n">
        <v>978.115028859135</v>
      </c>
    </row>
    <row r="238" customFormat="false" ht="14.65" hidden="false" customHeight="false" outlineLevel="0" collapsed="false">
      <c r="A238" s="0" t="n">
        <v>831.84</v>
      </c>
      <c r="C238" s="0" t="n">
        <v>21</v>
      </c>
      <c r="D238" s="0" t="n">
        <v>755.646793603793</v>
      </c>
    </row>
    <row r="239" customFormat="false" ht="14.65" hidden="false" customHeight="false" outlineLevel="0" collapsed="false">
      <c r="A239" s="0" t="n">
        <v>615.28</v>
      </c>
      <c r="C239" s="0" t="n">
        <v>22</v>
      </c>
      <c r="D239" s="0" t="n">
        <v>560.149336295403</v>
      </c>
    </row>
    <row r="240" customFormat="false" ht="14.65" hidden="false" customHeight="false" outlineLevel="0" collapsed="false">
      <c r="A240" s="0" t="n">
        <v>435.13</v>
      </c>
      <c r="C240" s="0" t="n">
        <v>23</v>
      </c>
      <c r="D240" s="0" t="n">
        <v>393.77217215941</v>
      </c>
    </row>
    <row r="241" customFormat="false" ht="14.65" hidden="false" customHeight="false" outlineLevel="0" collapsed="false">
      <c r="A241" s="0" t="n">
        <v>300.21</v>
      </c>
      <c r="C241" s="0" t="n">
        <v>24</v>
      </c>
      <c r="D241" s="0" t="n">
        <v>259.158364062936</v>
      </c>
    </row>
    <row r="242" customFormat="false" ht="14.65" hidden="false" customHeight="false" outlineLevel="0" collapsed="false">
      <c r="A242" s="0" t="n">
        <v>201.15</v>
      </c>
      <c r="C242" s="0" t="n">
        <v>25</v>
      </c>
      <c r="D242" s="0" t="n">
        <v>157.75228051329</v>
      </c>
    </row>
    <row r="243" customFormat="false" ht="14.65" hidden="false" customHeight="false" outlineLevel="0" collapsed="false">
      <c r="A243" s="0" t="n">
        <v>294.48</v>
      </c>
      <c r="C243" s="0" t="n">
        <v>26</v>
      </c>
      <c r="D243" s="0" t="n">
        <v>194.406749534001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45"/>
  <sheetViews>
    <sheetView showFormulas="false" showGridLines="true" showRowColHeaders="true" showZeros="true" rightToLeft="false" tabSelected="true" showOutlineSymbols="true" defaultGridColor="true" view="normal" topLeftCell="Y147" colorId="64" zoomScale="90" zoomScaleNormal="90" zoomScalePageLayoutView="100" workbookViewId="0">
      <selection pane="topLeft" activeCell="AG166" activeCellId="0" sqref="AG166"/>
    </sheetView>
  </sheetViews>
  <sheetFormatPr defaultRowHeight="12.8" zeroHeight="false" outlineLevelRow="0" outlineLevelCol="0"/>
  <cols>
    <col collapsed="false" customWidth="false" hidden="false" outlineLevel="0" max="31" min="1" style="0" width="11.52"/>
    <col collapsed="false" customWidth="true" hidden="false" outlineLevel="0" max="32" min="32" style="0" width="13.43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0" t="s">
        <v>15</v>
      </c>
      <c r="K1" s="0" t="s">
        <v>23</v>
      </c>
      <c r="N1" s="0" t="n">
        <f aca="false">234/9</f>
        <v>26</v>
      </c>
    </row>
    <row r="2" customFormat="false" ht="12.8" hidden="false" customHeight="false" outlineLevel="0" collapsed="false">
      <c r="C2" s="0" t="s">
        <v>16</v>
      </c>
      <c r="D2" s="0" t="s">
        <v>17</v>
      </c>
      <c r="E2" s="0" t="n">
        <v>1</v>
      </c>
      <c r="F2" s="0" t="n">
        <v>1</v>
      </c>
      <c r="AF2" s="0" t="s">
        <v>24</v>
      </c>
      <c r="AG2" s="0" t="s">
        <v>25</v>
      </c>
    </row>
    <row r="3" customFormat="false" ht="12.8" hidden="false" customHeight="false" outlineLevel="0" collapsed="false">
      <c r="A3" s="0" t="n">
        <v>6112.18</v>
      </c>
      <c r="D3" s="0" t="n">
        <v>1</v>
      </c>
      <c r="E3" s="0" t="n">
        <v>2688.41636107445</v>
      </c>
      <c r="I3" s="0" t="n">
        <f aca="false">$G$28*E3</f>
        <v>3751.01860141377</v>
      </c>
      <c r="K3" s="0" t="n">
        <f aca="false">(ABS(I3-A3)/A3)</f>
        <v>0.386304297089783</v>
      </c>
      <c r="R3" s="0" t="s">
        <v>16</v>
      </c>
      <c r="S3" s="0" t="s">
        <v>17</v>
      </c>
      <c r="T3" s="0" t="n">
        <v>1</v>
      </c>
      <c r="U3" s="0" t="n">
        <v>1</v>
      </c>
      <c r="AA3" s="0" t="n">
        <v>0.386304297089783</v>
      </c>
      <c r="AD3" s="0" t="n">
        <v>0.388700966617933</v>
      </c>
      <c r="AF3" s="0" t="n">
        <f aca="false">AA3*1.1</f>
        <v>0.424934726798761</v>
      </c>
      <c r="AG3" s="0" t="n">
        <f aca="false">AD3*1.1</f>
        <v>0.427571063279727</v>
      </c>
    </row>
    <row r="4" customFormat="false" ht="12.8" hidden="false" customHeight="false" outlineLevel="0" collapsed="false">
      <c r="A4" s="0" t="n">
        <v>6614.36</v>
      </c>
      <c r="D4" s="0" t="n">
        <v>2</v>
      </c>
      <c r="E4" s="0" t="n">
        <v>4047.34874286561</v>
      </c>
      <c r="I4" s="0" t="n">
        <f aca="false">$G$28*E4</f>
        <v>5647.07187499411</v>
      </c>
      <c r="K4" s="0" t="n">
        <f aca="false">(ABS(I4-A4)/A4)</f>
        <v>0.146240622676402</v>
      </c>
      <c r="R4" s="0" t="n">
        <v>1</v>
      </c>
      <c r="S4" s="0" t="n">
        <v>3751.01860141377</v>
      </c>
      <c r="AA4" s="0" t="n">
        <v>0.146240622676402</v>
      </c>
      <c r="AD4" s="0" t="n">
        <v>0.148506297867265</v>
      </c>
      <c r="AF4" s="0" t="n">
        <f aca="false">AA4*1.1</f>
        <v>0.160864684944043</v>
      </c>
      <c r="AG4" s="0" t="n">
        <f aca="false">AD4*1.1</f>
        <v>0.163356927653992</v>
      </c>
    </row>
    <row r="5" customFormat="false" ht="12.8" hidden="false" customHeight="false" outlineLevel="0" collapsed="false">
      <c r="A5" s="0" t="n">
        <v>8828.55</v>
      </c>
      <c r="D5" s="0" t="n">
        <v>3</v>
      </c>
      <c r="E5" s="0" t="n">
        <v>6008.14562873902</v>
      </c>
      <c r="I5" s="0" t="n">
        <f aca="false">$G$28*E5</f>
        <v>8382.87786806799</v>
      </c>
      <c r="K5" s="0" t="n">
        <f aca="false">(ABS(I5-A5)/A5)</f>
        <v>0.0504807847191222</v>
      </c>
      <c r="R5" s="0" t="n">
        <v>2</v>
      </c>
      <c r="S5" s="0" t="n">
        <v>5647.0718749941</v>
      </c>
      <c r="AA5" s="0" t="n">
        <v>0.0504807847191222</v>
      </c>
      <c r="AD5" s="0" t="n">
        <v>0.0531674826981682</v>
      </c>
      <c r="AF5" s="0" t="n">
        <f aca="false">AA5*1.1</f>
        <v>0.0555288631910344</v>
      </c>
      <c r="AG5" s="0" t="n">
        <f aca="false">AD5*1.1</f>
        <v>0.058484230967985</v>
      </c>
    </row>
    <row r="6" customFormat="false" ht="12.8" hidden="false" customHeight="false" outlineLevel="0" collapsed="false">
      <c r="A6" s="0" t="n">
        <v>10782.78</v>
      </c>
      <c r="D6" s="0" t="n">
        <v>4</v>
      </c>
      <c r="E6" s="0" t="n">
        <v>7769.40969706114</v>
      </c>
      <c r="I6" s="0" t="n">
        <f aca="false">$G$28*E6</f>
        <v>10840.2852763601</v>
      </c>
      <c r="K6" s="0" t="n">
        <f aca="false">(ABS(I6-A6)/A6)</f>
        <v>0.00533306590323306</v>
      </c>
      <c r="R6" s="0" t="n">
        <v>3</v>
      </c>
      <c r="S6" s="0" t="n">
        <v>8382.87786806798</v>
      </c>
      <c r="AA6" s="0" t="n">
        <v>0.00533306590323306</v>
      </c>
      <c r="AD6" s="0" t="n">
        <v>0.00159936903085191</v>
      </c>
      <c r="AF6" s="0" t="n">
        <f aca="false">AA6*1.1</f>
        <v>0.00586637249355637</v>
      </c>
      <c r="AG6" s="0" t="n">
        <f aca="false">AD6*1.1</f>
        <v>0.0017593059339371</v>
      </c>
    </row>
    <row r="7" customFormat="false" ht="12.8" hidden="false" customHeight="false" outlineLevel="0" collapsed="false">
      <c r="A7" s="0" t="n">
        <v>12283.44</v>
      </c>
      <c r="D7" s="0" t="n">
        <v>5</v>
      </c>
      <c r="E7" s="0" t="n">
        <v>9215.27722308913</v>
      </c>
      <c r="I7" s="0" t="n">
        <f aca="false">$G$28*E7</f>
        <v>12857.6349934045</v>
      </c>
      <c r="K7" s="0" t="n">
        <f aca="false">(ABS(I7-A7)/A7)</f>
        <v>0.0467454551334538</v>
      </c>
      <c r="R7" s="0" t="n">
        <v>4</v>
      </c>
      <c r="S7" s="0" t="n">
        <v>10840.28527636</v>
      </c>
      <c r="AA7" s="0" t="n">
        <v>0.0467454551334538</v>
      </c>
      <c r="AD7" s="0" t="n">
        <v>0.0428406801080305</v>
      </c>
      <c r="AF7" s="0" t="n">
        <f aca="false">AA7*1.1</f>
        <v>0.0514200006467992</v>
      </c>
      <c r="AG7" s="0" t="n">
        <f aca="false">AD7*1.1</f>
        <v>0.0471247481188336</v>
      </c>
    </row>
    <row r="8" customFormat="false" ht="12.8" hidden="false" customHeight="false" outlineLevel="0" collapsed="false">
      <c r="A8" s="0" t="n">
        <v>13556.25</v>
      </c>
      <c r="D8" s="0" t="n">
        <v>6</v>
      </c>
      <c r="E8" s="0" t="n">
        <v>10255.0311425317</v>
      </c>
      <c r="I8" s="0" t="n">
        <f aca="false">$G$28*E8</f>
        <v>14308.3538437998</v>
      </c>
      <c r="K8" s="0" t="n">
        <f aca="false">(ABS(I8-A8)/A8)</f>
        <v>0.0554802282194423</v>
      </c>
      <c r="R8" s="0" t="n">
        <v>5</v>
      </c>
      <c r="S8" s="0" t="n">
        <v>12857.6349934045</v>
      </c>
      <c r="AA8" s="0" t="n">
        <v>0.0554802282194423</v>
      </c>
      <c r="AD8" s="0" t="n">
        <v>0.0526751789444906</v>
      </c>
      <c r="AF8" s="0" t="n">
        <f aca="false">AA8*1.1</f>
        <v>0.0610282510413865</v>
      </c>
      <c r="AG8" s="0" t="n">
        <f aca="false">AD8*1.1</f>
        <v>0.0579426968389396</v>
      </c>
    </row>
    <row r="9" customFormat="false" ht="12.8" hidden="false" customHeight="false" outlineLevel="0" collapsed="false">
      <c r="A9" s="0" t="n">
        <v>14180.04</v>
      </c>
      <c r="D9" s="0" t="n">
        <v>7</v>
      </c>
      <c r="E9" s="0" t="n">
        <v>10844.4447988095</v>
      </c>
      <c r="I9" s="0" t="n">
        <f aca="false">$G$28*E9</f>
        <v>15130.734491618</v>
      </c>
      <c r="K9" s="0" t="n">
        <f aca="false">(ABS(I9-A9)/A9)</f>
        <v>0.0670445564059035</v>
      </c>
      <c r="R9" s="0" t="n">
        <v>6</v>
      </c>
      <c r="S9" s="0" t="n">
        <v>14308.3538437999</v>
      </c>
      <c r="AA9" s="0" t="n">
        <v>0.0670445564059035</v>
      </c>
      <c r="AD9" s="0" t="n">
        <v>0.0646357083781061</v>
      </c>
      <c r="AF9" s="0" t="n">
        <f aca="false">AA9*1.1</f>
        <v>0.0737490120464938</v>
      </c>
      <c r="AG9" s="0" t="n">
        <f aca="false">AD9*1.1</f>
        <v>0.0710992792159167</v>
      </c>
    </row>
    <row r="10" customFormat="false" ht="12.8" hidden="false" customHeight="false" outlineLevel="0" collapsed="false">
      <c r="A10" s="0" t="n">
        <v>14268.8</v>
      </c>
      <c r="D10" s="0" t="n">
        <v>8</v>
      </c>
      <c r="E10" s="0" t="n">
        <v>10991.4378545279</v>
      </c>
      <c r="I10" s="0" t="n">
        <f aca="false">$G$28*E10</f>
        <v>15335.8268628227</v>
      </c>
      <c r="K10" s="0" t="n">
        <f aca="false">(ABS(I10-A10)/A10)</f>
        <v>0.0747804204153612</v>
      </c>
      <c r="R10" s="0" t="n">
        <v>7</v>
      </c>
      <c r="S10" s="0" t="n">
        <v>15130.7344916179</v>
      </c>
      <c r="AA10" s="0" t="n">
        <v>0.0747804204153612</v>
      </c>
      <c r="AD10" s="0" t="n">
        <v>0.0724930739715509</v>
      </c>
      <c r="AF10" s="0" t="n">
        <f aca="false">AA10*1.1</f>
        <v>0.0822584624568973</v>
      </c>
      <c r="AG10" s="0" t="n">
        <f aca="false">AD10*1.1</f>
        <v>0.079742381368706</v>
      </c>
    </row>
    <row r="11" customFormat="false" ht="12.8" hidden="false" customHeight="false" outlineLevel="0" collapsed="false">
      <c r="A11" s="0" t="n">
        <v>14104.21</v>
      </c>
      <c r="D11" s="0" t="n">
        <v>9</v>
      </c>
      <c r="E11" s="0" t="n">
        <v>10749.0211112065</v>
      </c>
      <c r="I11" s="0" t="n">
        <f aca="false">$G$28*E11</f>
        <v>14997.5943901081</v>
      </c>
      <c r="K11" s="0" t="n">
        <f aca="false">(ABS(I11-A11)/A11)</f>
        <v>0.0633416823847675</v>
      </c>
      <c r="R11" s="0" t="n">
        <v>8</v>
      </c>
      <c r="S11" s="0" t="n">
        <v>15335.8268628227</v>
      </c>
      <c r="AA11" s="0" t="n">
        <v>0.0633416823847675</v>
      </c>
      <c r="AD11" s="0" t="n">
        <v>0.0616788956103579</v>
      </c>
      <c r="AF11" s="0" t="n">
        <f aca="false">AA11*1.1</f>
        <v>0.0696758506232443</v>
      </c>
      <c r="AG11" s="0" t="n">
        <f aca="false">AD11*1.1</f>
        <v>0.0678467851713937</v>
      </c>
    </row>
    <row r="12" customFormat="false" ht="12.8" hidden="false" customHeight="false" outlineLevel="0" collapsed="false">
      <c r="A12" s="0" t="n">
        <v>13410.79</v>
      </c>
      <c r="D12" s="0" t="n">
        <v>10</v>
      </c>
      <c r="E12" s="0" t="n">
        <v>10199.6304544686</v>
      </c>
      <c r="I12" s="0" t="n">
        <f aca="false">$G$28*E12</f>
        <v>14231.0559168624</v>
      </c>
      <c r="K12" s="0" t="n">
        <f aca="false">(ABS(I12-A12)/A12)</f>
        <v>0.0611646231774826</v>
      </c>
      <c r="R12" s="0" t="n">
        <v>9</v>
      </c>
      <c r="S12" s="0" t="n">
        <v>14997.5943901081</v>
      </c>
      <c r="AA12" s="0" t="n">
        <v>0.0611646231774826</v>
      </c>
      <c r="AD12" s="0" t="n">
        <v>0.0604908350372373</v>
      </c>
      <c r="AF12" s="0" t="n">
        <f aca="false">AA12*1.1</f>
        <v>0.0672810854952309</v>
      </c>
      <c r="AG12" s="0" t="n">
        <f aca="false">AD12*1.1</f>
        <v>0.066539918540961</v>
      </c>
    </row>
    <row r="13" customFormat="false" ht="12.8" hidden="false" customHeight="false" outlineLevel="0" collapsed="false">
      <c r="A13" s="0" t="n">
        <v>12322.23</v>
      </c>
      <c r="D13" s="0" t="n">
        <v>11</v>
      </c>
      <c r="E13" s="0" t="n">
        <v>9436.75766441004</v>
      </c>
      <c r="I13" s="0" t="n">
        <f aca="false">$G$28*E13</f>
        <v>13166.656046569</v>
      </c>
      <c r="K13" s="0" t="n">
        <f aca="false">(ABS(I13-A13)/A13)</f>
        <v>0.0685286710740698</v>
      </c>
      <c r="R13" s="0" t="n">
        <v>10</v>
      </c>
      <c r="S13" s="0" t="n">
        <v>14231.0559168623</v>
      </c>
      <c r="AA13" s="0" t="n">
        <v>0.0685286710740698</v>
      </c>
      <c r="AD13" s="0" t="n">
        <v>0.0690156362137651</v>
      </c>
      <c r="AF13" s="0" t="n">
        <f aca="false">AA13*1.1</f>
        <v>0.0753815381814768</v>
      </c>
      <c r="AG13" s="0" t="n">
        <f aca="false">AD13*1.1</f>
        <v>0.0759171998351416</v>
      </c>
    </row>
    <row r="14" customFormat="false" ht="12.8" hidden="false" customHeight="false" outlineLevel="0" collapsed="false">
      <c r="A14" s="0" t="n">
        <v>11120.9</v>
      </c>
      <c r="D14" s="0" t="n">
        <v>12</v>
      </c>
      <c r="E14" s="0" t="n">
        <v>8549.18132925424</v>
      </c>
      <c r="I14" s="0" t="n">
        <f aca="false">$G$28*E14</f>
        <v>11928.2632918049</v>
      </c>
      <c r="K14" s="0" t="n">
        <f aca="false">(ABS(I14-A14)/A14)</f>
        <v>0.0725987367753381</v>
      </c>
      <c r="R14" s="0" t="n">
        <v>11</v>
      </c>
      <c r="S14" s="0" t="n">
        <v>13166.656046569</v>
      </c>
      <c r="AA14" s="0" t="n">
        <v>0.0725987367753381</v>
      </c>
      <c r="AD14" s="0" t="n">
        <v>0.0737087783423575</v>
      </c>
      <c r="AF14" s="0" t="n">
        <f aca="false">AA14*1.1</f>
        <v>0.0798586104528719</v>
      </c>
      <c r="AG14" s="0" t="n">
        <f aca="false">AD14*1.1</f>
        <v>0.0810796561765933</v>
      </c>
    </row>
    <row r="15" customFormat="false" ht="12.8" hidden="false" customHeight="false" outlineLevel="0" collapsed="false">
      <c r="A15" s="0" t="n">
        <v>10137.1</v>
      </c>
      <c r="D15" s="0" t="n">
        <v>13</v>
      </c>
      <c r="E15" s="0" t="n">
        <v>7610.74745003049</v>
      </c>
      <c r="I15" s="0" t="n">
        <f aca="false">$G$28*E15</f>
        <v>10618.9114413503</v>
      </c>
      <c r="K15" s="0" t="n">
        <f aca="false">(ABS(I15-A15)/A15)</f>
        <v>0.0475295144913524</v>
      </c>
      <c r="R15" s="0" t="n">
        <v>12</v>
      </c>
      <c r="S15" s="0" t="n">
        <v>11928.2632918049</v>
      </c>
      <c r="AA15" s="0" t="n">
        <v>0.0475295144913524</v>
      </c>
      <c r="AD15" s="0" t="n">
        <v>0.0488764045994242</v>
      </c>
      <c r="AF15" s="0" t="n">
        <f aca="false">AA15*1.1</f>
        <v>0.0522824659404876</v>
      </c>
      <c r="AG15" s="0" t="n">
        <f aca="false">AD15*1.1</f>
        <v>0.0537640450593666</v>
      </c>
    </row>
    <row r="16" customFormat="false" ht="12.8" hidden="false" customHeight="false" outlineLevel="0" collapsed="false">
      <c r="A16" s="0" t="n">
        <v>9350.7</v>
      </c>
      <c r="D16" s="0" t="n">
        <v>14</v>
      </c>
      <c r="E16" s="0" t="n">
        <v>6676.07466549336</v>
      </c>
      <c r="I16" s="0" t="n">
        <f aca="false">$G$28*E16</f>
        <v>9314.80726619463</v>
      </c>
      <c r="K16" s="0" t="n">
        <f aca="false">(ABS(I16-A16)/A16)</f>
        <v>0.00383850768449129</v>
      </c>
      <c r="R16" s="0" t="n">
        <v>13</v>
      </c>
      <c r="S16" s="0" t="n">
        <v>10618.9114413503</v>
      </c>
      <c r="AA16" s="0" t="n">
        <v>0.00383850768449129</v>
      </c>
      <c r="AD16" s="0" t="n">
        <v>0.00196792333270363</v>
      </c>
      <c r="AF16" s="0" t="n">
        <f aca="false">AA16*1.1</f>
        <v>0.00422235845294042</v>
      </c>
      <c r="AG16" s="0" t="n">
        <f aca="false">AD16*1.1</f>
        <v>0.002164715665974</v>
      </c>
    </row>
    <row r="17" customFormat="false" ht="12.8" hidden="false" customHeight="false" outlineLevel="0" collapsed="false">
      <c r="A17" s="0" t="n">
        <v>8426.31</v>
      </c>
      <c r="D17" s="0" t="n">
        <v>15</v>
      </c>
      <c r="E17" s="0" t="n">
        <v>5780.86513242475</v>
      </c>
      <c r="I17" s="0" t="n">
        <f aca="false">$G$28*E17</f>
        <v>8065.76427593353</v>
      </c>
      <c r="K17" s="0" t="n">
        <f aca="false">(ABS(I17-A17)/A17)</f>
        <v>0.0427880915924609</v>
      </c>
      <c r="R17" s="0" t="n">
        <v>14</v>
      </c>
      <c r="S17" s="0" t="n">
        <v>9314.80726619461</v>
      </c>
      <c r="AA17" s="0" t="n">
        <v>0.0427880915924609</v>
      </c>
      <c r="AD17" s="0" t="n">
        <v>0.0404569218710696</v>
      </c>
      <c r="AF17" s="0" t="n">
        <f aca="false">AA17*1.1</f>
        <v>0.047066900751707</v>
      </c>
      <c r="AG17" s="0" t="n">
        <f aca="false">AD17*1.1</f>
        <v>0.0445026140581765</v>
      </c>
    </row>
    <row r="18" customFormat="false" ht="12.8" hidden="false" customHeight="false" outlineLevel="0" collapsed="false">
      <c r="A18" s="0" t="n">
        <v>7400.8</v>
      </c>
      <c r="D18" s="0" t="n">
        <v>16</v>
      </c>
      <c r="E18" s="0" t="n">
        <v>4944.94797109469</v>
      </c>
      <c r="I18" s="0" t="n">
        <f aca="false">$G$28*E18</f>
        <v>6899.44909247106</v>
      </c>
      <c r="K18" s="0" t="n">
        <f aca="false">(ABS(I18-A18)/A18)</f>
        <v>0.0677427990931979</v>
      </c>
      <c r="R18" s="0" t="n">
        <v>15</v>
      </c>
      <c r="S18" s="0" t="n">
        <v>8065.76427593352</v>
      </c>
      <c r="AA18" s="0" t="n">
        <v>0.0677427990931979</v>
      </c>
      <c r="AD18" s="0" t="n">
        <v>0.065223000349064</v>
      </c>
      <c r="AF18" s="0" t="n">
        <f aca="false">AA18*1.1</f>
        <v>0.0745170790025177</v>
      </c>
      <c r="AG18" s="0" t="n">
        <f aca="false">AD18*1.1</f>
        <v>0.0717453003839704</v>
      </c>
    </row>
    <row r="19" customFormat="false" ht="12.8" hidden="false" customHeight="false" outlineLevel="0" collapsed="false">
      <c r="A19" s="0" t="n">
        <v>6353.05</v>
      </c>
      <c r="D19" s="0" t="n">
        <v>17</v>
      </c>
      <c r="E19" s="0" t="n">
        <v>4176.43666830635</v>
      </c>
      <c r="I19" s="0" t="n">
        <f aca="false">$G$28*E19</f>
        <v>5827.18207539202</v>
      </c>
      <c r="K19" s="0" t="n">
        <f aca="false">(ABS(I19-A19)/A19)</f>
        <v>0.082774088761773</v>
      </c>
      <c r="R19" s="0" t="n">
        <v>16</v>
      </c>
      <c r="S19" s="0" t="n">
        <v>6899.44909247105</v>
      </c>
      <c r="AA19" s="0" t="n">
        <v>0.082774088761773</v>
      </c>
      <c r="AD19" s="0" t="n">
        <v>0.0794725058888493</v>
      </c>
      <c r="AF19" s="0" t="n">
        <f aca="false">AA19*1.1</f>
        <v>0.0910514976379503</v>
      </c>
      <c r="AG19" s="0" t="n">
        <f aca="false">AD19*1.1</f>
        <v>0.0874197564777342</v>
      </c>
    </row>
    <row r="20" customFormat="false" ht="12.8" hidden="false" customHeight="false" outlineLevel="0" collapsed="false">
      <c r="A20" s="0" t="n">
        <v>5272.36</v>
      </c>
      <c r="D20" s="0" t="n">
        <v>18</v>
      </c>
      <c r="E20" s="0" t="n">
        <v>3475.96007510516</v>
      </c>
      <c r="I20" s="0" t="n">
        <f aca="false">$G$28*E20</f>
        <v>4849.84063044466</v>
      </c>
      <c r="K20" s="0" t="n">
        <f aca="false">(ABS(I20-A20)/A20)</f>
        <v>0.0801385659468123</v>
      </c>
      <c r="R20" s="0" t="n">
        <v>17</v>
      </c>
      <c r="S20" s="0" t="n">
        <v>5827.18207539202</v>
      </c>
      <c r="AA20" s="0" t="n">
        <v>0.0801385659468123</v>
      </c>
      <c r="AD20" s="0" t="n">
        <v>0.0754992877628026</v>
      </c>
      <c r="AF20" s="0" t="n">
        <f aca="false">AA20*1.1</f>
        <v>0.0881524225414935</v>
      </c>
      <c r="AG20" s="0" t="n">
        <f aca="false">AD20*1.1</f>
        <v>0.0830492165390829</v>
      </c>
    </row>
    <row r="21" customFormat="false" ht="12.8" hidden="false" customHeight="false" outlineLevel="0" collapsed="false">
      <c r="A21" s="0" t="n">
        <v>4247.58</v>
      </c>
      <c r="D21" s="0" t="n">
        <v>19</v>
      </c>
      <c r="E21" s="0" t="n">
        <v>2840.46632980835</v>
      </c>
      <c r="I21" s="0" t="n">
        <f aca="false">$G$28*E21</f>
        <v>3963.16664117548</v>
      </c>
      <c r="K21" s="0" t="n">
        <f aca="false">(ABS(I21-A21)/A21)</f>
        <v>0.0669589175070333</v>
      </c>
      <c r="R21" s="0" t="n">
        <v>18</v>
      </c>
      <c r="S21" s="0" t="n">
        <v>4849.84063044467</v>
      </c>
      <c r="AA21" s="0" t="n">
        <v>0.0669589175070333</v>
      </c>
      <c r="AD21" s="0" t="n">
        <v>0.061211669093434</v>
      </c>
      <c r="AF21" s="0" t="n">
        <f aca="false">AA21*1.1</f>
        <v>0.0736548092577366</v>
      </c>
      <c r="AG21" s="0" t="n">
        <f aca="false">AD21*1.1</f>
        <v>0.0673328360027774</v>
      </c>
    </row>
    <row r="22" customFormat="false" ht="12.8" hidden="false" customHeight="false" outlineLevel="0" collapsed="false">
      <c r="A22" s="0" t="n">
        <v>3398.74</v>
      </c>
      <c r="D22" s="0" t="n">
        <v>20</v>
      </c>
      <c r="E22" s="0" t="n">
        <v>2266.42023864575</v>
      </c>
      <c r="I22" s="0" t="n">
        <f aca="false">$G$28*E22</f>
        <v>3162.22762101596</v>
      </c>
      <c r="K22" s="0" t="n">
        <f aca="false">(ABS(I22-A22)/A22)</f>
        <v>0.0695882529949448</v>
      </c>
      <c r="R22" s="0" t="n">
        <v>19</v>
      </c>
      <c r="S22" s="0" t="n">
        <v>3963.16664117548</v>
      </c>
      <c r="AA22" s="0" t="n">
        <v>0.0695882529949448</v>
      </c>
      <c r="AD22" s="0" t="n">
        <v>0.0633018167331807</v>
      </c>
      <c r="AF22" s="0" t="n">
        <f aca="false">AA22*1.1</f>
        <v>0.0765470782944393</v>
      </c>
      <c r="AG22" s="0" t="n">
        <f aca="false">AD22*1.1</f>
        <v>0.0696319984064987</v>
      </c>
    </row>
    <row r="23" customFormat="false" ht="12.8" hidden="false" customHeight="false" outlineLevel="0" collapsed="false">
      <c r="A23" s="0" t="n">
        <v>2674.87</v>
      </c>
      <c r="D23" s="0" t="n">
        <v>21</v>
      </c>
      <c r="E23" s="0" t="n">
        <v>1752.26914186346</v>
      </c>
      <c r="I23" s="0" t="n">
        <f aca="false">$G$28*E23</f>
        <v>2444.85721816776</v>
      </c>
      <c r="K23" s="0" t="n">
        <f aca="false">(ABS(I23-A23)/A23)</f>
        <v>0.0859902656324366</v>
      </c>
      <c r="R23" s="0" t="n">
        <v>20</v>
      </c>
      <c r="S23" s="0" t="n">
        <v>3162.22762101595</v>
      </c>
      <c r="AA23" s="0" t="n">
        <v>0.0859902656324366</v>
      </c>
      <c r="AD23" s="0" t="n">
        <v>0.0786671800818973</v>
      </c>
      <c r="AF23" s="0" t="n">
        <f aca="false">AA23*1.1</f>
        <v>0.0945892921956803</v>
      </c>
      <c r="AG23" s="0" t="n">
        <f aca="false">AD23*1.1</f>
        <v>0.086533898090087</v>
      </c>
    </row>
    <row r="24" customFormat="false" ht="12.8" hidden="false" customHeight="false" outlineLevel="0" collapsed="false">
      <c r="A24" s="0" t="n">
        <v>1980.37</v>
      </c>
      <c r="D24" s="0" t="n">
        <v>22</v>
      </c>
      <c r="E24" s="0" t="n">
        <v>1299.88176087917</v>
      </c>
      <c r="I24" s="0" t="n">
        <f aca="false">$G$28*E24</f>
        <v>1813.66277013266</v>
      </c>
      <c r="K24" s="0" t="n">
        <f aca="false">(ABS(I24-A24)/A24)</f>
        <v>0.0841798400638969</v>
      </c>
      <c r="R24" s="0" t="n">
        <v>21</v>
      </c>
      <c r="S24" s="0" t="n">
        <v>2444.85721816777</v>
      </c>
      <c r="AA24" s="0" t="n">
        <v>0.0841798400638969</v>
      </c>
      <c r="AD24" s="0" t="n">
        <v>0.0756087583980014</v>
      </c>
      <c r="AF24" s="0" t="n">
        <f aca="false">AA24*1.1</f>
        <v>0.0925978240702866</v>
      </c>
      <c r="AG24" s="0" t="n">
        <f aca="false">AD24*1.1</f>
        <v>0.0831696342378015</v>
      </c>
    </row>
    <row r="25" customFormat="false" ht="12.8" hidden="false" customHeight="false" outlineLevel="0" collapsed="false">
      <c r="A25" s="0" t="n">
        <v>1401.22</v>
      </c>
      <c r="D25" s="0" t="n">
        <v>23</v>
      </c>
      <c r="E25" s="0" t="n">
        <v>914.430424257181</v>
      </c>
      <c r="I25" s="0" t="n">
        <f aca="false">$G$28*E25</f>
        <v>1275.86097925565</v>
      </c>
      <c r="K25" s="0" t="n">
        <f aca="false">(ABS(I25-A25)/A25)</f>
        <v>0.0894641960180024</v>
      </c>
      <c r="R25" s="0" t="n">
        <v>22</v>
      </c>
      <c r="S25" s="0" t="n">
        <v>1813.66277013265</v>
      </c>
      <c r="AA25" s="0" t="n">
        <v>0.0894641960180024</v>
      </c>
      <c r="AD25" s="0" t="n">
        <v>0.0803291744538861</v>
      </c>
      <c r="AF25" s="0" t="n">
        <f aca="false">AA25*1.1</f>
        <v>0.0984106156198027</v>
      </c>
      <c r="AG25" s="0" t="n">
        <f aca="false">AD25*1.1</f>
        <v>0.0883620918992748</v>
      </c>
    </row>
    <row r="26" customFormat="false" ht="12.8" hidden="false" customHeight="false" outlineLevel="0" collapsed="false">
      <c r="A26" s="0" t="n">
        <v>967.5</v>
      </c>
      <c r="D26" s="0" t="n">
        <v>24</v>
      </c>
      <c r="E26" s="0" t="n">
        <v>602.233572473384</v>
      </c>
      <c r="I26" s="0" t="n">
        <f aca="false">$G$28*E26</f>
        <v>840.26766294515</v>
      </c>
      <c r="K26" s="0" t="n">
        <f aca="false">(ABS(I26-A26)/A26)</f>
        <v>0.131506291529561</v>
      </c>
      <c r="R26" s="0" t="n">
        <v>23</v>
      </c>
      <c r="S26" s="0" t="n">
        <v>1275.86097925565</v>
      </c>
      <c r="AA26" s="0" t="n">
        <v>0.131506291529561</v>
      </c>
      <c r="AD26" s="0" t="n">
        <v>0.121822720711658</v>
      </c>
      <c r="AF26" s="0" t="n">
        <f aca="false">AA26*1.1</f>
        <v>0.144656920682517</v>
      </c>
      <c r="AG26" s="0" t="n">
        <f aca="false">AD26*1.1</f>
        <v>0.134004992782824</v>
      </c>
    </row>
    <row r="27" customFormat="false" ht="12.8" hidden="false" customHeight="false" outlineLevel="0" collapsed="false">
      <c r="A27" s="0" t="n">
        <v>648.93</v>
      </c>
      <c r="D27" s="0" t="n">
        <v>25</v>
      </c>
      <c r="E27" s="0" t="n">
        <v>366.824887629412</v>
      </c>
      <c r="I27" s="0" t="n">
        <f aca="false">$G$28*E27</f>
        <v>511.813198610919</v>
      </c>
      <c r="K27" s="0" t="n">
        <f aca="false">(ABS(I27-A27)/A27)</f>
        <v>0.211296752175244</v>
      </c>
      <c r="R27" s="0" t="n">
        <v>24</v>
      </c>
      <c r="S27" s="0" t="n">
        <v>840.267662945148</v>
      </c>
      <c r="AA27" s="0" t="n">
        <v>0.211296752175244</v>
      </c>
      <c r="AD27" s="0" t="n">
        <v>0.201426724943705</v>
      </c>
      <c r="AF27" s="0" t="n">
        <f aca="false">AA27*1.1</f>
        <v>0.232426427392769</v>
      </c>
      <c r="AG27" s="0" t="n">
        <f aca="false">AD27*1.1</f>
        <v>0.221569397438076</v>
      </c>
    </row>
    <row r="28" customFormat="false" ht="12.8" hidden="false" customHeight="false" outlineLevel="0" collapsed="false">
      <c r="A28" s="0" t="n">
        <v>952.35</v>
      </c>
      <c r="B28" s="0" t="n">
        <f aca="false">SUM(A3:A28)</f>
        <v>200796.41</v>
      </c>
      <c r="D28" s="0" t="n">
        <v>26</v>
      </c>
      <c r="E28" s="0" t="n">
        <v>452.409757621212</v>
      </c>
      <c r="F28" s="0" t="n">
        <f aca="false">SUM(E3:E28)</f>
        <v>143914.070083671</v>
      </c>
      <c r="G28" s="0" t="n">
        <f aca="false">B28/F28</f>
        <v>1.39525211039656</v>
      </c>
      <c r="I28" s="0" t="n">
        <f aca="false">$G$28*E28</f>
        <v>631.225669084993</v>
      </c>
      <c r="K28" s="0" t="n">
        <f aca="false">(ABS(I28-A28)/A28)</f>
        <v>0.337191506184708</v>
      </c>
      <c r="R28" s="0" t="n">
        <v>25</v>
      </c>
      <c r="S28" s="0" t="n">
        <v>511.813198610919</v>
      </c>
      <c r="AA28" s="0" t="n">
        <v>0.337191506184708</v>
      </c>
      <c r="AD28" s="0" t="n">
        <v>0.32689359454841</v>
      </c>
      <c r="AF28" s="0" t="n">
        <f aca="false">AA28*1.1</f>
        <v>0.370910656803179</v>
      </c>
      <c r="AG28" s="0" t="n">
        <f aca="false">AD28*1.1</f>
        <v>0.359582954003251</v>
      </c>
    </row>
    <row r="29" customFormat="false" ht="12.8" hidden="false" customHeight="false" outlineLevel="0" collapsed="false">
      <c r="D29" s="0" t="s">
        <v>16</v>
      </c>
      <c r="F29" s="0" t="n">
        <v>1</v>
      </c>
      <c r="G29" s="0" t="n">
        <v>2</v>
      </c>
      <c r="R29" s="0" t="n">
        <v>26</v>
      </c>
      <c r="S29" s="0" t="n">
        <v>631.225669084992</v>
      </c>
    </row>
    <row r="30" customFormat="false" ht="12.8" hidden="false" customHeight="false" outlineLevel="0" collapsed="false">
      <c r="A30" s="0" t="n">
        <v>2822.8</v>
      </c>
      <c r="D30" s="0" t="n">
        <v>1</v>
      </c>
      <c r="E30" s="0" t="n">
        <v>1274.02810290009</v>
      </c>
      <c r="I30" s="0" t="n">
        <f aca="false">$G$55*E30</f>
        <v>1741.99549120387</v>
      </c>
      <c r="K30" s="0" t="n">
        <f aca="false">(ABS(I30-A30)/A30)</f>
        <v>0.382883841857775</v>
      </c>
      <c r="R30" s="0" t="s">
        <v>16</v>
      </c>
      <c r="T30" s="0" t="n">
        <v>1</v>
      </c>
      <c r="U30" s="0" t="n">
        <v>2</v>
      </c>
      <c r="AA30" s="0" t="n">
        <v>0.382883841857775</v>
      </c>
      <c r="AD30" s="0" t="n">
        <v>0.388700966617933</v>
      </c>
      <c r="AF30" s="0" t="n">
        <f aca="false">AA30*1.1</f>
        <v>0.421172226043552</v>
      </c>
      <c r="AG30" s="0" t="n">
        <f aca="false">AD30*1.1</f>
        <v>0.427571063279727</v>
      </c>
    </row>
    <row r="31" customFormat="false" ht="12.8" hidden="false" customHeight="false" outlineLevel="0" collapsed="false">
      <c r="A31" s="0" t="n">
        <v>3061.41</v>
      </c>
      <c r="D31" s="0" t="n">
        <v>2</v>
      </c>
      <c r="E31" s="0" t="n">
        <v>1918.04869273549</v>
      </c>
      <c r="I31" s="0" t="n">
        <f aca="false">$G$55*E31</f>
        <v>2622.57336949555</v>
      </c>
      <c r="K31" s="0" t="n">
        <f aca="false">(ABS(I31-A31)/A31)</f>
        <v>0.143344612614597</v>
      </c>
      <c r="R31" s="0" t="n">
        <v>1</v>
      </c>
      <c r="S31" s="0" t="n">
        <v>1741.99549120388</v>
      </c>
      <c r="AA31" s="0" t="n">
        <v>0.143344612614597</v>
      </c>
      <c r="AD31" s="0" t="n">
        <v>0.148506297867265</v>
      </c>
      <c r="AF31" s="0" t="n">
        <f aca="false">AA31*1.1</f>
        <v>0.157679073876057</v>
      </c>
      <c r="AG31" s="0" t="n">
        <f aca="false">AD31*1.1</f>
        <v>0.163356927653992</v>
      </c>
    </row>
    <row r="32" customFormat="false" ht="12.8" hidden="false" customHeight="false" outlineLevel="0" collapsed="false">
      <c r="A32" s="0" t="n">
        <v>4091.31</v>
      </c>
      <c r="D32" s="0" t="n">
        <v>3</v>
      </c>
      <c r="E32" s="0" t="n">
        <v>2847.30278767866</v>
      </c>
      <c r="I32" s="0" t="n">
        <f aca="false">$G$55*E32</f>
        <v>3893.15479535965</v>
      </c>
      <c r="K32" s="0" t="n">
        <f aca="false">(ABS(I32-A32)/A32)</f>
        <v>0.0484331924592239</v>
      </c>
      <c r="R32" s="0" t="n">
        <v>2</v>
      </c>
      <c r="S32" s="0" t="n">
        <v>2622.57336949554</v>
      </c>
      <c r="AA32" s="0" t="n">
        <v>0.0484331924592239</v>
      </c>
      <c r="AD32" s="0" t="n">
        <v>0.0531674826981682</v>
      </c>
      <c r="AF32" s="0" t="n">
        <f aca="false">AA32*1.1</f>
        <v>0.0532765117051463</v>
      </c>
      <c r="AG32" s="0" t="n">
        <f aca="false">AD32*1.1</f>
        <v>0.058484230967985</v>
      </c>
    </row>
    <row r="33" customFormat="false" ht="12.8" hidden="false" customHeight="false" outlineLevel="0" collapsed="false">
      <c r="A33" s="0" t="n">
        <v>5007.66</v>
      </c>
      <c r="D33" s="0" t="n">
        <v>4</v>
      </c>
      <c r="E33" s="0" t="n">
        <v>3682.0048031774</v>
      </c>
      <c r="I33" s="0" t="n">
        <f aca="false">$G$55*E33</f>
        <v>5034.45391128003</v>
      </c>
      <c r="K33" s="0" t="n">
        <f aca="false">(ABS(I33-A33)/A33)</f>
        <v>0.00535058515954203</v>
      </c>
      <c r="R33" s="0" t="n">
        <v>3</v>
      </c>
      <c r="S33" s="0" t="n">
        <v>3893.15479535965</v>
      </c>
      <c r="AA33" s="0" t="n">
        <v>0.00535058515954203</v>
      </c>
      <c r="AD33" s="0" t="n">
        <v>0.00159936903085191</v>
      </c>
      <c r="AF33" s="0" t="n">
        <f aca="false">AA33*1.1</f>
        <v>0.00588564367549624</v>
      </c>
      <c r="AG33" s="0" t="n">
        <f aca="false">AD33*1.1</f>
        <v>0.0017593059339371</v>
      </c>
    </row>
    <row r="34" customFormat="false" ht="12.8" hidden="false" customHeight="false" outlineLevel="0" collapsed="false">
      <c r="A34" s="0" t="n">
        <v>5707.92</v>
      </c>
      <c r="D34" s="0" t="n">
        <v>5</v>
      </c>
      <c r="E34" s="0" t="n">
        <v>4367.24049491081</v>
      </c>
      <c r="I34" s="0" t="n">
        <f aca="false">$G$55*E34</f>
        <v>5971.38574401934</v>
      </c>
      <c r="K34" s="0" t="n">
        <f aca="false">(ABS(I34-A34)/A34)</f>
        <v>0.0461579251319821</v>
      </c>
      <c r="R34" s="0" t="n">
        <v>4</v>
      </c>
      <c r="S34" s="0" t="n">
        <v>5034.45391128003</v>
      </c>
      <c r="AA34" s="0" t="n">
        <v>0.0461579251319821</v>
      </c>
      <c r="AD34" s="0" t="n">
        <v>0.0428406801080305</v>
      </c>
      <c r="AF34" s="0" t="n">
        <f aca="false">AA34*1.1</f>
        <v>0.0507737176451803</v>
      </c>
      <c r="AG34" s="0" t="n">
        <f aca="false">AD34*1.1</f>
        <v>0.0471247481188336</v>
      </c>
    </row>
    <row r="35" customFormat="false" ht="12.8" hidden="false" customHeight="false" outlineLevel="0" collapsed="false">
      <c r="A35" s="0" t="n">
        <v>6295.07</v>
      </c>
      <c r="D35" s="0" t="n">
        <v>6</v>
      </c>
      <c r="E35" s="0" t="n">
        <v>4860.01414985423</v>
      </c>
      <c r="I35" s="0" t="n">
        <f aca="false">$G$55*E35</f>
        <v>6645.16168596401</v>
      </c>
      <c r="K35" s="0" t="n">
        <f aca="false">(ABS(I35-A35)/A35)</f>
        <v>0.0556136287545674</v>
      </c>
      <c r="R35" s="0" t="n">
        <v>5</v>
      </c>
      <c r="S35" s="0" t="n">
        <v>5971.38574401935</v>
      </c>
      <c r="AA35" s="0" t="n">
        <v>0.0556136287545674</v>
      </c>
      <c r="AD35" s="0" t="n">
        <v>0.0526751789444906</v>
      </c>
      <c r="AF35" s="0" t="n">
        <f aca="false">AA35*1.1</f>
        <v>0.0611749916300242</v>
      </c>
      <c r="AG35" s="0" t="n">
        <f aca="false">AD35*1.1</f>
        <v>0.0579426968389396</v>
      </c>
    </row>
    <row r="36" customFormat="false" ht="12.8" hidden="false" customHeight="false" outlineLevel="0" collapsed="false">
      <c r="A36" s="0" t="n">
        <v>6588.17</v>
      </c>
      <c r="D36" s="0" t="n">
        <v>7</v>
      </c>
      <c r="E36" s="0" t="n">
        <v>5139.36349064145</v>
      </c>
      <c r="I36" s="0" t="n">
        <f aca="false">$G$55*E36</f>
        <v>7027.11973776397</v>
      </c>
      <c r="K36" s="0" t="n">
        <f aca="false">(ABS(I36-A36)/A36)</f>
        <v>0.0666269598027935</v>
      </c>
      <c r="R36" s="0" t="n">
        <v>6</v>
      </c>
      <c r="S36" s="0" t="n">
        <v>6645.16168596402</v>
      </c>
      <c r="AA36" s="0" t="n">
        <v>0.0666269598027935</v>
      </c>
      <c r="AD36" s="0" t="n">
        <v>0.0646357083781061</v>
      </c>
      <c r="AF36" s="0" t="n">
        <f aca="false">AA36*1.1</f>
        <v>0.0732896557830729</v>
      </c>
      <c r="AG36" s="0" t="n">
        <f aca="false">AD36*1.1</f>
        <v>0.0710992792159167</v>
      </c>
    </row>
    <row r="37" customFormat="false" ht="12.8" hidden="false" customHeight="false" outlineLevel="0" collapsed="false">
      <c r="A37" s="0" t="n">
        <v>6631.93</v>
      </c>
      <c r="D37" s="0" t="n">
        <v>8</v>
      </c>
      <c r="E37" s="0" t="n">
        <v>5209.04008049676</v>
      </c>
      <c r="I37" s="0" t="n">
        <f aca="false">$G$55*E37</f>
        <v>7122.38946148052</v>
      </c>
      <c r="K37" s="0" t="n">
        <f aca="false">(ABS(I37-A37)/A37)</f>
        <v>0.0739542578827762</v>
      </c>
      <c r="R37" s="0" t="n">
        <v>7</v>
      </c>
      <c r="S37" s="0" t="n">
        <v>7027.11973776398</v>
      </c>
      <c r="AA37" s="0" t="n">
        <v>0.0739542578827762</v>
      </c>
      <c r="AD37" s="0" t="n">
        <v>0.0724930739715509</v>
      </c>
      <c r="AF37" s="0" t="n">
        <f aca="false">AA37*1.1</f>
        <v>0.0813496836710538</v>
      </c>
      <c r="AG37" s="0" t="n">
        <f aca="false">AD37*1.1</f>
        <v>0.079742381368706</v>
      </c>
    </row>
    <row r="38" customFormat="false" ht="12.8" hidden="false" customHeight="false" outlineLevel="0" collapsed="false">
      <c r="A38" s="0" t="n">
        <v>6555.31</v>
      </c>
      <c r="D38" s="0" t="n">
        <v>9</v>
      </c>
      <c r="E38" s="0" t="n">
        <v>5094.16571308884</v>
      </c>
      <c r="I38" s="0" t="n">
        <f aca="false">$G$55*E38</f>
        <v>6965.3202181695</v>
      </c>
      <c r="K38" s="0" t="n">
        <f aca="false">(ABS(I38-A38)/A38)</f>
        <v>0.0625462744202025</v>
      </c>
      <c r="R38" s="0" t="n">
        <v>8</v>
      </c>
      <c r="S38" s="0" t="n">
        <v>7122.38946148052</v>
      </c>
      <c r="AA38" s="0" t="n">
        <v>0.0625462744202025</v>
      </c>
      <c r="AD38" s="0" t="n">
        <v>0.0616788956103579</v>
      </c>
      <c r="AF38" s="0" t="n">
        <f aca="false">AA38*1.1</f>
        <v>0.0688009018622227</v>
      </c>
      <c r="AG38" s="0" t="n">
        <f aca="false">AD38*1.1</f>
        <v>0.0678467851713937</v>
      </c>
    </row>
    <row r="39" customFormat="false" ht="12.8" hidden="false" customHeight="false" outlineLevel="0" collapsed="false">
      <c r="A39" s="0" t="n">
        <v>6233.62</v>
      </c>
      <c r="D39" s="0" t="n">
        <v>10</v>
      </c>
      <c r="E39" s="0" t="n">
        <v>4833.80788578334</v>
      </c>
      <c r="I39" s="0" t="n">
        <f aca="false">$G$55*E39</f>
        <v>6609.32951417057</v>
      </c>
      <c r="K39" s="0" t="n">
        <f aca="false">(ABS(I39-A39)/A39)</f>
        <v>0.0602714817667057</v>
      </c>
      <c r="R39" s="0" t="n">
        <v>9</v>
      </c>
      <c r="S39" s="0" t="n">
        <v>6965.3202181695</v>
      </c>
      <c r="AA39" s="0" t="n">
        <v>0.0602714817667057</v>
      </c>
      <c r="AD39" s="0" t="n">
        <v>0.0604908350372373</v>
      </c>
      <c r="AF39" s="0" t="n">
        <f aca="false">AA39*1.1</f>
        <v>0.0662986299433763</v>
      </c>
      <c r="AG39" s="0" t="n">
        <f aca="false">AD39*1.1</f>
        <v>0.066539918540961</v>
      </c>
    </row>
    <row r="40" customFormat="false" ht="12.8" hidden="false" customHeight="false" outlineLevel="0" collapsed="false">
      <c r="A40" s="0" t="n">
        <v>5724.89</v>
      </c>
      <c r="D40" s="0" t="n">
        <v>11</v>
      </c>
      <c r="E40" s="0" t="n">
        <v>4472.27414797784</v>
      </c>
      <c r="I40" s="0" t="n">
        <f aca="false">$G$55*E40</f>
        <v>6114.99964833664</v>
      </c>
      <c r="K40" s="0" t="n">
        <f aca="false">(ABS(I40-A40)/A40)</f>
        <v>0.0681427325829208</v>
      </c>
      <c r="R40" s="0" t="n">
        <v>10</v>
      </c>
      <c r="S40" s="0" t="n">
        <v>6609.32951417057</v>
      </c>
      <c r="AA40" s="0" t="n">
        <v>0.0681427325829208</v>
      </c>
      <c r="AD40" s="0" t="n">
        <v>0.0690156362137651</v>
      </c>
      <c r="AF40" s="0" t="n">
        <f aca="false">AA40*1.1</f>
        <v>0.0749570058412128</v>
      </c>
      <c r="AG40" s="0" t="n">
        <f aca="false">AD40*1.1</f>
        <v>0.0759171998351416</v>
      </c>
    </row>
    <row r="41" customFormat="false" ht="12.8" hidden="false" customHeight="false" outlineLevel="0" collapsed="false">
      <c r="A41" s="0" t="n">
        <v>5164.88</v>
      </c>
      <c r="D41" s="0" t="n">
        <v>12</v>
      </c>
      <c r="E41" s="0" t="n">
        <v>4051.63866483328</v>
      </c>
      <c r="I41" s="0" t="n">
        <f aca="false">$G$55*E41</f>
        <v>5539.85918368737</v>
      </c>
      <c r="K41" s="0" t="n">
        <f aca="false">(ABS(I41-A41)/A41)</f>
        <v>0.0726017223415387</v>
      </c>
      <c r="R41" s="0" t="n">
        <v>11</v>
      </c>
      <c r="S41" s="0" t="n">
        <v>6114.99964833664</v>
      </c>
      <c r="AA41" s="0" t="n">
        <v>0.0726017223415387</v>
      </c>
      <c r="AD41" s="0" t="n">
        <v>0.0737087783423575</v>
      </c>
      <c r="AF41" s="0" t="n">
        <f aca="false">AA41*1.1</f>
        <v>0.0798618945756926</v>
      </c>
      <c r="AG41" s="0" t="n">
        <f aca="false">AD41*1.1</f>
        <v>0.0810796561765933</v>
      </c>
    </row>
    <row r="42" customFormat="false" ht="12.8" hidden="false" customHeight="false" outlineLevel="0" collapsed="false">
      <c r="A42" s="0" t="n">
        <v>4704.3</v>
      </c>
      <c r="D42" s="0" t="n">
        <v>13</v>
      </c>
      <c r="E42" s="0" t="n">
        <v>3606.89889998714</v>
      </c>
      <c r="I42" s="0" t="n">
        <f aca="false">$G$55*E42</f>
        <v>4931.76061556512</v>
      </c>
      <c r="K42" s="0" t="n">
        <f aca="false">(ABS(I42-A42)/A42)</f>
        <v>0.0483516390462173</v>
      </c>
      <c r="R42" s="0" t="n">
        <v>12</v>
      </c>
      <c r="S42" s="0" t="n">
        <v>5539.85918368737</v>
      </c>
      <c r="AA42" s="0" t="n">
        <v>0.0483516390462173</v>
      </c>
      <c r="AD42" s="0" t="n">
        <v>0.0488764045994242</v>
      </c>
      <c r="AF42" s="0" t="n">
        <f aca="false">AA42*1.1</f>
        <v>0.053186802950839</v>
      </c>
      <c r="AG42" s="0" t="n">
        <f aca="false">AD42*1.1</f>
        <v>0.0537640450593666</v>
      </c>
    </row>
    <row r="43" customFormat="false" ht="12.8" hidden="false" customHeight="false" outlineLevel="0" collapsed="false">
      <c r="A43" s="0" t="n">
        <v>4337.74</v>
      </c>
      <c r="D43" s="0" t="n">
        <v>14</v>
      </c>
      <c r="E43" s="0" t="n">
        <v>3163.94012682862</v>
      </c>
      <c r="I43" s="0" t="n">
        <f aca="false">$G$55*E43</f>
        <v>4326.09722095486</v>
      </c>
      <c r="K43" s="0" t="n">
        <f aca="false">(ABS(I43-A43)/A43)</f>
        <v>0.00268406567593762</v>
      </c>
      <c r="R43" s="0" t="n">
        <v>13</v>
      </c>
      <c r="S43" s="0" t="n">
        <v>4931.76061556512</v>
      </c>
      <c r="AA43" s="0" t="n">
        <v>0.00268406567593762</v>
      </c>
      <c r="AD43" s="0" t="n">
        <v>0.00196792333270363</v>
      </c>
      <c r="AF43" s="0" t="n">
        <f aca="false">AA43*1.1</f>
        <v>0.00295247224353138</v>
      </c>
      <c r="AG43" s="0" t="n">
        <f aca="false">AD43*1.1</f>
        <v>0.002164715665974</v>
      </c>
    </row>
    <row r="44" customFormat="false" ht="12.8" hidden="false" customHeight="false" outlineLevel="0" collapsed="false">
      <c r="A44" s="0" t="n">
        <v>3911.56</v>
      </c>
      <c r="D44" s="0" t="n">
        <v>15</v>
      </c>
      <c r="E44" s="0" t="n">
        <v>2739.68269163652</v>
      </c>
      <c r="I44" s="0" t="n">
        <f aca="false">$G$55*E44</f>
        <v>3746.00441332209</v>
      </c>
      <c r="K44" s="0" t="n">
        <f aca="false">(ABS(I44-A44)/A44)</f>
        <v>0.0423246956912093</v>
      </c>
      <c r="R44" s="0" t="n">
        <v>14</v>
      </c>
      <c r="S44" s="0" t="n">
        <v>4326.09722095485</v>
      </c>
      <c r="AA44" s="0" t="n">
        <v>0.0423246956912093</v>
      </c>
      <c r="AD44" s="0" t="n">
        <v>0.0404569218710696</v>
      </c>
      <c r="AF44" s="0" t="n">
        <f aca="false">AA44*1.1</f>
        <v>0.0465571652603303</v>
      </c>
      <c r="AG44" s="0" t="n">
        <f aca="false">AD44*1.1</f>
        <v>0.0445026140581765</v>
      </c>
    </row>
    <row r="45" customFormat="false" ht="12.8" hidden="false" customHeight="false" outlineLevel="0" collapsed="false">
      <c r="A45" s="0" t="n">
        <v>3437.76</v>
      </c>
      <c r="D45" s="0" t="n">
        <v>16</v>
      </c>
      <c r="E45" s="0" t="n">
        <v>2343.52432902922</v>
      </c>
      <c r="I45" s="0" t="n">
        <f aca="false">$G$55*E45</f>
        <v>3204.33183962162</v>
      </c>
      <c r="K45" s="0" t="n">
        <f aca="false">(ABS(I45-A45)/A45)</f>
        <v>0.0679012381255185</v>
      </c>
      <c r="R45" s="0" t="n">
        <v>15</v>
      </c>
      <c r="S45" s="0" t="n">
        <v>3746.00441332209</v>
      </c>
      <c r="AA45" s="0" t="n">
        <v>0.0679012381255185</v>
      </c>
      <c r="AD45" s="0" t="n">
        <v>0.065223000349064</v>
      </c>
      <c r="AF45" s="0" t="n">
        <f aca="false">AA45*1.1</f>
        <v>0.0746913619380703</v>
      </c>
      <c r="AG45" s="0" t="n">
        <f aca="false">AD45*1.1</f>
        <v>0.0717453003839704</v>
      </c>
    </row>
    <row r="46" customFormat="false" ht="12.8" hidden="false" customHeight="false" outlineLevel="0" collapsed="false">
      <c r="A46" s="0" t="n">
        <v>2952.42</v>
      </c>
      <c r="D46" s="0" t="n">
        <v>17</v>
      </c>
      <c r="E46" s="0" t="n">
        <v>1979.31042944466</v>
      </c>
      <c r="I46" s="0" t="n">
        <f aca="false">$G$55*E46</f>
        <v>2706.33735310609</v>
      </c>
      <c r="K46" s="0" t="n">
        <f aca="false">(ABS(I46-A46)/A46)</f>
        <v>0.0833494715839587</v>
      </c>
      <c r="R46" s="0" t="n">
        <v>16</v>
      </c>
      <c r="S46" s="0" t="n">
        <v>3204.33183962161</v>
      </c>
      <c r="AA46" s="0" t="n">
        <v>0.0833494715839587</v>
      </c>
      <c r="AD46" s="0" t="n">
        <v>0.0794725058888493</v>
      </c>
      <c r="AF46" s="0" t="n">
        <f aca="false">AA46*1.1</f>
        <v>0.0916844187423545</v>
      </c>
      <c r="AG46" s="0" t="n">
        <f aca="false">AD46*1.1</f>
        <v>0.0874197564777342</v>
      </c>
    </row>
    <row r="47" customFormat="false" ht="12.8" hidden="false" customHeight="false" outlineLevel="0" collapsed="false">
      <c r="A47" s="0" t="n">
        <v>2450.3</v>
      </c>
      <c r="D47" s="0" t="n">
        <v>18</v>
      </c>
      <c r="E47" s="0" t="n">
        <v>1647.33920000502</v>
      </c>
      <c r="I47" s="0" t="n">
        <f aca="false">$G$55*E47</f>
        <v>2252.42869632145</v>
      </c>
      <c r="K47" s="0" t="n">
        <f aca="false">(ABS(I47-A47)/A47)</f>
        <v>0.080753909186038</v>
      </c>
      <c r="R47" s="0" t="n">
        <v>17</v>
      </c>
      <c r="S47" s="0" t="n">
        <v>2706.33735310609</v>
      </c>
      <c r="AA47" s="0" t="n">
        <v>0.080753909186038</v>
      </c>
      <c r="AD47" s="0" t="n">
        <v>0.0754992877628026</v>
      </c>
      <c r="AF47" s="0" t="n">
        <f aca="false">AA47*1.1</f>
        <v>0.0888293001046418</v>
      </c>
      <c r="AG47" s="0" t="n">
        <f aca="false">AD47*1.1</f>
        <v>0.0830492165390829</v>
      </c>
    </row>
    <row r="48" customFormat="false" ht="12.8" hidden="false" customHeight="false" outlineLevel="0" collapsed="false">
      <c r="A48" s="0" t="n">
        <v>1973.89</v>
      </c>
      <c r="D48" s="0" t="n">
        <v>19</v>
      </c>
      <c r="E48" s="0" t="n">
        <v>1346.16443403763</v>
      </c>
      <c r="I48" s="0" t="n">
        <f aca="false">$G$55*E48</f>
        <v>1840.62845173868</v>
      </c>
      <c r="K48" s="0" t="n">
        <f aca="false">(ABS(I48-A48)/A48)</f>
        <v>0.0675121451860619</v>
      </c>
      <c r="R48" s="0" t="n">
        <v>18</v>
      </c>
      <c r="S48" s="0" t="n">
        <v>2252.42869632146</v>
      </c>
      <c r="AA48" s="0" t="n">
        <v>0.0675121451860619</v>
      </c>
      <c r="AD48" s="0" t="n">
        <v>0.061211669093434</v>
      </c>
      <c r="AF48" s="0" t="n">
        <f aca="false">AA48*1.1</f>
        <v>0.0742633597046681</v>
      </c>
      <c r="AG48" s="0" t="n">
        <f aca="false">AD48*1.1</f>
        <v>0.0673328360027774</v>
      </c>
    </row>
    <row r="49" customFormat="false" ht="12.8" hidden="false" customHeight="false" outlineLevel="0" collapsed="false">
      <c r="A49" s="0" t="n">
        <v>1578.82</v>
      </c>
      <c r="D49" s="0" t="n">
        <v>20</v>
      </c>
      <c r="E49" s="0" t="n">
        <v>1074.1108309759</v>
      </c>
      <c r="I49" s="0" t="n">
        <f aca="false">$G$55*E49</f>
        <v>1468.64595871477</v>
      </c>
      <c r="K49" s="0" t="n">
        <f aca="false">(ABS(I49-A49)/A49)</f>
        <v>0.0697825219374144</v>
      </c>
      <c r="R49" s="0" t="n">
        <v>19</v>
      </c>
      <c r="S49" s="0" t="n">
        <v>1840.62845173868</v>
      </c>
      <c r="AA49" s="0" t="n">
        <v>0.0697825219374144</v>
      </c>
      <c r="AD49" s="0" t="n">
        <v>0.0633018167331807</v>
      </c>
      <c r="AF49" s="0" t="n">
        <f aca="false">AA49*1.1</f>
        <v>0.0767607741311559</v>
      </c>
      <c r="AG49" s="0" t="n">
        <f aca="false">AD49*1.1</f>
        <v>0.0696319984064987</v>
      </c>
    </row>
    <row r="50" customFormat="false" ht="12.8" hidden="false" customHeight="false" outlineLevel="0" collapsed="false">
      <c r="A50" s="0" t="n">
        <v>1243.88</v>
      </c>
      <c r="D50" s="0" t="n">
        <v>21</v>
      </c>
      <c r="E50" s="0" t="n">
        <v>830.442636471548</v>
      </c>
      <c r="I50" s="0" t="n">
        <f aca="false">$G$55*E50</f>
        <v>1135.47521058909</v>
      </c>
      <c r="K50" s="0" t="n">
        <f aca="false">(ABS(I50-A50)/A50)</f>
        <v>0.0871505204769861</v>
      </c>
      <c r="R50" s="0" t="n">
        <v>20</v>
      </c>
      <c r="S50" s="0" t="n">
        <v>1468.64595871477</v>
      </c>
      <c r="AA50" s="0" t="n">
        <v>0.0871505204769861</v>
      </c>
      <c r="AD50" s="0" t="n">
        <v>0.0786671800818973</v>
      </c>
      <c r="AF50" s="0" t="n">
        <f aca="false">AA50*1.1</f>
        <v>0.0958655725246848</v>
      </c>
      <c r="AG50" s="0" t="n">
        <f aca="false">AD50*1.1</f>
        <v>0.086533898090087</v>
      </c>
    </row>
    <row r="51" customFormat="false" ht="12.8" hidden="false" customHeight="false" outlineLevel="0" collapsed="false">
      <c r="A51" s="0" t="n">
        <v>922.85</v>
      </c>
      <c r="D51" s="0" t="n">
        <v>22</v>
      </c>
      <c r="E51" s="0" t="n">
        <v>616.045554085237</v>
      </c>
      <c r="I51" s="0" t="n">
        <f aca="false">$G$55*E51</f>
        <v>842.327241565434</v>
      </c>
      <c r="K51" s="0" t="n">
        <f aca="false">(ABS(I51-A51)/A51)</f>
        <v>0.0872544383535423</v>
      </c>
      <c r="R51" s="0" t="n">
        <v>21</v>
      </c>
      <c r="S51" s="0" t="n">
        <v>1135.47521058909</v>
      </c>
      <c r="AA51" s="0" t="n">
        <v>0.0872544383535423</v>
      </c>
      <c r="AD51" s="0" t="n">
        <v>0.0756087583980014</v>
      </c>
      <c r="AF51" s="0" t="n">
        <f aca="false">AA51*1.1</f>
        <v>0.0959798821888966</v>
      </c>
      <c r="AG51" s="0" t="n">
        <f aca="false">AD51*1.1</f>
        <v>0.0831696342378015</v>
      </c>
    </row>
    <row r="52" customFormat="false" ht="12.8" hidden="false" customHeight="false" outlineLevel="0" collapsed="false">
      <c r="A52" s="0" t="n">
        <v>653.81</v>
      </c>
      <c r="D52" s="0" t="n">
        <v>23</v>
      </c>
      <c r="E52" s="0" t="n">
        <v>433.370935620806</v>
      </c>
      <c r="I52" s="0" t="n">
        <f aca="false">$G$55*E52</f>
        <v>592.553817417205</v>
      </c>
      <c r="K52" s="0" t="n">
        <f aca="false">(ABS(I52-A52)/A52)</f>
        <v>0.0936911068701834</v>
      </c>
      <c r="R52" s="0" t="n">
        <v>22</v>
      </c>
      <c r="S52" s="0" t="n">
        <v>842.327241565434</v>
      </c>
      <c r="AA52" s="0" t="n">
        <v>0.0936911068701834</v>
      </c>
      <c r="AD52" s="0" t="n">
        <v>0.0803291744538861</v>
      </c>
      <c r="AF52" s="0" t="n">
        <f aca="false">AA52*1.1</f>
        <v>0.103060217557202</v>
      </c>
      <c r="AG52" s="0" t="n">
        <f aca="false">AD52*1.1</f>
        <v>0.0883620918992748</v>
      </c>
    </row>
    <row r="53" customFormat="false" ht="12.8" hidden="false" customHeight="false" outlineLevel="0" collapsed="false">
      <c r="A53" s="0" t="n">
        <v>451.85</v>
      </c>
      <c r="D53" s="0" t="n">
        <v>24</v>
      </c>
      <c r="E53" s="0" t="n">
        <v>285.413295711235</v>
      </c>
      <c r="I53" s="0" t="n">
        <f aca="false">$G$55*E53</f>
        <v>390.249377644693</v>
      </c>
      <c r="K53" s="0" t="n">
        <f aca="false">(ABS(I53-A53)/A53)</f>
        <v>0.13632980492488</v>
      </c>
      <c r="R53" s="0" t="n">
        <v>23</v>
      </c>
      <c r="S53" s="0" t="n">
        <v>592.553817417206</v>
      </c>
      <c r="AA53" s="0" t="n">
        <v>0.13632980492488</v>
      </c>
      <c r="AD53" s="0" t="n">
        <v>0.121822720711658</v>
      </c>
      <c r="AF53" s="0" t="n">
        <f aca="false">AA53*1.1</f>
        <v>0.149962785417367</v>
      </c>
      <c r="AG53" s="0" t="n">
        <f aca="false">AD53*1.1</f>
        <v>0.134004992782824</v>
      </c>
    </row>
    <row r="54" customFormat="false" ht="12.8" hidden="false" customHeight="false" outlineLevel="0" collapsed="false">
      <c r="A54" s="0" t="n">
        <v>303.27</v>
      </c>
      <c r="D54" s="0" t="n">
        <v>25</v>
      </c>
      <c r="E54" s="0" t="n">
        <v>173.847377410427</v>
      </c>
      <c r="I54" s="0" t="n">
        <f aca="false">$G$55*E54</f>
        <v>237.703820596437</v>
      </c>
      <c r="K54" s="0" t="n">
        <f aca="false">(ABS(I54-A54)/A54)</f>
        <v>0.216197379904253</v>
      </c>
      <c r="R54" s="0" t="n">
        <v>24</v>
      </c>
      <c r="S54" s="0" t="n">
        <v>390.249377644693</v>
      </c>
      <c r="AA54" s="0" t="n">
        <v>0.216197379904253</v>
      </c>
      <c r="AD54" s="0" t="n">
        <v>0.201426724943705</v>
      </c>
      <c r="AF54" s="0" t="n">
        <f aca="false">AA54*1.1</f>
        <v>0.237817117894679</v>
      </c>
      <c r="AG54" s="0" t="n">
        <f aca="false">AD54*1.1</f>
        <v>0.221569397438076</v>
      </c>
    </row>
    <row r="55" customFormat="false" ht="12.8" hidden="false" customHeight="false" outlineLevel="0" collapsed="false">
      <c r="A55" s="0" t="n">
        <v>448.03</v>
      </c>
      <c r="B55" s="0" t="n">
        <f aca="false">SUM(A30:A55)</f>
        <v>93255.45</v>
      </c>
      <c r="D55" s="0" t="n">
        <v>26</v>
      </c>
      <c r="E55" s="0" t="n">
        <v>214.408237758292</v>
      </c>
      <c r="F55" s="0" t="n">
        <f aca="false">SUM(E30:E55)</f>
        <v>68203.4279930805</v>
      </c>
      <c r="G55" s="0" t="n">
        <f aca="false">B55/F55</f>
        <v>1.36731323841173</v>
      </c>
      <c r="I55" s="0" t="n">
        <f aca="false">$G$55*E55</f>
        <v>293.163221911442</v>
      </c>
      <c r="K55" s="0" t="n">
        <f aca="false">(ABS(I55-A55)/A55)</f>
        <v>0.345661625535249</v>
      </c>
      <c r="R55" s="0" t="n">
        <v>25</v>
      </c>
      <c r="S55" s="0" t="n">
        <v>237.703820596437</v>
      </c>
      <c r="AA55" s="0" t="n">
        <v>0.345661625535249</v>
      </c>
      <c r="AD55" s="0" t="n">
        <v>0.32689359454841</v>
      </c>
      <c r="AF55" s="0" t="n">
        <f aca="false">AA55*1.1</f>
        <v>0.380227788088774</v>
      </c>
      <c r="AG55" s="0" t="n">
        <f aca="false">AD55*1.1</f>
        <v>0.359582954003251</v>
      </c>
    </row>
    <row r="56" customFormat="false" ht="12.8" hidden="false" customHeight="false" outlineLevel="0" collapsed="false">
      <c r="D56" s="0" t="s">
        <v>16</v>
      </c>
      <c r="F56" s="0" t="n">
        <v>1</v>
      </c>
      <c r="G56" s="0" t="n">
        <v>3</v>
      </c>
      <c r="R56" s="0" t="n">
        <v>26</v>
      </c>
      <c r="S56" s="0" t="n">
        <v>293.163221911442</v>
      </c>
    </row>
    <row r="57" customFormat="false" ht="12.8" hidden="false" customHeight="false" outlineLevel="0" collapsed="false">
      <c r="A57" s="0" t="n">
        <v>1288.58</v>
      </c>
      <c r="D57" s="0" t="n">
        <v>1</v>
      </c>
      <c r="E57" s="0" t="n">
        <v>587.391222548748</v>
      </c>
      <c r="I57" s="0" t="n">
        <f aca="false">$G$82*E57</f>
        <v>787.707708435464</v>
      </c>
      <c r="K57" s="0" t="n">
        <f aca="false">(ABS(I57-A57)/A57)</f>
        <v>0.388700966617933</v>
      </c>
      <c r="R57" s="0" t="s">
        <v>16</v>
      </c>
      <c r="T57" s="0" t="n">
        <v>1</v>
      </c>
      <c r="U57" s="0" t="n">
        <v>3</v>
      </c>
      <c r="AA57" s="0" t="n">
        <v>0.388207342498581</v>
      </c>
      <c r="AD57" s="0" t="n">
        <v>0.388687549618234</v>
      </c>
      <c r="AF57" s="0" t="n">
        <f aca="false">AA57*1.1</f>
        <v>0.427028076748439</v>
      </c>
      <c r="AG57" s="0" t="n">
        <f aca="false">AD57*1.1</f>
        <v>0.427556304580058</v>
      </c>
    </row>
    <row r="58" customFormat="false" ht="12.8" hidden="false" customHeight="false" outlineLevel="0" collapsed="false">
      <c r="A58" s="0" t="n">
        <v>1394.23</v>
      </c>
      <c r="D58" s="0" t="n">
        <v>2</v>
      </c>
      <c r="E58" s="0" t="n">
        <v>885.275041895531</v>
      </c>
      <c r="I58" s="0" t="n">
        <f aca="false">$G$82*E58</f>
        <v>1187.17806432452</v>
      </c>
      <c r="K58" s="0" t="n">
        <f aca="false">(ABS(I58-A58)/A58)</f>
        <v>0.148506297867265</v>
      </c>
      <c r="R58" s="0" t="n">
        <v>1</v>
      </c>
      <c r="S58" s="0" t="n">
        <v>787.707708435461</v>
      </c>
      <c r="AA58" s="0" t="n">
        <v>0.149240823487648</v>
      </c>
      <c r="AD58" s="0" t="n">
        <v>0.148927167507847</v>
      </c>
      <c r="AF58" s="0" t="n">
        <f aca="false">AA58*1.1</f>
        <v>0.164164905836413</v>
      </c>
      <c r="AG58" s="0" t="n">
        <f aca="false">AD58*1.1</f>
        <v>0.163819884258632</v>
      </c>
    </row>
    <row r="59" customFormat="false" ht="12.8" hidden="false" customHeight="false" outlineLevel="0" collapsed="false">
      <c r="A59" s="0" t="n">
        <v>1862.6</v>
      </c>
      <c r="D59" s="0" t="n">
        <v>3</v>
      </c>
      <c r="E59" s="0" t="n">
        <v>1315.08892471386</v>
      </c>
      <c r="I59" s="0" t="n">
        <f aca="false">$G$82*E59</f>
        <v>1763.57024672639</v>
      </c>
      <c r="K59" s="0" t="n">
        <f aca="false">(ABS(I59-A59)/A59)</f>
        <v>0.0531674826981682</v>
      </c>
      <c r="R59" s="0" t="n">
        <v>2</v>
      </c>
      <c r="S59" s="0" t="n">
        <v>1187.17806432452</v>
      </c>
      <c r="AA59" s="0" t="n">
        <v>0.0537774220606036</v>
      </c>
      <c r="AD59" s="0" t="n">
        <v>0.0537831463719428</v>
      </c>
      <c r="AF59" s="0" t="n">
        <f aca="false">AA59*1.1</f>
        <v>0.059155164266664</v>
      </c>
      <c r="AG59" s="0" t="n">
        <f aca="false">AD59*1.1</f>
        <v>0.059161461009137</v>
      </c>
    </row>
    <row r="60" customFormat="false" ht="12.8" hidden="false" customHeight="false" outlineLevel="0" collapsed="false">
      <c r="A60" s="0" t="n">
        <v>2278.11</v>
      </c>
      <c r="D60" s="0" t="n">
        <v>4</v>
      </c>
      <c r="E60" s="0" t="n">
        <v>1701.49661635936</v>
      </c>
      <c r="I60" s="0" t="n">
        <f aca="false">$G$82*E60</f>
        <v>2281.75353858287</v>
      </c>
      <c r="K60" s="0" t="n">
        <f aca="false">(ABS(I60-A60)/A60)</f>
        <v>0.00159936903085191</v>
      </c>
      <c r="R60" s="0" t="n">
        <v>3</v>
      </c>
      <c r="S60" s="0" t="n">
        <v>1763.57024672638</v>
      </c>
      <c r="AA60" s="0" t="n">
        <v>0.00151239026756225</v>
      </c>
      <c r="AD60" s="0" t="n">
        <v>0.000691026916715653</v>
      </c>
      <c r="AF60" s="0" t="n">
        <f aca="false">AA60*1.1</f>
        <v>0.00166362929431847</v>
      </c>
      <c r="AG60" s="0" t="n">
        <f aca="false">AD60*1.1</f>
        <v>0.000760129608387219</v>
      </c>
    </row>
    <row r="61" customFormat="false" ht="12.8" hidden="false" customHeight="false" outlineLevel="0" collapsed="false">
      <c r="A61" s="0" t="n">
        <v>2596.24</v>
      </c>
      <c r="D61" s="0" t="n">
        <v>5</v>
      </c>
      <c r="E61" s="0" t="n">
        <v>2018.9481144641</v>
      </c>
      <c r="I61" s="0" t="n">
        <f aca="false">$G$82*E61</f>
        <v>2707.46468732367</v>
      </c>
      <c r="K61" s="0" t="n">
        <f aca="false">(ABS(I61-A61)/A61)</f>
        <v>0.0428406801080305</v>
      </c>
      <c r="R61" s="0" t="n">
        <v>4</v>
      </c>
      <c r="S61" s="0" t="n">
        <v>2281.75353858287</v>
      </c>
      <c r="AA61" s="0" t="n">
        <v>0.0431356060526301</v>
      </c>
      <c r="AD61" s="0" t="n">
        <v>0.0419692551112337</v>
      </c>
      <c r="AF61" s="0" t="n">
        <f aca="false">AA61*1.1</f>
        <v>0.0474491666578931</v>
      </c>
      <c r="AG61" s="0" t="n">
        <f aca="false">AD61*1.1</f>
        <v>0.0461661806223571</v>
      </c>
    </row>
    <row r="62" customFormat="false" ht="12.8" hidden="false" customHeight="false" outlineLevel="0" collapsed="false">
      <c r="A62" s="0" t="n">
        <v>2863.07</v>
      </c>
      <c r="D62" s="0" t="n">
        <v>6</v>
      </c>
      <c r="E62" s="0" t="n">
        <v>2247.44310516671</v>
      </c>
      <c r="I62" s="0" t="n">
        <f aca="false">$G$82*E62</f>
        <v>3013.8827245806</v>
      </c>
      <c r="K62" s="0" t="n">
        <f aca="false">(ABS(I62-A62)/A62)</f>
        <v>0.0526751789444906</v>
      </c>
      <c r="R62" s="0" t="n">
        <v>5</v>
      </c>
      <c r="S62" s="0" t="n">
        <v>2707.46468732367</v>
      </c>
      <c r="AA62" s="0" t="n">
        <v>0.0528424680172248</v>
      </c>
      <c r="AD62" s="0" t="n">
        <v>0.0520412310553737</v>
      </c>
      <c r="AF62" s="0" t="n">
        <f aca="false">AA62*1.1</f>
        <v>0.0581267148189473</v>
      </c>
      <c r="AG62" s="0" t="n">
        <f aca="false">AD62*1.1</f>
        <v>0.0572453541609111</v>
      </c>
    </row>
    <row r="63" customFormat="false" ht="12.8" hidden="false" customHeight="false" outlineLevel="0" collapsed="false">
      <c r="A63" s="0" t="n">
        <v>2994.35</v>
      </c>
      <c r="D63" s="0" t="n">
        <v>7</v>
      </c>
      <c r="E63" s="0" t="n">
        <v>2377.20123854285</v>
      </c>
      <c r="I63" s="0" t="n">
        <f aca="false">$G$82*E63</f>
        <v>3187.89193338198</v>
      </c>
      <c r="K63" s="0" t="n">
        <f aca="false">(ABS(I63-A63)/A63)</f>
        <v>0.0646357083781061</v>
      </c>
      <c r="R63" s="0" t="n">
        <v>6</v>
      </c>
      <c r="S63" s="0" t="n">
        <v>3013.88272458059</v>
      </c>
      <c r="AA63" s="0" t="n">
        <v>0.0647854604273775</v>
      </c>
      <c r="AD63" s="0" t="n">
        <v>0.0640160098504868</v>
      </c>
      <c r="AF63" s="0" t="n">
        <f aca="false">AA63*1.1</f>
        <v>0.0712640064701153</v>
      </c>
      <c r="AG63" s="0" t="n">
        <f aca="false">AD63*1.1</f>
        <v>0.0704176108355355</v>
      </c>
    </row>
    <row r="64" customFormat="false" ht="12.8" hidden="false" customHeight="false" outlineLevel="0" collapsed="false">
      <c r="A64" s="0" t="n">
        <v>3013.3</v>
      </c>
      <c r="D64" s="0" t="n">
        <v>8</v>
      </c>
      <c r="E64" s="0" t="n">
        <v>2409.90112765816</v>
      </c>
      <c r="I64" s="0" t="n">
        <f aca="false">$G$82*E64</f>
        <v>3231.74337979847</v>
      </c>
      <c r="K64" s="0" t="n">
        <f aca="false">(ABS(I64-A64)/A64)</f>
        <v>0.0724930739715509</v>
      </c>
      <c r="R64" s="0" t="n">
        <v>7</v>
      </c>
      <c r="S64" s="0" t="n">
        <v>3187.89193338198</v>
      </c>
      <c r="AA64" s="0" t="n">
        <v>0.0727970419272644</v>
      </c>
      <c r="AD64" s="0" t="n">
        <v>0.071922579855735</v>
      </c>
      <c r="AF64" s="0" t="n">
        <f aca="false">AA64*1.1</f>
        <v>0.0800767461199908</v>
      </c>
      <c r="AG64" s="0" t="n">
        <f aca="false">AD64*1.1</f>
        <v>0.0791148378413085</v>
      </c>
    </row>
    <row r="65" customFormat="false" ht="12.8" hidden="false" customHeight="false" outlineLevel="0" collapsed="false">
      <c r="A65" s="0" t="n">
        <v>2977.34</v>
      </c>
      <c r="D65" s="0" t="n">
        <v>9</v>
      </c>
      <c r="E65" s="0" t="n">
        <v>2357.13237875985</v>
      </c>
      <c r="I65" s="0" t="n">
        <f aca="false">$G$82*E65</f>
        <v>3160.97904305654</v>
      </c>
      <c r="K65" s="0" t="n">
        <f aca="false">(ABS(I65-A65)/A65)</f>
        <v>0.0616788956103579</v>
      </c>
      <c r="R65" s="0" t="n">
        <v>8</v>
      </c>
      <c r="S65" s="0" t="n">
        <v>3231.74337979846</v>
      </c>
      <c r="AA65" s="0" t="n">
        <v>0.0619749594389052</v>
      </c>
      <c r="AD65" s="0" t="n">
        <v>0.0612113129127195</v>
      </c>
      <c r="AF65" s="0" t="n">
        <f aca="false">AA65*1.1</f>
        <v>0.0681724553827957</v>
      </c>
      <c r="AG65" s="0" t="n">
        <f aca="false">AD65*1.1</f>
        <v>0.0673324442039915</v>
      </c>
    </row>
    <row r="66" customFormat="false" ht="12.8" hidden="false" customHeight="false" outlineLevel="0" collapsed="false">
      <c r="A66" s="0" t="n">
        <v>2828.71</v>
      </c>
      <c r="D66" s="0" t="n">
        <v>10</v>
      </c>
      <c r="E66" s="0" t="n">
        <v>2236.95734262412</v>
      </c>
      <c r="I66" s="0" t="n">
        <f aca="false">$G$82*E66</f>
        <v>2999.82102997818</v>
      </c>
      <c r="K66" s="0" t="n">
        <f aca="false">(ABS(I66-A66)/A66)</f>
        <v>0.0604908350372373</v>
      </c>
      <c r="R66" s="0" t="n">
        <v>9</v>
      </c>
      <c r="S66" s="0" t="n">
        <v>3160.97904305653</v>
      </c>
      <c r="AA66" s="0" t="n">
        <v>0.060203703534906</v>
      </c>
      <c r="AD66" s="0" t="n">
        <v>0.0600118480806948</v>
      </c>
      <c r="AF66" s="0" t="n">
        <f aca="false">AA66*1.1</f>
        <v>0.0662240738883966</v>
      </c>
      <c r="AG66" s="0" t="n">
        <f aca="false">AD66*1.1</f>
        <v>0.0660130328887643</v>
      </c>
    </row>
    <row r="67" customFormat="false" ht="12.8" hidden="false" customHeight="false" outlineLevel="0" collapsed="false">
      <c r="A67" s="0" t="n">
        <v>2596.56</v>
      </c>
      <c r="D67" s="0" t="n">
        <v>11</v>
      </c>
      <c r="E67" s="0" t="n">
        <v>2069.87813602024</v>
      </c>
      <c r="I67" s="0" t="n">
        <f aca="false">$G$82*E67</f>
        <v>2775.76324036721</v>
      </c>
      <c r="K67" s="0" t="n">
        <f aca="false">(ABS(I67-A67)/A67)</f>
        <v>0.0690156362137651</v>
      </c>
      <c r="R67" s="0" t="n">
        <v>10</v>
      </c>
      <c r="S67" s="0" t="n">
        <v>2999.82102997817</v>
      </c>
      <c r="AA67" s="0" t="n">
        <v>0.0683025601379386</v>
      </c>
      <c r="AD67" s="0" t="n">
        <v>0.0687178192358407</v>
      </c>
      <c r="AF67" s="0" t="n">
        <f aca="false">AA67*1.1</f>
        <v>0.0751328161517325</v>
      </c>
      <c r="AG67" s="0" t="n">
        <f aca="false">AD67*1.1</f>
        <v>0.0755896011594248</v>
      </c>
    </row>
    <row r="68" customFormat="false" ht="12.8" hidden="false" customHeight="false" outlineLevel="0" collapsed="false">
      <c r="A68" s="0" t="n">
        <v>2342.28</v>
      </c>
      <c r="D68" s="0" t="n">
        <v>12</v>
      </c>
      <c r="E68" s="0" t="n">
        <v>1875.37305120892</v>
      </c>
      <c r="I68" s="0" t="n">
        <f aca="false">$G$82*E68</f>
        <v>2514.92659733574</v>
      </c>
      <c r="K68" s="0" t="n">
        <f aca="false">(ABS(I68-A68)/A68)</f>
        <v>0.0737087783423575</v>
      </c>
      <c r="R68" s="0" t="n">
        <v>11</v>
      </c>
      <c r="S68" s="0" t="n">
        <v>2775.76324036721</v>
      </c>
      <c r="AA68" s="0" t="n">
        <v>0.0735086767479589</v>
      </c>
      <c r="AD68" s="0" t="n">
        <v>0.0737956846232838</v>
      </c>
      <c r="AF68" s="0" t="n">
        <f aca="false">AA68*1.1</f>
        <v>0.0808595444227548</v>
      </c>
      <c r="AG68" s="0" t="n">
        <f aca="false">AD68*1.1</f>
        <v>0.0811752530856121</v>
      </c>
    </row>
    <row r="69" customFormat="false" ht="12.8" hidden="false" customHeight="false" outlineLevel="0" collapsed="false">
      <c r="A69" s="0" t="n">
        <v>2134.71</v>
      </c>
      <c r="D69" s="0" t="n">
        <v>13</v>
      </c>
      <c r="E69" s="0" t="n">
        <v>1669.65044396797</v>
      </c>
      <c r="I69" s="0" t="n">
        <f aca="false">$G$82*E69</f>
        <v>2239.04694966244</v>
      </c>
      <c r="K69" s="0" t="n">
        <f aca="false">(ABS(I69-A69)/A69)</f>
        <v>0.0488764045994242</v>
      </c>
      <c r="R69" s="0" t="n">
        <v>12</v>
      </c>
      <c r="S69" s="0" t="n">
        <v>2514.92659733573</v>
      </c>
      <c r="AA69" s="0" t="n">
        <v>0.0494946042852365</v>
      </c>
      <c r="AD69" s="0" t="n">
        <v>0.0494175374672726</v>
      </c>
      <c r="AF69" s="0" t="n">
        <f aca="false">AA69*1.1</f>
        <v>0.0544440647137602</v>
      </c>
      <c r="AG69" s="0" t="n">
        <f aca="false">AD69*1.1</f>
        <v>0.0543592912139999</v>
      </c>
    </row>
    <row r="70" customFormat="false" ht="12.8" hidden="false" customHeight="false" outlineLevel="0" collapsed="false">
      <c r="A70" s="0" t="n">
        <v>1968.08</v>
      </c>
      <c r="D70" s="0" t="n">
        <v>14</v>
      </c>
      <c r="E70" s="0" t="n">
        <v>1464.70311356232</v>
      </c>
      <c r="I70" s="0" t="n">
        <f aca="false">$G$82*E70</f>
        <v>1964.20696944737</v>
      </c>
      <c r="K70" s="0" t="n">
        <f aca="false">(ABS(I70-A70)/A70)</f>
        <v>0.00196792333270363</v>
      </c>
      <c r="R70" s="0" t="n">
        <v>13</v>
      </c>
      <c r="S70" s="0" t="n">
        <v>2239.04694966243</v>
      </c>
      <c r="AA70" s="0" t="n">
        <v>0.00131623570855036</v>
      </c>
      <c r="AD70" s="0" t="n">
        <v>0.0012338024081113</v>
      </c>
      <c r="AF70" s="0" t="n">
        <f aca="false">AA70*1.1</f>
        <v>0.0014478592794054</v>
      </c>
      <c r="AG70" s="0" t="n">
        <f aca="false">AD70*1.1</f>
        <v>0.00135718264892244</v>
      </c>
    </row>
    <row r="71" customFormat="false" ht="12.8" hidden="false" customHeight="false" outlineLevel="0" collapsed="false">
      <c r="A71" s="0" t="n">
        <v>1772.64</v>
      </c>
      <c r="D71" s="0" t="n">
        <v>15</v>
      </c>
      <c r="E71" s="0" t="n">
        <v>1268.37414025355</v>
      </c>
      <c r="I71" s="0" t="n">
        <f aca="false">$G$82*E71</f>
        <v>1700.92444201447</v>
      </c>
      <c r="K71" s="0" t="n">
        <f aca="false">(ABS(I71-A71)/A71)</f>
        <v>0.0404569218710696</v>
      </c>
      <c r="R71" s="0" t="n">
        <v>14</v>
      </c>
      <c r="S71" s="0" t="n">
        <v>1964.20696944737</v>
      </c>
      <c r="AA71" s="0" t="n">
        <v>0.0400905686432033</v>
      </c>
      <c r="AD71" s="0" t="n">
        <v>0.0397530620187902</v>
      </c>
      <c r="AF71" s="0" t="n">
        <f aca="false">AA71*1.1</f>
        <v>0.0440996255075237</v>
      </c>
      <c r="AG71" s="0" t="n">
        <f aca="false">AD71*1.1</f>
        <v>0.0437283682206692</v>
      </c>
    </row>
    <row r="72" customFormat="false" ht="12.8" hidden="false" customHeight="false" outlineLevel="0" collapsed="false">
      <c r="A72" s="0" t="n">
        <v>1556.57</v>
      </c>
      <c r="D72" s="0" t="n">
        <v>16</v>
      </c>
      <c r="E72" s="0" t="n">
        <v>1085.02321654171</v>
      </c>
      <c r="I72" s="0" t="n">
        <f aca="false">$G$82*E72</f>
        <v>1455.04583434666</v>
      </c>
      <c r="K72" s="0" t="n">
        <f aca="false">(ABS(I72-A72)/A72)</f>
        <v>0.065223000349064</v>
      </c>
      <c r="R72" s="0" t="n">
        <v>15</v>
      </c>
      <c r="S72" s="0" t="n">
        <v>1700.92444201446</v>
      </c>
      <c r="AA72" s="0" t="n">
        <v>0.0647486483185694</v>
      </c>
      <c r="AD72" s="0" t="n">
        <v>0.0644242437037217</v>
      </c>
      <c r="AF72" s="0" t="n">
        <f aca="false">AA72*1.1</f>
        <v>0.0712235131504264</v>
      </c>
      <c r="AG72" s="0" t="n">
        <f aca="false">AD72*1.1</f>
        <v>0.0708666680740939</v>
      </c>
    </row>
    <row r="73" customFormat="false" ht="12.8" hidden="false" customHeight="false" outlineLevel="0" collapsed="false">
      <c r="A73" s="0" t="n">
        <v>1335.07</v>
      </c>
      <c r="D73" s="0" t="n">
        <v>17</v>
      </c>
      <c r="E73" s="0" t="n">
        <v>916.43814718476</v>
      </c>
      <c r="I73" s="0" t="n">
        <f aca="false">$G$82*E73</f>
        <v>1228.96864156297</v>
      </c>
      <c r="K73" s="0" t="n">
        <f aca="false">(ABS(I73-A73)/A73)</f>
        <v>0.0794725058888493</v>
      </c>
      <c r="R73" s="0" t="n">
        <v>16</v>
      </c>
      <c r="S73" s="0" t="n">
        <v>1455.04583434665</v>
      </c>
      <c r="AA73" s="0" t="n">
        <v>0.078829319140218</v>
      </c>
      <c r="AD73" s="0" t="n">
        <v>0.0784187466120913</v>
      </c>
      <c r="AF73" s="0" t="n">
        <f aca="false">AA73*1.1</f>
        <v>0.0867122510542398</v>
      </c>
      <c r="AG73" s="0" t="n">
        <f aca="false">AD73*1.1</f>
        <v>0.0862606212733005</v>
      </c>
    </row>
    <row r="74" customFormat="false" ht="12.8" hidden="false" customHeight="false" outlineLevel="0" collapsed="false">
      <c r="A74" s="0" t="n">
        <v>1106.42</v>
      </c>
      <c r="D74" s="0" t="n">
        <v>18</v>
      </c>
      <c r="E74" s="0" t="n">
        <v>762.763011545933</v>
      </c>
      <c r="I74" s="0" t="n">
        <f aca="false">$G$82*E74</f>
        <v>1022.88607803348</v>
      </c>
      <c r="K74" s="0" t="n">
        <f aca="false">(ABS(I74-A74)/A74)</f>
        <v>0.0754992877628026</v>
      </c>
      <c r="R74" s="0" t="n">
        <v>17</v>
      </c>
      <c r="S74" s="0" t="n">
        <v>1228.96864156297</v>
      </c>
      <c r="AA74" s="0" t="n">
        <v>0.0747552672523315</v>
      </c>
      <c r="AD74" s="0" t="n">
        <v>0.0740470490085729</v>
      </c>
      <c r="AF74" s="0" t="n">
        <f aca="false">AA74*1.1</f>
        <v>0.0822307939775646</v>
      </c>
      <c r="AG74" s="0" t="n">
        <f aca="false">AD74*1.1</f>
        <v>0.0814517539094302</v>
      </c>
    </row>
    <row r="75" customFormat="false" ht="12.8" hidden="false" customHeight="false" outlineLevel="0" collapsed="false">
      <c r="A75" s="0" t="n">
        <v>890.41</v>
      </c>
      <c r="D75" s="0" t="n">
        <v>19</v>
      </c>
      <c r="E75" s="0" t="n">
        <v>623.332926824751</v>
      </c>
      <c r="I75" s="0" t="n">
        <f aca="false">$G$82*E75</f>
        <v>835.906517722516</v>
      </c>
      <c r="K75" s="0" t="n">
        <f aca="false">(ABS(I75-A75)/A75)</f>
        <v>0.061211669093434</v>
      </c>
      <c r="R75" s="0" t="n">
        <v>18</v>
      </c>
      <c r="S75" s="0" t="n">
        <v>1022.88607803348</v>
      </c>
      <c r="AA75" s="0" t="n">
        <v>0.0606140591778382</v>
      </c>
      <c r="AD75" s="0" t="n">
        <v>0.0594792290872942</v>
      </c>
      <c r="AF75" s="0" t="n">
        <f aca="false">AA75*1.1</f>
        <v>0.0666754650956221</v>
      </c>
      <c r="AG75" s="0" t="n">
        <f aca="false">AD75*1.1</f>
        <v>0.0654271519960236</v>
      </c>
    </row>
    <row r="76" customFormat="false" ht="12.8" hidden="false" customHeight="false" outlineLevel="0" collapsed="false">
      <c r="A76" s="0" t="n">
        <v>712.07</v>
      </c>
      <c r="D76" s="0" t="n">
        <v>20</v>
      </c>
      <c r="E76" s="0" t="n">
        <v>497.375883969291</v>
      </c>
      <c r="I76" s="0" t="n">
        <f aca="false">$G$82*E76</f>
        <v>666.994675358804</v>
      </c>
      <c r="K76" s="0" t="n">
        <f aca="false">(ABS(I76-A76)/A76)</f>
        <v>0.0633018167331807</v>
      </c>
      <c r="R76" s="0" t="n">
        <v>19</v>
      </c>
      <c r="S76" s="0" t="n">
        <v>835.906517722514</v>
      </c>
      <c r="AA76" s="0" t="n">
        <v>0.0630661538933084</v>
      </c>
      <c r="AD76" s="0" t="n">
        <v>0.0614795467973314</v>
      </c>
      <c r="AF76" s="0" t="n">
        <f aca="false">AA76*1.1</f>
        <v>0.0693727692826393</v>
      </c>
      <c r="AG76" s="0" t="n">
        <f aca="false">AD76*1.1</f>
        <v>0.0676275014770645</v>
      </c>
    </row>
    <row r="77" customFormat="false" ht="12.8" hidden="false" customHeight="false" outlineLevel="0" collapsed="false">
      <c r="A77" s="0" t="n">
        <v>559.73</v>
      </c>
      <c r="D77" s="0" t="n">
        <v>21</v>
      </c>
      <c r="E77" s="0" t="n">
        <v>384.554133237444</v>
      </c>
      <c r="I77" s="0" t="n">
        <f aca="false">$G$82*E77</f>
        <v>515.69761929276</v>
      </c>
      <c r="K77" s="0" t="n">
        <f aca="false">(ABS(I77-A77)/A77)</f>
        <v>0.0786671800818973</v>
      </c>
      <c r="R77" s="0" t="n">
        <v>20</v>
      </c>
      <c r="S77" s="0" t="n">
        <v>666.994675358803</v>
      </c>
      <c r="AA77" s="0" t="n">
        <v>0.0794217540715929</v>
      </c>
      <c r="AD77" s="0" t="n">
        <v>0.077050040605132</v>
      </c>
      <c r="AF77" s="0" t="n">
        <f aca="false">AA77*1.1</f>
        <v>0.0873639294787522</v>
      </c>
      <c r="AG77" s="0" t="n">
        <f aca="false">AD77*1.1</f>
        <v>0.0847550446656452</v>
      </c>
    </row>
    <row r="78" customFormat="false" ht="12.8" hidden="false" customHeight="false" outlineLevel="0" collapsed="false">
      <c r="A78" s="0" t="n">
        <v>413.86</v>
      </c>
      <c r="D78" s="0" t="n">
        <v>22</v>
      </c>
      <c r="E78" s="0" t="n">
        <v>285.280201424652</v>
      </c>
      <c r="I78" s="0" t="n">
        <f aca="false">$G$82*E78</f>
        <v>382.568559249403</v>
      </c>
      <c r="K78" s="0" t="n">
        <f aca="false">(ABS(I78-A78)/A78)</f>
        <v>0.0756087583980014</v>
      </c>
      <c r="R78" s="0" t="n">
        <v>21</v>
      </c>
      <c r="S78" s="0" t="n">
        <v>515.697619292759</v>
      </c>
      <c r="AA78" s="0" t="n">
        <v>0.0772863579801466</v>
      </c>
      <c r="AD78" s="0" t="n">
        <v>0.0742172087504956</v>
      </c>
      <c r="AF78" s="0" t="n">
        <f aca="false">AA78*1.1</f>
        <v>0.0850149937781613</v>
      </c>
      <c r="AG78" s="0" t="n">
        <f aca="false">AD78*1.1</f>
        <v>0.0816389296255452</v>
      </c>
    </row>
    <row r="79" customFormat="false" ht="12.8" hidden="false" customHeight="false" outlineLevel="0" collapsed="false">
      <c r="A79" s="0" t="n">
        <v>292.64</v>
      </c>
      <c r="D79" s="0" t="n">
        <v>23</v>
      </c>
      <c r="E79" s="0" t="n">
        <v>200.691257830461</v>
      </c>
      <c r="I79" s="0" t="n">
        <f aca="false">$G$82*E79</f>
        <v>269.132470387815</v>
      </c>
      <c r="K79" s="0" t="n">
        <f aca="false">(ABS(I79-A79)/A79)</f>
        <v>0.0803291744538861</v>
      </c>
      <c r="R79" s="0" t="n">
        <v>22</v>
      </c>
      <c r="S79" s="0" t="n">
        <v>382.568559249402</v>
      </c>
      <c r="AA79" s="0" t="n">
        <v>0.082041590096571</v>
      </c>
      <c r="AD79" s="0" t="n">
        <v>0.0788748385464493</v>
      </c>
      <c r="AF79" s="0" t="n">
        <f aca="false">AA79*1.1</f>
        <v>0.0902457491062281</v>
      </c>
      <c r="AG79" s="0" t="n">
        <f aca="false">AD79*1.1</f>
        <v>0.0867623224010942</v>
      </c>
    </row>
    <row r="80" customFormat="false" ht="12.8" hidden="false" customHeight="false" outlineLevel="0" collapsed="false">
      <c r="A80" s="0" t="n">
        <v>201.84</v>
      </c>
      <c r="D80" s="0" t="n">
        <v>24</v>
      </c>
      <c r="E80" s="0" t="n">
        <v>132.175752370402</v>
      </c>
      <c r="I80" s="0" t="n">
        <f aca="false">$G$82*E80</f>
        <v>177.251302051559</v>
      </c>
      <c r="K80" s="0" t="n">
        <f aca="false">(ABS(I80-A80)/A80)</f>
        <v>0.121822720711658</v>
      </c>
      <c r="R80" s="0" t="n">
        <v>23</v>
      </c>
      <c r="S80" s="0" t="n">
        <v>269.132470387814</v>
      </c>
      <c r="AA80" s="0" t="n">
        <v>0.123408065184024</v>
      </c>
      <c r="AD80" s="0" t="n">
        <v>0.120306142828277</v>
      </c>
      <c r="AF80" s="0" t="n">
        <f aca="false">AA80*1.1</f>
        <v>0.135748871702427</v>
      </c>
      <c r="AG80" s="0" t="n">
        <f aca="false">AD80*1.1</f>
        <v>0.132336757111105</v>
      </c>
    </row>
    <row r="81" customFormat="false" ht="12.8" hidden="false" customHeight="false" outlineLevel="0" collapsed="false">
      <c r="A81" s="0" t="n">
        <v>135.2</v>
      </c>
      <c r="D81" s="0" t="n">
        <v>25</v>
      </c>
      <c r="E81" s="0" t="n">
        <v>80.5107404331336</v>
      </c>
      <c r="I81" s="0" t="n">
        <f aca="false">$G$82*E81</f>
        <v>107.967106787611</v>
      </c>
      <c r="K81" s="0" t="n">
        <f aca="false">(ABS(I81-A81)/A81)</f>
        <v>0.201426724943705</v>
      </c>
      <c r="R81" s="0" t="n">
        <v>24</v>
      </c>
      <c r="S81" s="0" t="n">
        <v>177.251302051558</v>
      </c>
      <c r="AA81" s="0" t="n">
        <v>0.203030475870249</v>
      </c>
      <c r="AD81" s="0" t="n">
        <v>0.199942138166983</v>
      </c>
      <c r="AF81" s="0" t="n">
        <f aca="false">AA81*1.1</f>
        <v>0.223333523457274</v>
      </c>
      <c r="AG81" s="0" t="n">
        <f aca="false">AD81*1.1</f>
        <v>0.219936351983682</v>
      </c>
    </row>
    <row r="82" customFormat="false" ht="12.8" hidden="false" customHeight="false" outlineLevel="0" collapsed="false">
      <c r="A82" s="0" t="n">
        <v>197.83</v>
      </c>
      <c r="B82" s="0" t="n">
        <f aca="false">SUM(A57:A82)</f>
        <v>42312.44</v>
      </c>
      <c r="D82" s="0" t="n">
        <v>26</v>
      </c>
      <c r="E82" s="0" t="n">
        <v>99.2974810316625</v>
      </c>
      <c r="F82" s="0" t="n">
        <f aca="false">SUM(E57:E82)</f>
        <v>31552.2567501405</v>
      </c>
      <c r="G82" s="0" t="n">
        <f aca="false">B82/F82</f>
        <v>1.34102737357484</v>
      </c>
      <c r="I82" s="0" t="n">
        <f aca="false">$G$82*E82</f>
        <v>133.160640190488</v>
      </c>
      <c r="K82" s="0" t="n">
        <f aca="false">(ABS(I82-A82)/A82)</f>
        <v>0.32689359454841</v>
      </c>
      <c r="R82" s="0" t="n">
        <v>25</v>
      </c>
      <c r="S82" s="0" t="n">
        <v>107.967106787611</v>
      </c>
      <c r="AA82" s="0" t="n">
        <v>0.330458663000525</v>
      </c>
      <c r="AD82" s="0" t="n">
        <v>0.326272814020355</v>
      </c>
      <c r="AF82" s="0" t="n">
        <f aca="false">AA82*1.1</f>
        <v>0.363504529300577</v>
      </c>
      <c r="AG82" s="0" t="n">
        <f aca="false">AD82*1.1</f>
        <v>0.358900095422391</v>
      </c>
    </row>
    <row r="83" customFormat="false" ht="12.8" hidden="false" customHeight="false" outlineLevel="0" collapsed="false">
      <c r="D83" s="0" t="s">
        <v>16</v>
      </c>
      <c r="F83" s="0" t="n">
        <v>2</v>
      </c>
      <c r="G83" s="0" t="n">
        <v>1</v>
      </c>
      <c r="R83" s="0" t="n">
        <v>26</v>
      </c>
      <c r="S83" s="0" t="n">
        <v>133.160640190488</v>
      </c>
    </row>
    <row r="84" customFormat="false" ht="12.8" hidden="false" customHeight="false" outlineLevel="0" collapsed="false">
      <c r="A84" s="0" t="n">
        <v>44642.24</v>
      </c>
      <c r="D84" s="0" t="n">
        <v>1</v>
      </c>
      <c r="E84" s="0" t="n">
        <v>18940.1459876598</v>
      </c>
      <c r="I84" s="0" t="n">
        <f aca="false">$G$109*E84</f>
        <v>27311.7946464161</v>
      </c>
      <c r="K84" s="0" t="n">
        <f aca="false">(ABS(I84-A84)/A84)</f>
        <v>0.388207342498581</v>
      </c>
      <c r="R84" s="0" t="s">
        <v>16</v>
      </c>
      <c r="T84" s="0" t="n">
        <v>2</v>
      </c>
      <c r="U84" s="0" t="n">
        <v>1</v>
      </c>
      <c r="AA84" s="0" t="n">
        <v>0.384342888686887</v>
      </c>
      <c r="AD84" s="0" t="n">
        <v>0.388687549618234</v>
      </c>
      <c r="AF84" s="0" t="n">
        <f aca="false">AA84*1.1</f>
        <v>0.422777177555576</v>
      </c>
      <c r="AG84" s="0" t="n">
        <f aca="false">AD84*1.1</f>
        <v>0.427556304580058</v>
      </c>
    </row>
    <row r="85" customFormat="false" ht="12.8" hidden="false" customHeight="false" outlineLevel="0" collapsed="false">
      <c r="A85" s="0" t="n">
        <v>48330.1</v>
      </c>
      <c r="D85" s="0" t="n">
        <v>2</v>
      </c>
      <c r="E85" s="0" t="n">
        <v>28513.9523634683</v>
      </c>
      <c r="I85" s="0" t="n">
        <f aca="false">$G$109*E85</f>
        <v>41117.2760767596</v>
      </c>
      <c r="K85" s="0" t="n">
        <f aca="false">(ABS(I85-A85)/A85)</f>
        <v>0.149240823487648</v>
      </c>
      <c r="R85" s="0" t="n">
        <v>1</v>
      </c>
      <c r="S85" s="0" t="n">
        <v>27311.794646416</v>
      </c>
      <c r="AA85" s="0" t="n">
        <v>0.144955481720874</v>
      </c>
      <c r="AD85" s="0" t="n">
        <v>0.148927167507847</v>
      </c>
      <c r="AF85" s="0" t="n">
        <f aca="false">AA85*1.1</f>
        <v>0.159451029892961</v>
      </c>
      <c r="AG85" s="0" t="n">
        <f aca="false">AD85*1.1</f>
        <v>0.163819884258632</v>
      </c>
    </row>
    <row r="86" customFormat="false" ht="12.8" hidden="false" customHeight="false" outlineLevel="0" collapsed="false">
      <c r="A86" s="0" t="n">
        <v>64506.11</v>
      </c>
      <c r="D86" s="0" t="n">
        <v>3</v>
      </c>
      <c r="E86" s="0" t="n">
        <v>42327.9507486547</v>
      </c>
      <c r="I86" s="0" t="n">
        <f aca="false">$G$109*E86</f>
        <v>61037.1376970423</v>
      </c>
      <c r="K86" s="0" t="n">
        <f aca="false">(ABS(I86-A86)/A86)</f>
        <v>0.0537774220606036</v>
      </c>
      <c r="R86" s="0" t="n">
        <v>2</v>
      </c>
      <c r="S86" s="0" t="n">
        <v>41117.2760767596</v>
      </c>
      <c r="AA86" s="0" t="n">
        <v>0.0501391926823672</v>
      </c>
      <c r="AD86" s="0" t="n">
        <v>0.0537831463719428</v>
      </c>
      <c r="AF86" s="0" t="n">
        <f aca="false">AA86*1.1</f>
        <v>0.0551531119506039</v>
      </c>
      <c r="AG86" s="0" t="n">
        <f aca="false">AD86*1.1</f>
        <v>0.059161461009137</v>
      </c>
    </row>
    <row r="87" customFormat="false" ht="12.8" hidden="false" customHeight="false" outlineLevel="0" collapsed="false">
      <c r="A87" s="0" t="n">
        <v>78810.74</v>
      </c>
      <c r="D87" s="0" t="n">
        <v>4</v>
      </c>
      <c r="E87" s="0" t="n">
        <v>54736.2216771609</v>
      </c>
      <c r="I87" s="0" t="n">
        <f aca="false">$G$109*E87</f>
        <v>78929.9325961554</v>
      </c>
      <c r="K87" s="0" t="n">
        <f aca="false">(ABS(I87-A87)/A87)</f>
        <v>0.00151239026756225</v>
      </c>
      <c r="R87" s="0" t="n">
        <v>3</v>
      </c>
      <c r="S87" s="0" t="n">
        <v>61037.1376970422</v>
      </c>
      <c r="AA87" s="0" t="n">
        <v>0.00360796874145635</v>
      </c>
      <c r="AD87" s="0" t="n">
        <v>0.000691026916715653</v>
      </c>
      <c r="AF87" s="0" t="n">
        <f aca="false">AA87*1.1</f>
        <v>0.00396876561560198</v>
      </c>
      <c r="AG87" s="0" t="n">
        <f aca="false">AD87*1.1</f>
        <v>0.000760129608387219</v>
      </c>
    </row>
    <row r="88" customFormat="false" ht="12.8" hidden="false" customHeight="false" outlineLevel="0" collapsed="false">
      <c r="A88" s="0" t="n">
        <v>89747.29</v>
      </c>
      <c r="D88" s="0" t="n">
        <v>5</v>
      </c>
      <c r="E88" s="0" t="n">
        <v>64922.4943164339</v>
      </c>
      <c r="I88" s="0" t="n">
        <f aca="false">$G$109*E88</f>
        <v>93618.5937457311</v>
      </c>
      <c r="K88" s="0" t="n">
        <f aca="false">(ABS(I88-A88)/A88)</f>
        <v>0.0431356060526301</v>
      </c>
      <c r="R88" s="0" t="n">
        <v>4</v>
      </c>
      <c r="S88" s="0" t="n">
        <v>78929.9325961552</v>
      </c>
      <c r="AA88" s="0" t="n">
        <v>0.044502191825431</v>
      </c>
      <c r="AD88" s="0" t="n">
        <v>0.0419692551112337</v>
      </c>
      <c r="AF88" s="0" t="n">
        <f aca="false">AA88*1.1</f>
        <v>0.0489524110079741</v>
      </c>
      <c r="AG88" s="0" t="n">
        <f aca="false">AD88*1.1</f>
        <v>0.0461661806223571</v>
      </c>
    </row>
    <row r="89" customFormat="false" ht="12.8" hidden="false" customHeight="false" outlineLevel="0" collapsed="false">
      <c r="A89" s="0" t="n">
        <v>98952.62</v>
      </c>
      <c r="D89" s="0" t="n">
        <v>6</v>
      </c>
      <c r="E89" s="0" t="n">
        <v>72247.6584207075</v>
      </c>
      <c r="I89" s="0" t="n">
        <f aca="false">$G$109*E89</f>
        <v>104181.520657571</v>
      </c>
      <c r="K89" s="0" t="n">
        <f aca="false">(ABS(I89-A89)/A89)</f>
        <v>0.0528424680172248</v>
      </c>
      <c r="R89" s="0" t="n">
        <v>5</v>
      </c>
      <c r="S89" s="0" t="n">
        <v>93618.593745731</v>
      </c>
      <c r="AA89" s="0" t="n">
        <v>0.0542196179803714</v>
      </c>
      <c r="AD89" s="0" t="n">
        <v>0.0520412310553737</v>
      </c>
      <c r="AF89" s="0" t="n">
        <f aca="false">AA89*1.1</f>
        <v>0.0596415797784085</v>
      </c>
      <c r="AG89" s="0" t="n">
        <f aca="false">AD89*1.1</f>
        <v>0.0572453541609111</v>
      </c>
    </row>
    <row r="90" customFormat="false" ht="12.8" hidden="false" customHeight="false" outlineLevel="0" collapsed="false">
      <c r="A90" s="0" t="n">
        <v>103466.3</v>
      </c>
      <c r="D90" s="0" t="n">
        <v>7</v>
      </c>
      <c r="E90" s="0" t="n">
        <v>76400.1330368637</v>
      </c>
      <c r="I90" s="0" t="n">
        <f aca="false">$G$109*E90</f>
        <v>110169.411884217</v>
      </c>
      <c r="K90" s="0" t="n">
        <f aca="false">(ABS(I90-A90)/A90)</f>
        <v>0.0647854604273775</v>
      </c>
      <c r="R90" s="0" t="n">
        <v>6</v>
      </c>
      <c r="S90" s="0" t="n">
        <v>104181.52065757</v>
      </c>
      <c r="AA90" s="0" t="n">
        <v>0.0655072297345096</v>
      </c>
      <c r="AD90" s="0" t="n">
        <v>0.0640160098504868</v>
      </c>
      <c r="AF90" s="0" t="n">
        <f aca="false">AA90*1.1</f>
        <v>0.0720579527079605</v>
      </c>
      <c r="AG90" s="0" t="n">
        <f aca="false">AD90*1.1</f>
        <v>0.0704176108355355</v>
      </c>
    </row>
    <row r="91" customFormat="false" ht="12.8" hidden="false" customHeight="false" outlineLevel="0" collapsed="false">
      <c r="A91" s="0" t="n">
        <v>104085.6</v>
      </c>
      <c r="D91" s="0" t="n">
        <v>8</v>
      </c>
      <c r="E91" s="0" t="n">
        <v>77435.7129324448</v>
      </c>
      <c r="I91" s="0" t="n">
        <f aca="false">$G$109*E91</f>
        <v>111662.723787224</v>
      </c>
      <c r="K91" s="0" t="n">
        <f aca="false">(ABS(I91-A91)/A91)</f>
        <v>0.0727970419272644</v>
      </c>
      <c r="R91" s="0" t="n">
        <v>7</v>
      </c>
      <c r="S91" s="0" t="n">
        <v>110169.411884217</v>
      </c>
      <c r="AA91" s="0" t="n">
        <v>0.073011912743944</v>
      </c>
      <c r="AD91" s="0" t="n">
        <v>0.071922579855735</v>
      </c>
      <c r="AF91" s="0" t="n">
        <f aca="false">AA91*1.1</f>
        <v>0.0803131040183384</v>
      </c>
      <c r="AG91" s="0" t="n">
        <f aca="false">AD91*1.1</f>
        <v>0.0791148378413085</v>
      </c>
    </row>
    <row r="92" customFormat="false" ht="12.8" hidden="false" customHeight="false" outlineLevel="0" collapsed="false">
      <c r="A92" s="0" t="n">
        <v>102827.28</v>
      </c>
      <c r="D92" s="0" t="n">
        <v>9</v>
      </c>
      <c r="E92" s="0" t="n">
        <v>75727.8641874217</v>
      </c>
      <c r="I92" s="0" t="n">
        <f aca="false">$G$109*E92</f>
        <v>109199.996507213</v>
      </c>
      <c r="K92" s="0" t="n">
        <f aca="false">(ABS(I92-A92)/A92)</f>
        <v>0.0619749594389052</v>
      </c>
      <c r="R92" s="0" t="n">
        <v>8</v>
      </c>
      <c r="S92" s="0" t="n">
        <v>111662.723787224</v>
      </c>
      <c r="AA92" s="0" t="n">
        <v>0.0618341187465932</v>
      </c>
      <c r="AD92" s="0" t="n">
        <v>0.0612113129127195</v>
      </c>
      <c r="AF92" s="0" t="n">
        <f aca="false">AA92*1.1</f>
        <v>0.0680175306212525</v>
      </c>
      <c r="AG92" s="0" t="n">
        <f aca="false">AD92*1.1</f>
        <v>0.0673324442039915</v>
      </c>
    </row>
    <row r="93" customFormat="false" ht="12.8" hidden="false" customHeight="false" outlineLevel="0" collapsed="false">
      <c r="A93" s="0" t="n">
        <v>97734.71</v>
      </c>
      <c r="D93" s="0" t="n">
        <v>10</v>
      </c>
      <c r="E93" s="0" t="n">
        <v>71857.3553653753</v>
      </c>
      <c r="I93" s="0" t="n">
        <f aca="false">$G$109*E93</f>
        <v>103618.70150591</v>
      </c>
      <c r="K93" s="0" t="n">
        <f aca="false">(ABS(I93-A93)/A93)</f>
        <v>0.060203703534906</v>
      </c>
      <c r="R93" s="0" t="n">
        <v>9</v>
      </c>
      <c r="S93" s="0" t="n">
        <v>109199.996507213</v>
      </c>
      <c r="AA93" s="0" t="n">
        <v>0.0599149822411589</v>
      </c>
      <c r="AD93" s="0" t="n">
        <v>0.0600118480806948</v>
      </c>
      <c r="AF93" s="0" t="n">
        <f aca="false">AA93*1.1</f>
        <v>0.0659064804652748</v>
      </c>
      <c r="AG93" s="0" t="n">
        <f aca="false">AD93*1.1</f>
        <v>0.0660130328887643</v>
      </c>
    </row>
    <row r="94" customFormat="false" ht="12.8" hidden="false" customHeight="false" outlineLevel="0" collapsed="false">
      <c r="A94" s="0" t="n">
        <v>89739.21</v>
      </c>
      <c r="D94" s="0" t="n">
        <v>11</v>
      </c>
      <c r="E94" s="0" t="n">
        <v>66482.8448457518</v>
      </c>
      <c r="I94" s="0" t="n">
        <f aca="false">$G$109*E94</f>
        <v>95868.6277877561</v>
      </c>
      <c r="K94" s="0" t="n">
        <f aca="false">(ABS(I94-A94)/A94)</f>
        <v>0.0683025601379386</v>
      </c>
      <c r="R94" s="0" t="n">
        <v>10</v>
      </c>
      <c r="S94" s="0" t="n">
        <v>103618.70150591</v>
      </c>
      <c r="AA94" s="0" t="n">
        <v>0.0681618298082061</v>
      </c>
      <c r="AD94" s="0" t="n">
        <v>0.0687178192358407</v>
      </c>
      <c r="AF94" s="0" t="n">
        <f aca="false">AA94*1.1</f>
        <v>0.0749780127890267</v>
      </c>
      <c r="AG94" s="0" t="n">
        <f aca="false">AD94*1.1</f>
        <v>0.0755896011594248</v>
      </c>
    </row>
    <row r="95" customFormat="false" ht="12.8" hidden="false" customHeight="false" outlineLevel="0" collapsed="false">
      <c r="A95" s="0" t="n">
        <v>80904.5</v>
      </c>
      <c r="D95" s="0" t="n">
        <v>12</v>
      </c>
      <c r="E95" s="0" t="n">
        <v>60229.7861281935</v>
      </c>
      <c r="I95" s="0" t="n">
        <f aca="false">$G$109*E95</f>
        <v>86851.6827379552</v>
      </c>
      <c r="K95" s="0" t="n">
        <f aca="false">(ABS(I95-A95)/A95)</f>
        <v>0.0735086767479589</v>
      </c>
      <c r="R95" s="0" t="n">
        <v>11</v>
      </c>
      <c r="S95" s="0" t="n">
        <v>95868.627787756</v>
      </c>
      <c r="AA95" s="0" t="n">
        <v>0.0729406543779443</v>
      </c>
      <c r="AD95" s="0" t="n">
        <v>0.0737956846232838</v>
      </c>
      <c r="AF95" s="0" t="n">
        <f aca="false">AA95*1.1</f>
        <v>0.0802347198157387</v>
      </c>
      <c r="AG95" s="0" t="n">
        <f aca="false">AD95*1.1</f>
        <v>0.0811752530856121</v>
      </c>
    </row>
    <row r="96" customFormat="false" ht="12.8" hidden="false" customHeight="false" outlineLevel="0" collapsed="false">
      <c r="A96" s="0" t="n">
        <v>73671.72</v>
      </c>
      <c r="D96" s="0" t="n">
        <v>13</v>
      </c>
      <c r="E96" s="0" t="n">
        <v>53618.4312318261</v>
      </c>
      <c r="I96" s="0" t="n">
        <f aca="false">$G$109*E96</f>
        <v>77318.0726284128</v>
      </c>
      <c r="K96" s="0" t="n">
        <f aca="false">(ABS(I96-A96)/A96)</f>
        <v>0.0494946042852365</v>
      </c>
      <c r="R96" s="0" t="n">
        <v>12</v>
      </c>
      <c r="S96" s="0" t="n">
        <v>86851.6827379552</v>
      </c>
      <c r="AA96" s="0" t="n">
        <v>0.0488011426646427</v>
      </c>
      <c r="AD96" s="0" t="n">
        <v>0.0494175374672726</v>
      </c>
      <c r="AF96" s="0" t="n">
        <f aca="false">AA96*1.1</f>
        <v>0.0536812569311069</v>
      </c>
      <c r="AG96" s="0" t="n">
        <f aca="false">AD96*1.1</f>
        <v>0.0543592912139999</v>
      </c>
    </row>
    <row r="97" customFormat="false" ht="12.8" hidden="false" customHeight="false" outlineLevel="0" collapsed="false">
      <c r="A97" s="0" t="n">
        <v>67912.06</v>
      </c>
      <c r="D97" s="0" t="n">
        <v>14</v>
      </c>
      <c r="E97" s="0" t="n">
        <v>47033.5736010867</v>
      </c>
      <c r="I97" s="0" t="n">
        <f aca="false">$G$109*E97</f>
        <v>67822.6717215868</v>
      </c>
      <c r="K97" s="0" t="n">
        <f aca="false">(ABS(I97-A97)/A97)</f>
        <v>0.00131623570855036</v>
      </c>
      <c r="R97" s="0" t="n">
        <v>13</v>
      </c>
      <c r="S97" s="0" t="n">
        <v>77318.0726284127</v>
      </c>
      <c r="AA97" s="0" t="n">
        <v>0.00201804843182116</v>
      </c>
      <c r="AD97" s="0" t="n">
        <v>0.0012338024081113</v>
      </c>
      <c r="AF97" s="0" t="n">
        <f aca="false">AA97*1.1</f>
        <v>0.00221985327500328</v>
      </c>
      <c r="AG97" s="0" t="n">
        <f aca="false">AD97*1.1</f>
        <v>0.00135718264892244</v>
      </c>
    </row>
    <row r="98" customFormat="false" ht="12.8" hidden="false" customHeight="false" outlineLevel="0" collapsed="false">
      <c r="A98" s="0" t="n">
        <v>61180.96</v>
      </c>
      <c r="D98" s="0" t="n">
        <v>15</v>
      </c>
      <c r="E98" s="0" t="n">
        <v>40726.7382866759</v>
      </c>
      <c r="I98" s="0" t="n">
        <f aca="false">$G$109*E98</f>
        <v>58728.1805234629</v>
      </c>
      <c r="K98" s="0" t="n">
        <f aca="false">(ABS(I98-A98)/A98)</f>
        <v>0.0400905686432033</v>
      </c>
      <c r="R98" s="0" t="n">
        <v>14</v>
      </c>
      <c r="S98" s="0" t="n">
        <v>67822.6717215867</v>
      </c>
      <c r="AA98" s="0" t="n">
        <v>0.0412916420487787</v>
      </c>
      <c r="AD98" s="0" t="n">
        <v>0.0397530620187902</v>
      </c>
      <c r="AF98" s="0" t="n">
        <f aca="false">AA98*1.1</f>
        <v>0.0454208062536566</v>
      </c>
      <c r="AG98" s="0" t="n">
        <f aca="false">AD98*1.1</f>
        <v>0.0437283682206692</v>
      </c>
    </row>
    <row r="99" customFormat="false" ht="12.8" hidden="false" customHeight="false" outlineLevel="0" collapsed="false">
      <c r="A99" s="0" t="n">
        <v>53713.95</v>
      </c>
      <c r="D99" s="0" t="n">
        <v>16</v>
      </c>
      <c r="E99" s="0" t="n">
        <v>34837.6233049274</v>
      </c>
      <c r="I99" s="0" t="n">
        <f aca="false">$G$109*E99</f>
        <v>50236.0443416488</v>
      </c>
      <c r="K99" s="0" t="n">
        <f aca="false">(ABS(I99-A99)/A99)</f>
        <v>0.0647486483185694</v>
      </c>
      <c r="R99" s="0" t="n">
        <v>15</v>
      </c>
      <c r="S99" s="0" t="n">
        <v>58728.1805234629</v>
      </c>
      <c r="AA99" s="0" t="n">
        <v>0.0665324154860639</v>
      </c>
      <c r="AD99" s="0" t="n">
        <v>0.0644242437037217</v>
      </c>
      <c r="AF99" s="0" t="n">
        <f aca="false">AA99*1.1</f>
        <v>0.0731856570346704</v>
      </c>
      <c r="AG99" s="0" t="n">
        <f aca="false">AD99*1.1</f>
        <v>0.0708666680740939</v>
      </c>
    </row>
    <row r="100" customFormat="false" ht="12.8" hidden="false" customHeight="false" outlineLevel="0" collapsed="false">
      <c r="A100" s="0" t="n">
        <v>46059.53</v>
      </c>
      <c r="D100" s="0" t="n">
        <v>17</v>
      </c>
      <c r="E100" s="0" t="n">
        <v>29423.3889330757</v>
      </c>
      <c r="I100" s="0" t="n">
        <f aca="false">$G$109*E100</f>
        <v>42428.6886101816</v>
      </c>
      <c r="K100" s="0" t="n">
        <f aca="false">(ABS(I100-A100)/A100)</f>
        <v>0.078829319140218</v>
      </c>
      <c r="R100" s="0" t="n">
        <v>16</v>
      </c>
      <c r="S100" s="0" t="n">
        <v>50236.0443416487</v>
      </c>
      <c r="AA100" s="0" t="n">
        <v>0.0814304022580142</v>
      </c>
      <c r="AD100" s="0" t="n">
        <v>0.0784187466120913</v>
      </c>
      <c r="AF100" s="0" t="n">
        <f aca="false">AA100*1.1</f>
        <v>0.0895734424838156</v>
      </c>
      <c r="AG100" s="0" t="n">
        <f aca="false">AD100*1.1</f>
        <v>0.0862606212733005</v>
      </c>
    </row>
    <row r="101" customFormat="false" ht="12.8" hidden="false" customHeight="false" outlineLevel="0" collapsed="false">
      <c r="A101" s="0" t="n">
        <v>38165.58</v>
      </c>
      <c r="D101" s="0" t="n">
        <v>18</v>
      </c>
      <c r="E101" s="0" t="n">
        <v>24488.4654858509</v>
      </c>
      <c r="I101" s="0" t="n">
        <f aca="false">$G$109*E101</f>
        <v>35312.5018672598</v>
      </c>
      <c r="K101" s="0" t="n">
        <f aca="false">(ABS(I101-A101)/A101)</f>
        <v>0.0747552672523315</v>
      </c>
      <c r="R101" s="0" t="n">
        <v>17</v>
      </c>
      <c r="S101" s="0" t="n">
        <v>42428.6886101815</v>
      </c>
      <c r="AA101" s="0" t="n">
        <v>0.0781208251011858</v>
      </c>
      <c r="AD101" s="0" t="n">
        <v>0.0740470490085729</v>
      </c>
      <c r="AF101" s="0" t="n">
        <f aca="false">AA101*1.1</f>
        <v>0.0859329076113044</v>
      </c>
      <c r="AG101" s="0" t="n">
        <f aca="false">AD101*1.1</f>
        <v>0.0814517539094302</v>
      </c>
    </row>
    <row r="102" customFormat="false" ht="12.8" hidden="false" customHeight="false" outlineLevel="0" collapsed="false">
      <c r="A102" s="0" t="n">
        <v>30718.45</v>
      </c>
      <c r="D102" s="0" t="n">
        <v>19</v>
      </c>
      <c r="E102" s="0" t="n">
        <v>20011.3523108084</v>
      </c>
      <c r="I102" s="0" t="n">
        <f aca="false">$G$109*E102</f>
        <v>28856.4800538485</v>
      </c>
      <c r="K102" s="0" t="n">
        <f aca="false">(ABS(I102-A102)/A102)</f>
        <v>0.0606140591778382</v>
      </c>
      <c r="R102" s="0" t="n">
        <v>18</v>
      </c>
      <c r="S102" s="0" t="n">
        <v>35312.5018672597</v>
      </c>
      <c r="AA102" s="0" t="n">
        <v>0.0643044595122384</v>
      </c>
      <c r="AD102" s="0" t="n">
        <v>0.0594792290872942</v>
      </c>
      <c r="AF102" s="0" t="n">
        <f aca="false">AA102*1.1</f>
        <v>0.0707349054634622</v>
      </c>
      <c r="AG102" s="0" t="n">
        <f aca="false">AD102*1.1</f>
        <v>0.0654271519960236</v>
      </c>
    </row>
    <row r="103" customFormat="false" ht="12.8" hidden="false" customHeight="false" outlineLevel="0" collapsed="false">
      <c r="A103" s="0" t="n">
        <v>24574.53</v>
      </c>
      <c r="D103" s="0" t="n">
        <v>20</v>
      </c>
      <c r="E103" s="0" t="n">
        <v>15967.1436355123</v>
      </c>
      <c r="I103" s="0" t="n">
        <f aca="false">$G$109*E103</f>
        <v>23024.7089091643</v>
      </c>
      <c r="K103" s="0" t="n">
        <f aca="false">(ABS(I103-A103)/A103)</f>
        <v>0.0630661538933084</v>
      </c>
      <c r="R103" s="0" t="n">
        <v>19</v>
      </c>
      <c r="S103" s="0" t="n">
        <v>28856.4800538485</v>
      </c>
      <c r="AA103" s="0" t="n">
        <v>0.0663889554598721</v>
      </c>
      <c r="AD103" s="0" t="n">
        <v>0.0614795467973314</v>
      </c>
      <c r="AF103" s="0" t="n">
        <f aca="false">AA103*1.1</f>
        <v>0.0730278510058593</v>
      </c>
      <c r="AG103" s="0" t="n">
        <f aca="false">AD103*1.1</f>
        <v>0.0676275014770645</v>
      </c>
    </row>
    <row r="104" customFormat="false" ht="12.8" hidden="false" customHeight="false" outlineLevel="0" collapsed="false">
      <c r="A104" s="0" t="n">
        <v>19337.21</v>
      </c>
      <c r="D104" s="0" t="n">
        <v>21</v>
      </c>
      <c r="E104" s="0" t="n">
        <v>12344.9008260392</v>
      </c>
      <c r="I104" s="0" t="n">
        <f aca="false">$G$109*E104</f>
        <v>17801.4148629493</v>
      </c>
      <c r="K104" s="0" t="n">
        <f aca="false">(ABS(I104-A104)/A104)</f>
        <v>0.0794217540715929</v>
      </c>
      <c r="R104" s="0" t="n">
        <v>20</v>
      </c>
      <c r="S104" s="0" t="n">
        <v>23024.7089091643</v>
      </c>
      <c r="AA104" s="0" t="n">
        <v>0.083231447930216</v>
      </c>
      <c r="AD104" s="0" t="n">
        <v>0.077050040605132</v>
      </c>
      <c r="AF104" s="0" t="n">
        <f aca="false">AA104*1.1</f>
        <v>0.0915545927232376</v>
      </c>
      <c r="AG104" s="0" t="n">
        <f aca="false">AD104*1.1</f>
        <v>0.0847550446656452</v>
      </c>
    </row>
    <row r="105" customFormat="false" ht="12.8" hidden="false" customHeight="false" outlineLevel="0" collapsed="false">
      <c r="A105" s="0" t="n">
        <v>14311.68</v>
      </c>
      <c r="D105" s="0" t="n">
        <v>22</v>
      </c>
      <c r="E105" s="0" t="n">
        <v>9157.78920044514</v>
      </c>
      <c r="I105" s="0" t="n">
        <f aca="false">$G$109*E105</f>
        <v>13205.5823762227</v>
      </c>
      <c r="K105" s="0" t="n">
        <f aca="false">(ABS(I105-A105)/A105)</f>
        <v>0.0772863579801466</v>
      </c>
      <c r="R105" s="0" t="n">
        <v>21</v>
      </c>
      <c r="S105" s="0" t="n">
        <v>17801.4148629492</v>
      </c>
      <c r="AA105" s="0" t="n">
        <v>0.0824760465237449</v>
      </c>
      <c r="AD105" s="0" t="n">
        <v>0.0742172087504956</v>
      </c>
      <c r="AF105" s="0" t="n">
        <f aca="false">AA105*1.1</f>
        <v>0.0907236511761194</v>
      </c>
      <c r="AG105" s="0" t="n">
        <f aca="false">AD105*1.1</f>
        <v>0.0816389296255452</v>
      </c>
    </row>
    <row r="106" customFormat="false" ht="12.8" hidden="false" customHeight="false" outlineLevel="0" collapsed="false">
      <c r="A106" s="0" t="n">
        <v>10120.02</v>
      </c>
      <c r="D106" s="0" t="n">
        <v>23</v>
      </c>
      <c r="E106" s="0" t="n">
        <v>6442.24829968925</v>
      </c>
      <c r="I106" s="0" t="n">
        <f aca="false">$G$109*E106</f>
        <v>9289.7574673909</v>
      </c>
      <c r="K106" s="0" t="n">
        <f aca="false">(ABS(I106-A106)/A106)</f>
        <v>0.082041590096571</v>
      </c>
      <c r="R106" s="0" t="n">
        <v>22</v>
      </c>
      <c r="S106" s="0" t="n">
        <v>13205.5823762227</v>
      </c>
      <c r="AA106" s="0" t="n">
        <v>0.0883440725730032</v>
      </c>
      <c r="AD106" s="0" t="n">
        <v>0.0788748385464493</v>
      </c>
      <c r="AF106" s="0" t="n">
        <f aca="false">AA106*1.1</f>
        <v>0.0971784798303035</v>
      </c>
      <c r="AG106" s="0" t="n">
        <f aca="false">AD106*1.1</f>
        <v>0.0867623224010942</v>
      </c>
    </row>
    <row r="107" customFormat="false" ht="12.8" hidden="false" customHeight="false" outlineLevel="0" collapsed="false">
      <c r="A107" s="0" t="n">
        <v>6979.45</v>
      </c>
      <c r="D107" s="0" t="n">
        <v>24</v>
      </c>
      <c r="E107" s="0" t="n">
        <v>4242.79213088745</v>
      </c>
      <c r="I107" s="0" t="n">
        <f aca="false">$G$109*E107</f>
        <v>6118.12957945136</v>
      </c>
      <c r="K107" s="0" t="n">
        <f aca="false">(ABS(I107-A107)/A107)</f>
        <v>0.123408065184024</v>
      </c>
      <c r="R107" s="0" t="n">
        <v>23</v>
      </c>
      <c r="S107" s="0" t="n">
        <v>9289.75746739089</v>
      </c>
      <c r="AA107" s="0" t="n">
        <v>0.130632132806442</v>
      </c>
      <c r="AD107" s="0" t="n">
        <v>0.120306142828277</v>
      </c>
      <c r="AF107" s="0" t="n">
        <f aca="false">AA107*1.1</f>
        <v>0.143695346087087</v>
      </c>
      <c r="AG107" s="0" t="n">
        <f aca="false">AD107*1.1</f>
        <v>0.132336757111105</v>
      </c>
    </row>
    <row r="108" customFormat="false" ht="12.8" hidden="false" customHeight="false" outlineLevel="0" collapsed="false">
      <c r="A108" s="0" t="n">
        <v>4675.96</v>
      </c>
      <c r="D108" s="0" t="n">
        <v>25</v>
      </c>
      <c r="E108" s="0" t="n">
        <v>2584.31581662866</v>
      </c>
      <c r="I108" s="0" t="n">
        <f aca="false">$G$109*E108</f>
        <v>3726.59761604975</v>
      </c>
      <c r="K108" s="0" t="n">
        <f aca="false">(ABS(I108-A108)/A108)</f>
        <v>0.203030475870249</v>
      </c>
      <c r="R108" s="0" t="n">
        <v>24</v>
      </c>
      <c r="S108" s="0" t="n">
        <v>6118.12957945135</v>
      </c>
      <c r="AA108" s="0" t="n">
        <v>0.210472500140282</v>
      </c>
      <c r="AD108" s="0" t="n">
        <v>0.199942138166983</v>
      </c>
      <c r="AF108" s="0" t="n">
        <f aca="false">AA108*1.1</f>
        <v>0.231519750154311</v>
      </c>
      <c r="AG108" s="0" t="n">
        <f aca="false">AD108*1.1</f>
        <v>0.219936351983682</v>
      </c>
    </row>
    <row r="109" customFormat="false" ht="12.8" hidden="false" customHeight="false" outlineLevel="0" collapsed="false">
      <c r="A109" s="0" t="n">
        <v>6864.49</v>
      </c>
      <c r="B109" s="0" t="n">
        <f aca="false">SUM(A84:A109)</f>
        <v>1462032.29</v>
      </c>
      <c r="D109" s="0" t="n">
        <v>26</v>
      </c>
      <c r="E109" s="0" t="n">
        <v>3187.26927110463</v>
      </c>
      <c r="F109" s="0" t="n">
        <f aca="false">SUM(E84:E109)</f>
        <v>1013888.15234469</v>
      </c>
      <c r="G109" s="0" t="n">
        <f aca="false">B109/F109</f>
        <v>1.44200549796241</v>
      </c>
      <c r="I109" s="0" t="n">
        <f aca="false">$G$109*E109</f>
        <v>4596.05981241953</v>
      </c>
      <c r="K109" s="0" t="n">
        <f aca="false">(ABS(I109-A109)/A109)</f>
        <v>0.330458663000525</v>
      </c>
      <c r="R109" s="0" t="n">
        <v>25</v>
      </c>
      <c r="S109" s="0" t="n">
        <v>3726.59761604974</v>
      </c>
      <c r="AA109" s="0" t="n">
        <v>0.339145843364597</v>
      </c>
      <c r="AD109" s="0" t="n">
        <v>0.326272814020355</v>
      </c>
      <c r="AF109" s="0" t="n">
        <f aca="false">AA109*1.1</f>
        <v>0.373060427701057</v>
      </c>
      <c r="AG109" s="0" t="n">
        <f aca="false">AD109*1.1</f>
        <v>0.358900095422391</v>
      </c>
    </row>
    <row r="110" customFormat="false" ht="12.8" hidden="false" customHeight="false" outlineLevel="0" collapsed="false">
      <c r="D110" s="0" t="s">
        <v>16</v>
      </c>
      <c r="F110" s="0" t="n">
        <v>2</v>
      </c>
      <c r="G110" s="0" t="n">
        <v>2</v>
      </c>
      <c r="R110" s="0" t="n">
        <v>26</v>
      </c>
      <c r="S110" s="0" t="n">
        <v>4596.05981241951</v>
      </c>
    </row>
    <row r="111" customFormat="false" ht="12.8" hidden="false" customHeight="false" outlineLevel="0" collapsed="false">
      <c r="A111" s="0" t="n">
        <v>42018.05</v>
      </c>
      <c r="D111" s="0" t="n">
        <v>1</v>
      </c>
      <c r="E111" s="0" t="n">
        <v>17889.4526577501</v>
      </c>
      <c r="I111" s="0" t="n">
        <f aca="false">$G$136*E111</f>
        <v>25868.7112860099</v>
      </c>
      <c r="K111" s="0" t="n">
        <f aca="false">(ABS(I111-A111)/A111)</f>
        <v>0.384342888686887</v>
      </c>
      <c r="R111" s="0" t="s">
        <v>16</v>
      </c>
      <c r="T111" s="0" t="n">
        <v>2</v>
      </c>
      <c r="U111" s="0" t="n">
        <v>2</v>
      </c>
      <c r="AA111" s="0" t="n">
        <v>0.387427354206809</v>
      </c>
      <c r="AD111" s="0" t="n">
        <v>0.387946417214949</v>
      </c>
      <c r="AF111" s="0" t="n">
        <f aca="false">AD57*1.1</f>
        <v>0.427556304580058</v>
      </c>
      <c r="AG111" s="0" t="n">
        <f aca="false">AD111*1.1</f>
        <v>0.426741058936444</v>
      </c>
    </row>
    <row r="112" customFormat="false" ht="12.8" hidden="false" customHeight="false" outlineLevel="0" collapsed="false">
      <c r="A112" s="0" t="n">
        <v>45547.78</v>
      </c>
      <c r="D112" s="0" t="n">
        <v>2</v>
      </c>
      <c r="E112" s="0" t="n">
        <v>26932.5950197693</v>
      </c>
      <c r="I112" s="0" t="n">
        <f aca="false">$G$136*E112</f>
        <v>38945.3796087836</v>
      </c>
      <c r="K112" s="0" t="n">
        <f aca="false">(ABS(I112-A112)/A112)</f>
        <v>0.144955481720874</v>
      </c>
      <c r="R112" s="0" t="n">
        <v>1</v>
      </c>
      <c r="S112" s="0" t="n">
        <v>25868.71128601</v>
      </c>
      <c r="AA112" s="0" t="n">
        <v>0.148522696798401</v>
      </c>
      <c r="AD112" s="0" t="n">
        <v>0.147747898716398</v>
      </c>
      <c r="AF112" s="0" t="n">
        <f aca="false">AD58*1.1</f>
        <v>0.163819884258632</v>
      </c>
      <c r="AG112" s="0" t="n">
        <f aca="false">AD112*1.1</f>
        <v>0.162522688588038</v>
      </c>
    </row>
    <row r="113" customFormat="false" ht="12.8" hidden="false" customHeight="false" outlineLevel="0" collapsed="false">
      <c r="A113" s="0" t="n">
        <v>60865.38</v>
      </c>
      <c r="D113" s="0" t="n">
        <v>3</v>
      </c>
      <c r="E113" s="0" t="n">
        <v>39980.8999431953</v>
      </c>
      <c r="I113" s="0" t="n">
        <f aca="false">$G$136*E113</f>
        <v>57813.6389844945</v>
      </c>
      <c r="K113" s="0" t="n">
        <f aca="false">(ABS(I113-A113)/A113)</f>
        <v>0.0501391926823672</v>
      </c>
      <c r="R113" s="0" t="n">
        <v>2</v>
      </c>
      <c r="S113" s="0" t="n">
        <v>38945.3796087837</v>
      </c>
      <c r="AA113" s="0" t="n">
        <v>0.0530585454292499</v>
      </c>
      <c r="AD113" s="0" t="n">
        <v>0.0524696081745963</v>
      </c>
      <c r="AF113" s="0" t="n">
        <f aca="false">AD59*1.1</f>
        <v>0.059161461009137</v>
      </c>
      <c r="AG113" s="0" t="n">
        <f aca="false">AD113*1.1</f>
        <v>0.0577165689920559</v>
      </c>
    </row>
    <row r="114" customFormat="false" ht="12.8" hidden="false" customHeight="false" outlineLevel="0" collapsed="false">
      <c r="A114" s="0" t="n">
        <v>74493.29</v>
      </c>
      <c r="D114" s="0" t="n">
        <v>4</v>
      </c>
      <c r="E114" s="0" t="n">
        <v>51701.5443309118</v>
      </c>
      <c r="I114" s="0" t="n">
        <f aca="false">$G$136*E114</f>
        <v>74762.0594617682</v>
      </c>
      <c r="K114" s="0" t="n">
        <f aca="false">(ABS(I114-A114)/A114)</f>
        <v>0.00360796874145635</v>
      </c>
      <c r="R114" s="0" t="n">
        <v>3</v>
      </c>
      <c r="S114" s="0" t="n">
        <v>57813.6389844946</v>
      </c>
      <c r="AA114" s="0" t="n">
        <v>0.00216358118837258</v>
      </c>
      <c r="AD114" s="0" t="n">
        <v>0.0022141776929812</v>
      </c>
      <c r="AF114" s="0" t="n">
        <f aca="false">AD60*1.1</f>
        <v>0.000760129608387219</v>
      </c>
      <c r="AG114" s="0" t="n">
        <f aca="false">AD114*1.1</f>
        <v>0.00243559546227932</v>
      </c>
    </row>
    <row r="115" customFormat="false" ht="12.8" hidden="false" customHeight="false" outlineLevel="0" collapsed="false">
      <c r="A115" s="0" t="n">
        <v>84897.49</v>
      </c>
      <c r="D115" s="0" t="n">
        <v>5</v>
      </c>
      <c r="E115" s="0" t="n">
        <v>61323.4338543886</v>
      </c>
      <c r="I115" s="0" t="n">
        <f aca="false">$G$136*E115</f>
        <v>88675.6143854776</v>
      </c>
      <c r="K115" s="0" t="n">
        <f aca="false">(ABS(I115-A115)/A115)</f>
        <v>0.044502191825431</v>
      </c>
      <c r="R115" s="0" t="n">
        <v>4</v>
      </c>
      <c r="S115" s="0" t="n">
        <v>74762.0594617684</v>
      </c>
      <c r="AA115" s="0" t="n">
        <v>0.0437527420650132</v>
      </c>
      <c r="AD115" s="0" t="n">
        <v>0.0433984366032309</v>
      </c>
      <c r="AF115" s="0" t="n">
        <f aca="false">AD61*1.1</f>
        <v>0.0461661806223571</v>
      </c>
      <c r="AG115" s="0" t="n">
        <f aca="false">AD115*1.1</f>
        <v>0.047738280263554</v>
      </c>
    </row>
    <row r="116" customFormat="false" ht="12.8" hidden="false" customHeight="false" outlineLevel="0" collapsed="false">
      <c r="A116" s="0" t="n">
        <v>93606</v>
      </c>
      <c r="D116" s="0" t="n">
        <v>6</v>
      </c>
      <c r="E116" s="0" t="n">
        <v>68242.8318584408</v>
      </c>
      <c r="I116" s="0" t="n">
        <f aca="false">$G$136*E116</f>
        <v>98681.2815606706</v>
      </c>
      <c r="K116" s="0" t="n">
        <f aca="false">(ABS(I116-A116)/A116)</f>
        <v>0.0542196179803714</v>
      </c>
      <c r="R116" s="0" t="n">
        <v>5</v>
      </c>
      <c r="S116" s="0" t="n">
        <v>88675.614385478</v>
      </c>
      <c r="AA116" s="0" t="n">
        <v>0.0533767257695711</v>
      </c>
      <c r="AD116" s="0" t="n">
        <v>0.0530628513981117</v>
      </c>
      <c r="AF116" s="0" t="n">
        <f aca="false">AD62*1.1</f>
        <v>0.0572453541609111</v>
      </c>
      <c r="AG116" s="0" t="n">
        <f aca="false">AD116*1.1</f>
        <v>0.0583691365379229</v>
      </c>
    </row>
    <row r="117" customFormat="false" ht="12.8" hidden="false" customHeight="false" outlineLevel="0" collapsed="false">
      <c r="A117" s="0" t="n">
        <v>97937.79</v>
      </c>
      <c r="D117" s="0" t="n">
        <v>7</v>
      </c>
      <c r="E117" s="0" t="n">
        <v>72165.3895056631</v>
      </c>
      <c r="I117" s="0" t="n">
        <f aca="false">$G$136*E117</f>
        <v>104353.42330922</v>
      </c>
      <c r="K117" s="0" t="n">
        <f aca="false">(ABS(I117-A117)/A117)</f>
        <v>0.0655072297345096</v>
      </c>
      <c r="R117" s="0" t="n">
        <v>6</v>
      </c>
      <c r="S117" s="0" t="n">
        <v>98681.281560671</v>
      </c>
      <c r="AA117" s="0" t="n">
        <v>0.0651688617360939</v>
      </c>
      <c r="AD117" s="0" t="n">
        <v>0.064879590610104</v>
      </c>
      <c r="AF117" s="0" t="n">
        <f aca="false">AD63*1.1</f>
        <v>0.0704176108355355</v>
      </c>
      <c r="AG117" s="0" t="n">
        <f aca="false">AD117*1.1</f>
        <v>0.0713675496711144</v>
      </c>
    </row>
    <row r="118" customFormat="false" ht="12.8" hidden="false" customHeight="false" outlineLevel="0" collapsed="false">
      <c r="A118" s="0" t="n">
        <v>98571.33</v>
      </c>
      <c r="D118" s="0" t="n">
        <v>8</v>
      </c>
      <c r="E118" s="0" t="n">
        <v>73143.7831839281</v>
      </c>
      <c r="I118" s="0" t="n">
        <f aca="false">$G$136*E118</f>
        <v>105768.211345015</v>
      </c>
      <c r="K118" s="0" t="n">
        <f aca="false">(ABS(I118-A118)/A118)</f>
        <v>0.073011912743944</v>
      </c>
      <c r="R118" s="0" t="n">
        <v>7</v>
      </c>
      <c r="S118" s="0" t="n">
        <v>104353.423309221</v>
      </c>
      <c r="AA118" s="0" t="n">
        <v>0.0731026365854533</v>
      </c>
      <c r="AD118" s="0" t="n">
        <v>0.0726760742612041</v>
      </c>
      <c r="AF118" s="0" t="n">
        <f aca="false">AD64*1.1</f>
        <v>0.0791148378413085</v>
      </c>
      <c r="AG118" s="0" t="n">
        <f aca="false">AD118*1.1</f>
        <v>0.0799436816873245</v>
      </c>
    </row>
    <row r="119" customFormat="false" ht="12.8" hidden="false" customHeight="false" outlineLevel="0" collapsed="false">
      <c r="A119" s="0" t="n">
        <v>97412.33</v>
      </c>
      <c r="D119" s="0" t="n">
        <v>9</v>
      </c>
      <c r="E119" s="0" t="n">
        <v>71530.7644950007</v>
      </c>
      <c r="I119" s="0" t="n">
        <f aca="false">$G$136*E119</f>
        <v>103435.735580602</v>
      </c>
      <c r="K119" s="0" t="n">
        <f aca="false">(ABS(I119-A119)/A119)</f>
        <v>0.0618341187465932</v>
      </c>
      <c r="R119" s="0" t="n">
        <v>8</v>
      </c>
      <c r="S119" s="0" t="n">
        <v>105768.211345015</v>
      </c>
      <c r="AA119" s="0" t="n">
        <v>0.0621867885989236</v>
      </c>
      <c r="AD119" s="0" t="n">
        <v>0.0617190607933796</v>
      </c>
      <c r="AF119" s="0" t="n">
        <f aca="false">AD65*1.1</f>
        <v>0.0673324442039915</v>
      </c>
      <c r="AG119" s="0" t="n">
        <f aca="false">AD119*1.1</f>
        <v>0.0678909668727175</v>
      </c>
    </row>
    <row r="120" customFormat="false" ht="12.8" hidden="false" customHeight="false" outlineLevel="0" collapsed="false">
      <c r="A120" s="0" t="n">
        <v>92601.06</v>
      </c>
      <c r="D120" s="0" t="n">
        <v>10</v>
      </c>
      <c r="E120" s="0" t="n">
        <v>67874.9071547298</v>
      </c>
      <c r="I120" s="0" t="n">
        <f aca="false">$G$136*E120</f>
        <v>98149.2508654125</v>
      </c>
      <c r="K120" s="0" t="n">
        <f aca="false">(ABS(I120-A120)/A120)</f>
        <v>0.0599149822411589</v>
      </c>
      <c r="R120" s="0" t="n">
        <v>9</v>
      </c>
      <c r="S120" s="0" t="n">
        <v>103435.735580603</v>
      </c>
      <c r="AA120" s="0" t="n">
        <v>0.060222708960369</v>
      </c>
      <c r="AD120" s="0" t="n">
        <v>0.0603666398668876</v>
      </c>
      <c r="AF120" s="0" t="n">
        <f aca="false">AD66*1.1</f>
        <v>0.0660130328887643</v>
      </c>
      <c r="AG120" s="0" t="n">
        <f aca="false">AD120*1.1</f>
        <v>0.0664033038535764</v>
      </c>
    </row>
    <row r="121" customFormat="false" ht="12.8" hidden="false" customHeight="false" outlineLevel="0" collapsed="false">
      <c r="A121" s="0" t="n">
        <v>85013.72</v>
      </c>
      <c r="D121" s="0" t="n">
        <v>11</v>
      </c>
      <c r="E121" s="0" t="n">
        <v>62798.3646511308</v>
      </c>
      <c r="I121" s="0" t="n">
        <f aca="false">$G$136*E121</f>
        <v>90808.4107140025</v>
      </c>
      <c r="K121" s="0" t="n">
        <f aca="false">(ABS(I121-A121)/A121)</f>
        <v>0.0681618298082061</v>
      </c>
      <c r="R121" s="0" t="n">
        <v>10</v>
      </c>
      <c r="S121" s="0" t="n">
        <v>98149.2508654128</v>
      </c>
      <c r="AA121" s="0" t="n">
        <v>0.06817939213349</v>
      </c>
      <c r="AD121" s="0" t="n">
        <v>0.0687918255393297</v>
      </c>
      <c r="AF121" s="0" t="n">
        <f aca="false">AD67*1.1</f>
        <v>0.0755896011594248</v>
      </c>
      <c r="AG121" s="0" t="n">
        <f aca="false">AD121*1.1</f>
        <v>0.0756710080932627</v>
      </c>
    </row>
    <row r="122" customFormat="false" ht="12.8" hidden="false" customHeight="false" outlineLevel="0" collapsed="false">
      <c r="A122" s="0" t="n">
        <v>76674.81</v>
      </c>
      <c r="D122" s="0" t="n">
        <v>12</v>
      </c>
      <c r="E122" s="0" t="n">
        <v>56891.9302794546</v>
      </c>
      <c r="I122" s="0" t="n">
        <f aca="false">$G$136*E122</f>
        <v>82267.5208157046</v>
      </c>
      <c r="K122" s="0" t="n">
        <f aca="false">(ABS(I122-A122)/A122)</f>
        <v>0.0729406543779443</v>
      </c>
      <c r="R122" s="0" t="n">
        <v>11</v>
      </c>
      <c r="S122" s="0" t="n">
        <v>90808.4107140028</v>
      </c>
      <c r="AA122" s="0" t="n">
        <v>0.073338321735878</v>
      </c>
      <c r="AD122" s="0" t="n">
        <v>0.0734286057711332</v>
      </c>
      <c r="AF122" s="0" t="n">
        <f aca="false">AD68*1.1</f>
        <v>0.0811752530856121</v>
      </c>
      <c r="AG122" s="0" t="n">
        <f aca="false">AD122*1.1</f>
        <v>0.0807714663482466</v>
      </c>
    </row>
    <row r="123" customFormat="false" ht="12.8" hidden="false" customHeight="false" outlineLevel="0" collapsed="false">
      <c r="A123" s="0" t="n">
        <v>69829.44</v>
      </c>
      <c r="D123" s="0" t="n">
        <v>13</v>
      </c>
      <c r="E123" s="0" t="n">
        <v>50647.0285449065</v>
      </c>
      <c r="I123" s="0" t="n">
        <f aca="false">$G$136*E123</f>
        <v>73237.1964636321</v>
      </c>
      <c r="K123" s="0" t="n">
        <f aca="false">(ABS(I123-A123)/A123)</f>
        <v>0.0488011426646427</v>
      </c>
      <c r="R123" s="0" t="n">
        <v>12</v>
      </c>
      <c r="S123" s="0" t="n">
        <v>82267.5208157049</v>
      </c>
      <c r="AA123" s="0" t="n">
        <v>0.0494195481375559</v>
      </c>
      <c r="AD123" s="0" t="n">
        <v>0.0486377539229376</v>
      </c>
      <c r="AF123" s="0" t="n">
        <f aca="false">AD69*1.1</f>
        <v>0.0543592912139999</v>
      </c>
      <c r="AG123" s="0" t="n">
        <f aca="false">AD123*1.1</f>
        <v>0.0535015293152314</v>
      </c>
    </row>
    <row r="124" customFormat="false" ht="12.8" hidden="false" customHeight="false" outlineLevel="0" collapsed="false">
      <c r="A124" s="0" t="n">
        <v>64372.94</v>
      </c>
      <c r="D124" s="0" t="n">
        <v>14</v>
      </c>
      <c r="E124" s="0" t="n">
        <v>44427.1333049643</v>
      </c>
      <c r="I124" s="0" t="n">
        <f aca="false">$G$136*E124</f>
        <v>64243.0322893813</v>
      </c>
      <c r="K124" s="0" t="n">
        <f aca="false">(ABS(I124-A124)/A124)</f>
        <v>0.00201804843182116</v>
      </c>
      <c r="R124" s="0" t="n">
        <v>13</v>
      </c>
      <c r="S124" s="0" t="n">
        <v>73237.1964636324</v>
      </c>
      <c r="AA124" s="0" t="n">
        <v>0.00144166448429156</v>
      </c>
      <c r="AD124" s="0" t="n">
        <v>0.00223236124615692</v>
      </c>
      <c r="AF124" s="0" t="n">
        <f aca="false">AD70*1.1</f>
        <v>0.00135718264892244</v>
      </c>
      <c r="AG124" s="0" t="n">
        <f aca="false">AD124*1.1</f>
        <v>0.00245559737077261</v>
      </c>
    </row>
    <row r="125" customFormat="false" ht="12.8" hidden="false" customHeight="false" outlineLevel="0" collapsed="false">
      <c r="A125" s="0" t="n">
        <v>58024.52</v>
      </c>
      <c r="D125" s="0" t="n">
        <v>15</v>
      </c>
      <c r="E125" s="0" t="n">
        <v>38469.8355162888</v>
      </c>
      <c r="I125" s="0" t="n">
        <f aca="false">$G$136*E125</f>
        <v>55628.5922901078</v>
      </c>
      <c r="K125" s="0" t="n">
        <f aca="false">(ABS(I125-A125)/A125)</f>
        <v>0.0412916420487787</v>
      </c>
      <c r="R125" s="0" t="n">
        <v>14</v>
      </c>
      <c r="S125" s="0" t="n">
        <v>64243.0322893815</v>
      </c>
      <c r="AA125" s="0" t="n">
        <v>0.0404198571434734</v>
      </c>
      <c r="AD125" s="0" t="n">
        <v>0.0408140014517524</v>
      </c>
      <c r="AF125" s="0" t="n">
        <f aca="false">AD71*1.1</f>
        <v>0.0437283682206692</v>
      </c>
      <c r="AG125" s="0" t="n">
        <f aca="false">AD125*1.1</f>
        <v>0.0448954015969276</v>
      </c>
    </row>
    <row r="126" customFormat="false" ht="12.8" hidden="false" customHeight="false" outlineLevel="0" collapsed="false">
      <c r="A126" s="0" t="n">
        <v>50976.27</v>
      </c>
      <c r="D126" s="0" t="n">
        <v>16</v>
      </c>
      <c r="E126" s="0" t="n">
        <v>32907.095765032</v>
      </c>
      <c r="I126" s="0" t="n">
        <f aca="false">$G$136*E126</f>
        <v>47584.6956244302</v>
      </c>
      <c r="K126" s="0" t="n">
        <f aca="false">(ABS(I126-A126)/A126)</f>
        <v>0.0665324154860639</v>
      </c>
      <c r="R126" s="0" t="n">
        <v>15</v>
      </c>
      <c r="S126" s="0" t="n">
        <v>55628.592290108</v>
      </c>
      <c r="AA126" s="0" t="n">
        <v>0.0652232304575962</v>
      </c>
      <c r="AD126" s="0" t="n">
        <v>0.065600252408008</v>
      </c>
      <c r="AF126" s="0" t="n">
        <f aca="false">AD72*1.1</f>
        <v>0.0708666680740939</v>
      </c>
      <c r="AG126" s="0" t="n">
        <f aca="false">AD126*1.1</f>
        <v>0.0721602776488088</v>
      </c>
    </row>
    <row r="127" customFormat="false" ht="12.8" hidden="false" customHeight="false" outlineLevel="0" collapsed="false">
      <c r="A127" s="0" t="n">
        <v>43752.18</v>
      </c>
      <c r="D127" s="0" t="n">
        <v>17</v>
      </c>
      <c r="E127" s="0" t="n">
        <v>27792.9101729417</v>
      </c>
      <c r="I127" s="0" t="n">
        <f aca="false">$G$136*E127</f>
        <v>40189.422382935</v>
      </c>
      <c r="K127" s="0" t="n">
        <f aca="false">(ABS(I127-A127)/A127)</f>
        <v>0.0814304022580142</v>
      </c>
      <c r="R127" s="0" t="n">
        <v>16</v>
      </c>
      <c r="S127" s="0" t="n">
        <v>47584.6956244304</v>
      </c>
      <c r="AA127" s="0" t="n">
        <v>0.0795206231164523</v>
      </c>
      <c r="AD127" s="0" t="n">
        <v>0.0799728384970301</v>
      </c>
      <c r="AF127" s="0" t="n">
        <f aca="false">AD73*1.1</f>
        <v>0.0862606212733005</v>
      </c>
      <c r="AG127" s="0" t="n">
        <f aca="false">AD127*1.1</f>
        <v>0.0879701223467331</v>
      </c>
    </row>
    <row r="128" customFormat="false" ht="12.8" hidden="false" customHeight="false" outlineLevel="0" collapsed="false">
      <c r="A128" s="0" t="n">
        <v>36283.31</v>
      </c>
      <c r="D128" s="0" t="n">
        <v>18</v>
      </c>
      <c r="E128" s="0" t="n">
        <v>23131.4662836207</v>
      </c>
      <c r="I128" s="0" t="n">
        <f aca="false">$G$136*E128</f>
        <v>33448.8278853979</v>
      </c>
      <c r="K128" s="0" t="n">
        <f aca="false">(ABS(I128-A128)/A128)</f>
        <v>0.0781208251011858</v>
      </c>
      <c r="R128" s="0" t="n">
        <v>17</v>
      </c>
      <c r="S128" s="0" t="n">
        <v>40189.4223829352</v>
      </c>
      <c r="AA128" s="0" t="n">
        <v>0.0757033292732732</v>
      </c>
      <c r="AD128" s="0" t="n">
        <v>0.0761674080444053</v>
      </c>
      <c r="AF128" s="0" t="n">
        <f aca="false">AD74*1.1</f>
        <v>0.0814517539094302</v>
      </c>
      <c r="AG128" s="0" t="n">
        <f aca="false">AD128*1.1</f>
        <v>0.0837841488488459</v>
      </c>
    </row>
    <row r="129" customFormat="false" ht="12.8" hidden="false" customHeight="false" outlineLevel="0" collapsed="false">
      <c r="A129" s="0" t="n">
        <v>29212.01</v>
      </c>
      <c r="D129" s="0" t="n">
        <v>19</v>
      </c>
      <c r="E129" s="0" t="n">
        <v>18902.4570380494</v>
      </c>
      <c r="I129" s="0" t="n">
        <f aca="false">$G$136*E129</f>
        <v>27333.5474856839</v>
      </c>
      <c r="K129" s="0" t="n">
        <f aca="false">(ABS(I129-A129)/A129)</f>
        <v>0.0643044595122384</v>
      </c>
      <c r="R129" s="0" t="n">
        <v>18</v>
      </c>
      <c r="S129" s="0" t="n">
        <v>33448.827885398</v>
      </c>
      <c r="AA129" s="0" t="n">
        <v>0.0617672368350174</v>
      </c>
      <c r="AD129" s="0" t="n">
        <v>0.061965513583786</v>
      </c>
      <c r="AF129" s="0" t="n">
        <f aca="false">AD75*1.1</f>
        <v>0.0654271519960236</v>
      </c>
      <c r="AG129" s="0" t="n">
        <f aca="false">AD129*1.1</f>
        <v>0.0681620649421646</v>
      </c>
    </row>
    <row r="130" customFormat="false" ht="12.8" hidden="false" customHeight="false" outlineLevel="0" collapsed="false">
      <c r="A130" s="0" t="n">
        <v>23360.44</v>
      </c>
      <c r="D130" s="0" t="n">
        <v>20</v>
      </c>
      <c r="E130" s="0" t="n">
        <v>15082.3584704671</v>
      </c>
      <c r="I130" s="0" t="n">
        <f aca="false">$G$136*E130</f>
        <v>21809.564789317</v>
      </c>
      <c r="K130" s="0" t="n">
        <f aca="false">(ABS(I130-A130)/A130)</f>
        <v>0.0663889554598721</v>
      </c>
      <c r="R130" s="0" t="n">
        <v>19</v>
      </c>
      <c r="S130" s="0" t="n">
        <v>27333.5474856839</v>
      </c>
      <c r="AA130" s="0" t="n">
        <v>0.0642779495580834</v>
      </c>
      <c r="AD130" s="0" t="n">
        <v>0.0640285819630165</v>
      </c>
      <c r="AF130" s="0" t="n">
        <f aca="false">AD76*1.1</f>
        <v>0.0676275014770645</v>
      </c>
      <c r="AG130" s="0" t="n">
        <f aca="false">AD130*1.1</f>
        <v>0.0704314401593181</v>
      </c>
    </row>
    <row r="131" customFormat="false" ht="12.8" hidden="false" customHeight="false" outlineLevel="0" collapsed="false">
      <c r="A131" s="0" t="n">
        <v>18392.8</v>
      </c>
      <c r="D131" s="0" t="n">
        <v>21</v>
      </c>
      <c r="E131" s="0" t="n">
        <v>11660.8394281738</v>
      </c>
      <c r="I131" s="0" t="n">
        <f aca="false">$G$136*E131</f>
        <v>16861.9406245091</v>
      </c>
      <c r="K131" s="0" t="n">
        <f aca="false">(ABS(I131-A131)/A131)</f>
        <v>0.083231447930216</v>
      </c>
      <c r="R131" s="0" t="n">
        <v>20</v>
      </c>
      <c r="S131" s="0" t="n">
        <v>21809.564789317</v>
      </c>
      <c r="AA131" s="0" t="n">
        <v>0.0809968248726082</v>
      </c>
      <c r="AD131" s="0" t="n">
        <v>0.0796075993406337</v>
      </c>
      <c r="AF131" s="0" t="n">
        <f aca="false">AD77*1.1</f>
        <v>0.0847550446656452</v>
      </c>
      <c r="AG131" s="0" t="n">
        <f aca="false">AD131*1.1</f>
        <v>0.0875683592746971</v>
      </c>
    </row>
    <row r="132" customFormat="false" ht="12.8" hidden="false" customHeight="false" outlineLevel="0" collapsed="false">
      <c r="A132" s="0" t="n">
        <v>13633.06</v>
      </c>
      <c r="D132" s="0" t="n">
        <v>22</v>
      </c>
      <c r="E132" s="0" t="n">
        <v>8650.33678993553</v>
      </c>
      <c r="I132" s="0" t="n">
        <f aca="false">$G$136*E132</f>
        <v>12508.659109179</v>
      </c>
      <c r="K132" s="0" t="n">
        <f aca="false">(ABS(I132-A132)/A132)</f>
        <v>0.0824760465237449</v>
      </c>
      <c r="R132" s="0" t="n">
        <v>21</v>
      </c>
      <c r="S132" s="0" t="n">
        <v>16861.9406245091</v>
      </c>
      <c r="AA132" s="0" t="n">
        <v>0.0794004326739626</v>
      </c>
      <c r="AD132" s="0" t="n">
        <v>0.0768884331705936</v>
      </c>
      <c r="AF132" s="0" t="n">
        <f aca="false">AD78*1.1</f>
        <v>0.0816389296255452</v>
      </c>
      <c r="AG132" s="0" t="n">
        <f aca="false">AD132*1.1</f>
        <v>0.0845772764876529</v>
      </c>
    </row>
    <row r="133" customFormat="false" ht="12.8" hidden="false" customHeight="false" outlineLevel="0" collapsed="false">
      <c r="A133" s="0" t="n">
        <v>9652.21</v>
      </c>
      <c r="D133" s="0" t="n">
        <v>23</v>
      </c>
      <c r="E133" s="0" t="n">
        <v>6085.27180966996</v>
      </c>
      <c r="I133" s="0" t="n">
        <f aca="false">$G$136*E133</f>
        <v>8799.49445927013</v>
      </c>
      <c r="K133" s="0" t="n">
        <f aca="false">(ABS(I133-A133)/A133)</f>
        <v>0.0883440725730032</v>
      </c>
      <c r="R133" s="0" t="n">
        <v>22</v>
      </c>
      <c r="S133" s="0" t="n">
        <v>12508.659109179</v>
      </c>
      <c r="AA133" s="0" t="n">
        <v>0.0844455553175509</v>
      </c>
      <c r="AD133" s="0" t="n">
        <v>0.0817418257631884</v>
      </c>
      <c r="AF133" s="0" t="n">
        <f aca="false">AD79*1.1</f>
        <v>0.0867623224010942</v>
      </c>
      <c r="AG133" s="0" t="n">
        <f aca="false">AD133*1.1</f>
        <v>0.0899160083395072</v>
      </c>
    </row>
    <row r="134" customFormat="false" ht="12.8" hidden="false" customHeight="false" outlineLevel="0" collapsed="false">
      <c r="A134" s="0" t="n">
        <v>6666.05</v>
      </c>
      <c r="D134" s="0" t="n">
        <v>24</v>
      </c>
      <c r="E134" s="0" t="n">
        <v>4007.69267107456</v>
      </c>
      <c r="I134" s="0" t="n">
        <f aca="false">$G$136*E134</f>
        <v>5795.24967110562</v>
      </c>
      <c r="K134" s="0" t="n">
        <f aca="false">(ABS(I134-A134)/A134)</f>
        <v>0.130632132806442</v>
      </c>
      <c r="R134" s="0" t="n">
        <v>23</v>
      </c>
      <c r="S134" s="0" t="n">
        <v>8799.49445927016</v>
      </c>
      <c r="AA134" s="0" t="n">
        <v>0.125979406759662</v>
      </c>
      <c r="AD134" s="0" t="n">
        <v>0.12343923796904</v>
      </c>
      <c r="AF134" s="0" t="n">
        <f aca="false">AD80*1.1</f>
        <v>0.132336757111105</v>
      </c>
      <c r="AG134" s="0" t="n">
        <f aca="false">AD134*1.1</f>
        <v>0.135783161765944</v>
      </c>
    </row>
    <row r="135" customFormat="false" ht="12.8" hidden="false" customHeight="false" outlineLevel="0" collapsed="false">
      <c r="A135" s="0" t="n">
        <v>4470.94</v>
      </c>
      <c r="D135" s="0" t="n">
        <v>25</v>
      </c>
      <c r="E135" s="0" t="n">
        <v>2441.11569212438</v>
      </c>
      <c r="I135" s="0" t="n">
        <f aca="false">$G$136*E135</f>
        <v>3529.93008022281</v>
      </c>
      <c r="K135" s="0" t="n">
        <f aca="false">(ABS(I135-A135)/A135)</f>
        <v>0.210472500140282</v>
      </c>
      <c r="R135" s="0" t="n">
        <v>24</v>
      </c>
      <c r="S135" s="0" t="n">
        <v>5795.24967110563</v>
      </c>
      <c r="AA135" s="0" t="n">
        <v>0.205634514840894</v>
      </c>
      <c r="AD135" s="0" t="n">
        <v>0.203126863303724</v>
      </c>
      <c r="AF135" s="0" t="n">
        <f aca="false">AD81*1.1</f>
        <v>0.219936351983682</v>
      </c>
      <c r="AG135" s="0" t="n">
        <f aca="false">AD135*1.1</f>
        <v>0.223439549634096</v>
      </c>
    </row>
    <row r="136" customFormat="false" ht="12.8" hidden="false" customHeight="false" outlineLevel="0" collapsed="false">
      <c r="A136" s="0" t="n">
        <v>6587.7</v>
      </c>
      <c r="B136" s="0" t="n">
        <f aca="false">SUM(A111:A136)</f>
        <v>1384852.9</v>
      </c>
      <c r="D136" s="0" t="n">
        <v>26</v>
      </c>
      <c r="E136" s="0" t="n">
        <v>3010.65990475959</v>
      </c>
      <c r="F136" s="0" t="n">
        <f aca="false">SUM(E111:E136)</f>
        <v>957692.098326371</v>
      </c>
      <c r="G136" s="0" t="n">
        <f aca="false">B136/F136</f>
        <v>1.44603145668647</v>
      </c>
      <c r="I136" s="0" t="n">
        <f aca="false">$G$136*E136</f>
        <v>4353.50892766704</v>
      </c>
      <c r="K136" s="0" t="n">
        <f aca="false">(ABS(I136-A136)/A136)</f>
        <v>0.339145843364597</v>
      </c>
      <c r="R136" s="0" t="n">
        <v>25</v>
      </c>
      <c r="S136" s="0" t="n">
        <v>3529.93008022282</v>
      </c>
      <c r="AA136" s="0" t="n">
        <v>0.333670672041405</v>
      </c>
      <c r="AD136" s="0" t="n">
        <v>0.328667228507412</v>
      </c>
      <c r="AF136" s="0" t="n">
        <f aca="false">AD82*1.1</f>
        <v>0.358900095422391</v>
      </c>
      <c r="AG136" s="0" t="n">
        <f aca="false">AD136*1.1</f>
        <v>0.361533951358154</v>
      </c>
    </row>
    <row r="137" customFormat="false" ht="12.8" hidden="false" customHeight="false" outlineLevel="0" collapsed="false">
      <c r="D137" s="0" t="s">
        <v>16</v>
      </c>
      <c r="F137" s="0" t="n">
        <v>2</v>
      </c>
      <c r="G137" s="0" t="n">
        <v>3</v>
      </c>
      <c r="R137" s="0" t="n">
        <v>26</v>
      </c>
      <c r="S137" s="0" t="n">
        <v>4353.50892766705</v>
      </c>
    </row>
    <row r="138" customFormat="false" ht="12.8" hidden="false" customHeight="false" outlineLevel="0" collapsed="false">
      <c r="A138" s="0" t="n">
        <v>12703.42</v>
      </c>
      <c r="D138" s="0" t="n">
        <v>1</v>
      </c>
      <c r="E138" s="0" t="n">
        <v>5505.59406939788</v>
      </c>
      <c r="I138" s="0" t="n">
        <f aca="false">$G$163*E138</f>
        <v>7765.75880842873</v>
      </c>
      <c r="K138" s="0" t="n">
        <f aca="false">(ABS(I138-A138)/A138)</f>
        <v>0.388687549618234</v>
      </c>
      <c r="R138" s="0" t="s">
        <v>16</v>
      </c>
      <c r="T138" s="0" t="n">
        <v>2</v>
      </c>
      <c r="U138" s="0" t="n">
        <v>3</v>
      </c>
      <c r="AA138" s="0" t="n">
        <v>0.383200327523962</v>
      </c>
      <c r="AD138" s="0" t="n">
        <v>0.387946417214949</v>
      </c>
      <c r="AF138" s="0" t="n">
        <f aca="false">AA138*1.1</f>
        <v>0.421520360276358</v>
      </c>
      <c r="AG138" s="0" t="n">
        <f aca="false">AD138*1.1</f>
        <v>0.426741058936444</v>
      </c>
    </row>
    <row r="139" customFormat="false" ht="12.8" hidden="false" customHeight="false" outlineLevel="0" collapsed="false">
      <c r="A139" s="0" t="n">
        <v>13752.09</v>
      </c>
      <c r="D139" s="0" t="n">
        <v>2</v>
      </c>
      <c r="E139" s="0" t="n">
        <v>8297.66166914711</v>
      </c>
      <c r="I139" s="0" t="n">
        <f aca="false">$G$163*E139</f>
        <v>11704.030188987</v>
      </c>
      <c r="K139" s="0" t="n">
        <f aca="false">(ABS(I139-A139)/A139)</f>
        <v>0.148927167507847</v>
      </c>
      <c r="R139" s="0" t="n">
        <v>1</v>
      </c>
      <c r="S139" s="0" t="n">
        <v>7765.75880842874</v>
      </c>
      <c r="AA139" s="0" t="n">
        <v>0.14313809130408</v>
      </c>
      <c r="AD139" s="0" t="n">
        <v>0.147747898716398</v>
      </c>
      <c r="AF139" s="0" t="n">
        <f aca="false">AA139*1.1</f>
        <v>0.157451900434488</v>
      </c>
      <c r="AG139" s="0" t="n">
        <f aca="false">AD139*1.1</f>
        <v>0.162522688588038</v>
      </c>
    </row>
    <row r="140" customFormat="false" ht="12.8" hidden="false" customHeight="false" outlineLevel="0" collapsed="false">
      <c r="A140" s="0" t="n">
        <v>18374.78</v>
      </c>
      <c r="D140" s="0" t="n">
        <v>3</v>
      </c>
      <c r="E140" s="0" t="n">
        <v>12326.3108789093</v>
      </c>
      <c r="I140" s="0" t="n">
        <f aca="false">$G$163*E140</f>
        <v>17386.5265177078</v>
      </c>
      <c r="K140" s="0" t="n">
        <f aca="false">(ABS(I140-A140)/A140)</f>
        <v>0.0537831463719428</v>
      </c>
      <c r="R140" s="0" t="n">
        <v>2</v>
      </c>
      <c r="S140" s="0" t="n">
        <v>11704.030188987</v>
      </c>
      <c r="AA140" s="0" t="n">
        <v>0.0481302470704051</v>
      </c>
      <c r="AD140" s="0" t="n">
        <v>0.0524696081745963</v>
      </c>
      <c r="AF140" s="0" t="n">
        <f aca="false">AA140*1.1</f>
        <v>0.0529432717774456</v>
      </c>
      <c r="AG140" s="0" t="n">
        <f aca="false">AD140*1.1</f>
        <v>0.0577165689920559</v>
      </c>
    </row>
    <row r="141" customFormat="false" ht="12.8" hidden="false" customHeight="false" outlineLevel="0" collapsed="false">
      <c r="A141" s="0" t="n">
        <v>22479.63</v>
      </c>
      <c r="D141" s="0" t="n">
        <v>4</v>
      </c>
      <c r="E141" s="0" t="n">
        <v>15948.118493716</v>
      </c>
      <c r="I141" s="0" t="n">
        <f aca="false">$G$163*E141</f>
        <v>22495.1640294078</v>
      </c>
      <c r="K141" s="0" t="n">
        <f aca="false">(ABS(I141-A141)/A141)</f>
        <v>0.000691026916715653</v>
      </c>
      <c r="R141" s="0" t="n">
        <v>3</v>
      </c>
      <c r="S141" s="0" t="n">
        <v>17386.5265177078</v>
      </c>
      <c r="AA141" s="0" t="n">
        <v>0.00594516070566232</v>
      </c>
      <c r="AD141" s="0" t="n">
        <v>0.0022141776929812</v>
      </c>
      <c r="AF141" s="0" t="n">
        <f aca="false">AA141*1.1</f>
        <v>0.00653967677622855</v>
      </c>
      <c r="AG141" s="0" t="n">
        <f aca="false">AD141*1.1</f>
        <v>0.00243559546227932</v>
      </c>
    </row>
    <row r="142" customFormat="false" ht="12.8" hidden="false" customHeight="false" outlineLevel="0" collapsed="false">
      <c r="A142" s="0" t="n">
        <v>25617.02</v>
      </c>
      <c r="D142" s="0" t="n">
        <v>5</v>
      </c>
      <c r="E142" s="0" t="n">
        <v>18923.6018283509</v>
      </c>
      <c r="I142" s="0" t="n">
        <f aca="false">$G$163*E142</f>
        <v>26692.1472475696</v>
      </c>
      <c r="K142" s="0" t="n">
        <f aca="false">(ABS(I142-A142)/A142)</f>
        <v>0.0419692551112337</v>
      </c>
      <c r="R142" s="0" t="n">
        <v>4</v>
      </c>
      <c r="S142" s="0" t="n">
        <v>22495.1640294079</v>
      </c>
      <c r="AA142" s="0" t="n">
        <v>0.0467123652635971</v>
      </c>
      <c r="AD142" s="0" t="n">
        <v>0.0433984366032309</v>
      </c>
      <c r="AF142" s="0" t="n">
        <f aca="false">AA142*1.1</f>
        <v>0.0513836017899568</v>
      </c>
      <c r="AG142" s="0" t="n">
        <f aca="false">AD142*1.1</f>
        <v>0.047738280263554</v>
      </c>
    </row>
    <row r="143" customFormat="false" ht="12.8" hidden="false" customHeight="false" outlineLevel="0" collapsed="false">
      <c r="A143" s="0" t="n">
        <v>28243.24</v>
      </c>
      <c r="D143" s="0" t="n">
        <v>6</v>
      </c>
      <c r="E143" s="0" t="n">
        <v>21065.296038436</v>
      </c>
      <c r="I143" s="0" t="n">
        <f aca="false">$G$163*E143</f>
        <v>29713.0529785924</v>
      </c>
      <c r="K143" s="0" t="n">
        <f aca="false">(ABS(I143-A143)/A143)</f>
        <v>0.0520412310553737</v>
      </c>
      <c r="R143" s="0" t="n">
        <v>5</v>
      </c>
      <c r="S143" s="0" t="n">
        <v>26692.1472475697</v>
      </c>
      <c r="AA143" s="0" t="n">
        <v>0.0558166200667132</v>
      </c>
      <c r="AD143" s="0" t="n">
        <v>0.0530628513981117</v>
      </c>
      <c r="AF143" s="0" t="n">
        <f aca="false">AA143*1.1</f>
        <v>0.0613982820733846</v>
      </c>
      <c r="AG143" s="0" t="n">
        <f aca="false">AD143*1.1</f>
        <v>0.0583691365379229</v>
      </c>
    </row>
    <row r="144" customFormat="false" ht="12.8" hidden="false" customHeight="false" outlineLevel="0" collapsed="false">
      <c r="A144" s="0" t="n">
        <v>29537.69</v>
      </c>
      <c r="D144" s="0" t="n">
        <v>7</v>
      </c>
      <c r="E144" s="0" t="n">
        <v>22281.5285274025</v>
      </c>
      <c r="I144" s="0" t="n">
        <f aca="false">$G$163*E144</f>
        <v>31428.5750540006</v>
      </c>
      <c r="K144" s="0" t="n">
        <f aca="false">(ABS(I144-A144)/A144)</f>
        <v>0.0640160098504868</v>
      </c>
      <c r="R144" s="0" t="n">
        <v>6</v>
      </c>
      <c r="S144" s="0" t="n">
        <v>29713.0529785924</v>
      </c>
      <c r="AA144" s="0" t="n">
        <v>0.0668662434913963</v>
      </c>
      <c r="AD144" s="0" t="n">
        <v>0.064879590610104</v>
      </c>
      <c r="AF144" s="0" t="n">
        <f aca="false">AA144*1.1</f>
        <v>0.0735528678405359</v>
      </c>
      <c r="AG144" s="0" t="n">
        <f aca="false">AD144*1.1</f>
        <v>0.0713675496711144</v>
      </c>
    </row>
    <row r="145" customFormat="false" ht="12.8" hidden="false" customHeight="false" outlineLevel="0" collapsed="false">
      <c r="A145" s="0" t="n">
        <v>29723.14</v>
      </c>
      <c r="D145" s="0" t="n">
        <v>8</v>
      </c>
      <c r="E145" s="0" t="n">
        <v>22588.0320837329</v>
      </c>
      <c r="I145" s="0" t="n">
        <f aca="false">$G$163*E145</f>
        <v>31860.9049102132</v>
      </c>
      <c r="K145" s="0" t="n">
        <f aca="false">(ABS(I145-A145)/A145)</f>
        <v>0.071922579855735</v>
      </c>
      <c r="R145" s="0" t="n">
        <v>7</v>
      </c>
      <c r="S145" s="0" t="n">
        <v>31428.5750540006</v>
      </c>
      <c r="AA145" s="0" t="n">
        <v>0.0742096062560237</v>
      </c>
      <c r="AD145" s="0" t="n">
        <v>0.0726760742612041</v>
      </c>
      <c r="AF145" s="0" t="n">
        <f aca="false">AA145*1.1</f>
        <v>0.0816305668816261</v>
      </c>
      <c r="AG145" s="0" t="n">
        <f aca="false">AD145*1.1</f>
        <v>0.0799436816873245</v>
      </c>
    </row>
    <row r="146" customFormat="false" ht="12.8" hidden="false" customHeight="false" outlineLevel="0" collapsed="false">
      <c r="A146" s="0" t="n">
        <v>29365.75</v>
      </c>
      <c r="D146" s="0" t="n">
        <v>9</v>
      </c>
      <c r="E146" s="0" t="n">
        <v>22093.4357250438</v>
      </c>
      <c r="I146" s="0" t="n">
        <f aca="false">$G$163*E146</f>
        <v>31163.2661121667</v>
      </c>
      <c r="K146" s="0" t="n">
        <f aca="false">(ABS(I146-A146)/A146)</f>
        <v>0.0612113129127195</v>
      </c>
      <c r="R146" s="0" t="n">
        <v>8</v>
      </c>
      <c r="S146" s="0" t="n">
        <v>31860.9049102132</v>
      </c>
      <c r="AA146" s="0" t="n">
        <v>0.0626587667272685</v>
      </c>
      <c r="AD146" s="0" t="n">
        <v>0.0617190607933796</v>
      </c>
      <c r="AF146" s="0" t="n">
        <f aca="false">AA146*1.1</f>
        <v>0.0689246433999954</v>
      </c>
      <c r="AG146" s="0" t="n">
        <f aca="false">AD146*1.1</f>
        <v>0.0678909668727175</v>
      </c>
    </row>
    <row r="147" customFormat="false" ht="12.8" hidden="false" customHeight="false" outlineLevel="0" collapsed="false">
      <c r="A147" s="0" t="n">
        <v>27900.12</v>
      </c>
      <c r="D147" s="0" t="n">
        <v>10</v>
      </c>
      <c r="E147" s="0" t="n">
        <v>20967.0379008175</v>
      </c>
      <c r="I147" s="0" t="n">
        <f aca="false">$G$163*E147</f>
        <v>29574.4577628732</v>
      </c>
      <c r="K147" s="0" t="n">
        <f aca="false">(ABS(I147-A147)/A147)</f>
        <v>0.0600118480806948</v>
      </c>
      <c r="R147" s="0" t="n">
        <v>9</v>
      </c>
      <c r="S147" s="0" t="n">
        <v>31163.2661121668</v>
      </c>
      <c r="AA147" s="0" t="n">
        <v>0.0605021055837975</v>
      </c>
      <c r="AD147" s="0" t="n">
        <v>0.0603666398668876</v>
      </c>
      <c r="AF147" s="0" t="n">
        <f aca="false">AA147*1.1</f>
        <v>0.0665523161421772</v>
      </c>
      <c r="AG147" s="0" t="n">
        <f aca="false">AD147*1.1</f>
        <v>0.0664033038535764</v>
      </c>
    </row>
    <row r="148" customFormat="false" ht="12.8" hidden="false" customHeight="false" outlineLevel="0" collapsed="false">
      <c r="A148" s="0" t="n">
        <v>25605.95</v>
      </c>
      <c r="D148" s="0" t="n">
        <v>11</v>
      </c>
      <c r="E148" s="0" t="n">
        <v>19401.005253686</v>
      </c>
      <c r="I148" s="0" t="n">
        <f aca="false">$G$163*E148</f>
        <v>27365.535043462</v>
      </c>
      <c r="K148" s="0" t="n">
        <f aca="false">(ABS(I148-A148)/A148)</f>
        <v>0.0687178192358407</v>
      </c>
      <c r="R148" s="0" t="n">
        <v>10</v>
      </c>
      <c r="S148" s="0" t="n">
        <v>29574.4577628732</v>
      </c>
      <c r="AA148" s="0" t="n">
        <v>0.0683155759596698</v>
      </c>
      <c r="AD148" s="0" t="n">
        <v>0.0687918255393297</v>
      </c>
      <c r="AF148" s="0" t="n">
        <f aca="false">AA148*1.1</f>
        <v>0.0751471335556368</v>
      </c>
      <c r="AG148" s="0" t="n">
        <f aca="false">AD148*1.1</f>
        <v>0.0756710080932627</v>
      </c>
    </row>
    <row r="149" customFormat="false" ht="12.8" hidden="false" customHeight="false" outlineLevel="0" collapsed="false">
      <c r="A149" s="0" t="n">
        <v>23090.07</v>
      </c>
      <c r="D149" s="0" t="n">
        <v>12</v>
      </c>
      <c r="E149" s="0" t="n">
        <v>17577.9082511026</v>
      </c>
      <c r="I149" s="0" t="n">
        <f aca="false">$G$163*E149</f>
        <v>24794.0175236495</v>
      </c>
      <c r="K149" s="0" t="n">
        <f aca="false">(ABS(I149-A149)/A149)</f>
        <v>0.0737956846232838</v>
      </c>
      <c r="R149" s="0" t="n">
        <v>11</v>
      </c>
      <c r="S149" s="0" t="n">
        <v>27365.535043462</v>
      </c>
      <c r="AA149" s="0" t="n">
        <v>0.0724035364453328</v>
      </c>
      <c r="AD149" s="0" t="n">
        <v>0.0734286057711332</v>
      </c>
      <c r="AF149" s="0" t="n">
        <f aca="false">AA149*1.1</f>
        <v>0.0796438900898661</v>
      </c>
      <c r="AG149" s="0" t="n">
        <f aca="false">AD149*1.1</f>
        <v>0.0807714663482466</v>
      </c>
    </row>
    <row r="150" customFormat="false" ht="12.8" hidden="false" customHeight="false" outlineLevel="0" collapsed="false">
      <c r="A150" s="0" t="n">
        <v>21034.71</v>
      </c>
      <c r="D150" s="0" t="n">
        <v>13</v>
      </c>
      <c r="E150" s="0" t="n">
        <v>15649.6682682552</v>
      </c>
      <c r="I150" s="0" t="n">
        <f aca="false">$G$163*E150</f>
        <v>22074.1935695382</v>
      </c>
      <c r="K150" s="0" t="n">
        <f aca="false">(ABS(I150-A150)/A150)</f>
        <v>0.0494175374672726</v>
      </c>
      <c r="R150" s="0" t="n">
        <v>12</v>
      </c>
      <c r="S150" s="0" t="n">
        <v>24794.0175236495</v>
      </c>
      <c r="AA150" s="0" t="n">
        <v>0.0476139654156749</v>
      </c>
      <c r="AD150" s="0" t="n">
        <v>0.0486377539229376</v>
      </c>
      <c r="AF150" s="0" t="n">
        <f aca="false">AA150*1.1</f>
        <v>0.0523753619572424</v>
      </c>
      <c r="AG150" s="0" t="n">
        <f aca="false">AD150*1.1</f>
        <v>0.0535015293152314</v>
      </c>
    </row>
    <row r="151" customFormat="false" ht="12.8" hidden="false" customHeight="false" outlineLevel="0" collapsed="false">
      <c r="A151" s="0" t="n">
        <v>19388.54</v>
      </c>
      <c r="D151" s="0" t="n">
        <v>14</v>
      </c>
      <c r="E151" s="0" t="n">
        <v>13728.6942201894</v>
      </c>
      <c r="I151" s="0" t="n">
        <f aca="false">$G$163*E151</f>
        <v>19364.6183726582</v>
      </c>
      <c r="K151" s="0" t="n">
        <f aca="false">(ABS(I151-A151)/A151)</f>
        <v>0.0012338024081113</v>
      </c>
      <c r="R151" s="0" t="n">
        <v>13</v>
      </c>
      <c r="S151" s="0" t="n">
        <v>22074.1935695383</v>
      </c>
      <c r="AA151" s="0" t="n">
        <v>0.00355387300916758</v>
      </c>
      <c r="AD151" s="0" t="n">
        <v>0.00223236124615692</v>
      </c>
      <c r="AF151" s="0" t="n">
        <f aca="false">AA151*1.1</f>
        <v>0.00390926031008433</v>
      </c>
      <c r="AG151" s="0" t="n">
        <f aca="false">AD151*1.1</f>
        <v>0.00245559737077261</v>
      </c>
    </row>
    <row r="152" customFormat="false" ht="12.8" hidden="false" customHeight="false" outlineLevel="0" collapsed="false">
      <c r="A152" s="0" t="n">
        <v>17463.2</v>
      </c>
      <c r="D152" s="0" t="n">
        <v>15</v>
      </c>
      <c r="E152" s="0" t="n">
        <v>11888.4996225093</v>
      </c>
      <c r="I152" s="0" t="n">
        <f aca="false">$G$163*E152</f>
        <v>16768.9843273535</v>
      </c>
      <c r="K152" s="0" t="n">
        <f aca="false">(ABS(I152-A152)/A152)</f>
        <v>0.0397530620187902</v>
      </c>
      <c r="R152" s="0" t="n">
        <v>14</v>
      </c>
      <c r="S152" s="0" t="n">
        <v>19364.6183726583</v>
      </c>
      <c r="AA152" s="0" t="n">
        <v>0.0429294778612285</v>
      </c>
      <c r="AD152" s="0" t="n">
        <v>0.0408140014517524</v>
      </c>
      <c r="AF152" s="0" t="n">
        <f aca="false">AA152*1.1</f>
        <v>0.0472224256473513</v>
      </c>
      <c r="AG152" s="0" t="n">
        <f aca="false">AD152*1.1</f>
        <v>0.0448954015969276</v>
      </c>
    </row>
    <row r="153" customFormat="false" ht="12.8" hidden="false" customHeight="false" outlineLevel="0" collapsed="false">
      <c r="A153" s="0" t="n">
        <v>15332.73</v>
      </c>
      <c r="D153" s="0" t="n">
        <v>16</v>
      </c>
      <c r="E153" s="0" t="n">
        <v>10169.9481077001</v>
      </c>
      <c r="I153" s="0" t="n">
        <f aca="false">$G$163*E153</f>
        <v>14344.9304658366</v>
      </c>
      <c r="K153" s="0" t="n">
        <f aca="false">(ABS(I153-A153)/A153)</f>
        <v>0.0644242437037217</v>
      </c>
      <c r="R153" s="0" t="n">
        <v>15</v>
      </c>
      <c r="S153" s="0" t="n">
        <v>16768.9843273535</v>
      </c>
      <c r="AA153" s="0" t="n">
        <v>0.0683448640175407</v>
      </c>
      <c r="AD153" s="0" t="n">
        <v>0.065600252408008</v>
      </c>
      <c r="AF153" s="0" t="n">
        <f aca="false">AA153*1.1</f>
        <v>0.0751793504192948</v>
      </c>
      <c r="AG153" s="0" t="n">
        <f aca="false">AD153*1.1</f>
        <v>0.0721602776488088</v>
      </c>
    </row>
    <row r="154" customFormat="false" ht="12.8" hidden="false" customHeight="false" outlineLevel="0" collapsed="false">
      <c r="A154" s="0" t="n">
        <v>13147.07</v>
      </c>
      <c r="D154" s="0" t="n">
        <v>17</v>
      </c>
      <c r="E154" s="0" t="n">
        <v>8589.79692537541</v>
      </c>
      <c r="I154" s="0" t="n">
        <f aca="false">$G$163*E154</f>
        <v>12116.0932489786</v>
      </c>
      <c r="K154" s="0" t="n">
        <f aca="false">(ABS(I154-A154)/A154)</f>
        <v>0.0784187466120913</v>
      </c>
      <c r="R154" s="0" t="n">
        <v>16</v>
      </c>
      <c r="S154" s="0" t="n">
        <v>14344.9304658367</v>
      </c>
      <c r="AA154" s="0" t="n">
        <v>0.0838196002351948</v>
      </c>
      <c r="AD154" s="0" t="n">
        <v>0.0799728384970301</v>
      </c>
      <c r="AF154" s="0" t="n">
        <f aca="false">AA154*1.1</f>
        <v>0.0922015602587143</v>
      </c>
      <c r="AG154" s="0" t="n">
        <f aca="false">AD154*1.1</f>
        <v>0.0879701223467331</v>
      </c>
    </row>
    <row r="155" customFormat="false" ht="12.8" hidden="false" customHeight="false" outlineLevel="0" collapsed="false">
      <c r="A155" s="0" t="n">
        <v>10890.81</v>
      </c>
      <c r="D155" s="0" t="n">
        <v>18</v>
      </c>
      <c r="E155" s="0" t="n">
        <v>7149.39662666605</v>
      </c>
      <c r="I155" s="0" t="n">
        <f aca="false">$G$163*E155</f>
        <v>10084.3776581869</v>
      </c>
      <c r="K155" s="0" t="n">
        <f aca="false">(ABS(I155-A155)/A155)</f>
        <v>0.0740470490085729</v>
      </c>
      <c r="R155" s="0" t="n">
        <v>17</v>
      </c>
      <c r="S155" s="0" t="n">
        <v>12116.0932489786</v>
      </c>
      <c r="AA155" s="0" t="n">
        <v>0.0813916197010409</v>
      </c>
      <c r="AD155" s="0" t="n">
        <v>0.0761674080444053</v>
      </c>
      <c r="AF155" s="0" t="n">
        <f aca="false">AA155*1.1</f>
        <v>0.089530781671145</v>
      </c>
      <c r="AG155" s="0" t="n">
        <f aca="false">AD155*1.1</f>
        <v>0.0837841488488459</v>
      </c>
    </row>
    <row r="156" customFormat="false" ht="12.8" hidden="false" customHeight="false" outlineLevel="0" collapsed="false">
      <c r="A156" s="0" t="n">
        <v>8762.16</v>
      </c>
      <c r="D156" s="0" t="n">
        <v>19</v>
      </c>
      <c r="E156" s="0" t="n">
        <v>5842.51532117008</v>
      </c>
      <c r="I156" s="0" t="n">
        <f aca="false">$G$163*E156</f>
        <v>8240.99347806047</v>
      </c>
      <c r="K156" s="0" t="n">
        <f aca="false">(ABS(I156-A156)/A156)</f>
        <v>0.0594792290872942</v>
      </c>
      <c r="R156" s="0" t="n">
        <v>18</v>
      </c>
      <c r="S156" s="0" t="n">
        <v>10084.377658187</v>
      </c>
      <c r="AA156" s="0" t="n">
        <v>0.068164426406474</v>
      </c>
      <c r="AD156" s="0" t="n">
        <v>0.061965513583786</v>
      </c>
      <c r="AF156" s="0" t="n">
        <f aca="false">AA156*1.1</f>
        <v>0.0749808690471214</v>
      </c>
      <c r="AG156" s="0" t="n">
        <f aca="false">AD156*1.1</f>
        <v>0.0681620649421646</v>
      </c>
    </row>
    <row r="157" customFormat="false" ht="12.8" hidden="false" customHeight="false" outlineLevel="0" collapsed="false">
      <c r="A157" s="0" t="n">
        <v>7006.49</v>
      </c>
      <c r="D157" s="0" t="n">
        <v>20</v>
      </c>
      <c r="E157" s="0" t="n">
        <v>4661.91700544133</v>
      </c>
      <c r="I157" s="0" t="n">
        <f aca="false">$G$163*E157</f>
        <v>6575.73417015997</v>
      </c>
      <c r="K157" s="0" t="n">
        <f aca="false">(ABS(I157-A157)/A157)</f>
        <v>0.0614795467973314</v>
      </c>
      <c r="R157" s="0" t="n">
        <v>19</v>
      </c>
      <c r="S157" s="0" t="n">
        <v>8240.99347806049</v>
      </c>
      <c r="AA157" s="0" t="n">
        <v>0.0703522044029698</v>
      </c>
      <c r="AD157" s="0" t="n">
        <v>0.0640285819630165</v>
      </c>
      <c r="AF157" s="0" t="n">
        <f aca="false">AA157*1.1</f>
        <v>0.0773874248432668</v>
      </c>
      <c r="AG157" s="0" t="n">
        <f aca="false">AD157*1.1</f>
        <v>0.0704314401593181</v>
      </c>
    </row>
    <row r="158" customFormat="false" ht="12.8" hidden="false" customHeight="false" outlineLevel="0" collapsed="false">
      <c r="A158" s="0" t="n">
        <v>5508.57</v>
      </c>
      <c r="D158" s="0" t="n">
        <v>21</v>
      </c>
      <c r="E158" s="0" t="n">
        <v>3604.43598745756</v>
      </c>
      <c r="I158" s="0" t="n">
        <f aca="false">$G$163*E158</f>
        <v>5084.13445782379</v>
      </c>
      <c r="K158" s="0" t="n">
        <f aca="false">(ABS(I158-A158)/A158)</f>
        <v>0.077050040605132</v>
      </c>
      <c r="R158" s="0" t="n">
        <v>20</v>
      </c>
      <c r="S158" s="0" t="n">
        <v>6575.73417015997</v>
      </c>
      <c r="AA158" s="0" t="n">
        <v>0.0872039605899949</v>
      </c>
      <c r="AD158" s="0" t="n">
        <v>0.0796075993406337</v>
      </c>
      <c r="AF158" s="0" t="n">
        <f aca="false">AA158*1.1</f>
        <v>0.0959243566489945</v>
      </c>
      <c r="AG158" s="0" t="n">
        <f aca="false">AD158*1.1</f>
        <v>0.0875683592746971</v>
      </c>
    </row>
    <row r="159" customFormat="false" ht="12.8" hidden="false" customHeight="false" outlineLevel="0" collapsed="false">
      <c r="A159" s="0" t="n">
        <v>4074.01</v>
      </c>
      <c r="D159" s="0" t="n">
        <v>22</v>
      </c>
      <c r="E159" s="0" t="n">
        <v>2673.93892811274</v>
      </c>
      <c r="I159" s="0" t="n">
        <f aca="false">$G$163*E159</f>
        <v>3771.64834937839</v>
      </c>
      <c r="K159" s="0" t="n">
        <f aca="false">(ABS(I159-A159)/A159)</f>
        <v>0.0742172087504956</v>
      </c>
      <c r="R159" s="0" t="n">
        <v>21</v>
      </c>
      <c r="S159" s="0" t="n">
        <v>5084.13445782381</v>
      </c>
      <c r="AA159" s="0" t="n">
        <v>0.0866164206274735</v>
      </c>
      <c r="AD159" s="0" t="n">
        <v>0.0768884331705936</v>
      </c>
      <c r="AF159" s="0" t="n">
        <f aca="false">AA159*1.1</f>
        <v>0.0952780626902209</v>
      </c>
      <c r="AG159" s="0" t="n">
        <f aca="false">AD159*1.1</f>
        <v>0.0845772764876529</v>
      </c>
    </row>
    <row r="160" customFormat="false" ht="12.8" hidden="false" customHeight="false" outlineLevel="0" collapsed="false">
      <c r="A160" s="0" t="n">
        <v>2880.51</v>
      </c>
      <c r="D160" s="0" t="n">
        <v>23</v>
      </c>
      <c r="E160" s="0" t="n">
        <v>1881.08457595374</v>
      </c>
      <c r="I160" s="0" t="n">
        <f aca="false">$G$163*E160</f>
        <v>2653.31023881857</v>
      </c>
      <c r="K160" s="0" t="n">
        <f aca="false">(ABS(I160-A160)/A160)</f>
        <v>0.0788748385464493</v>
      </c>
      <c r="R160" s="0" t="n">
        <v>22</v>
      </c>
      <c r="S160" s="0" t="n">
        <v>3771.64834937841</v>
      </c>
      <c r="AA160" s="0" t="n">
        <v>0.0927721555860858</v>
      </c>
      <c r="AD160" s="0" t="n">
        <v>0.0817418257631884</v>
      </c>
      <c r="AF160" s="0" t="n">
        <f aca="false">AA160*1.1</f>
        <v>0.102049371144694</v>
      </c>
      <c r="AG160" s="0" t="n">
        <f aca="false">AD160*1.1</f>
        <v>0.0899160083395072</v>
      </c>
    </row>
    <row r="161" customFormat="false" ht="12.8" hidden="false" customHeight="false" outlineLevel="0" collapsed="false">
      <c r="A161" s="0" t="n">
        <v>1986.46</v>
      </c>
      <c r="D161" s="0" t="n">
        <v>24</v>
      </c>
      <c r="E161" s="0" t="n">
        <v>1238.88693563437</v>
      </c>
      <c r="I161" s="0" t="n">
        <f aca="false">$G$163*E161</f>
        <v>1747.47665951734</v>
      </c>
      <c r="K161" s="0" t="n">
        <f aca="false">(ABS(I161-A161)/A161)</f>
        <v>0.120306142828277</v>
      </c>
      <c r="R161" s="0" t="n">
        <v>23</v>
      </c>
      <c r="S161" s="0" t="n">
        <v>2653.31023881857</v>
      </c>
      <c r="AA161" s="0" t="n">
        <v>0.135455533682482</v>
      </c>
      <c r="AD161" s="0" t="n">
        <v>0.12343923796904</v>
      </c>
      <c r="AF161" s="0" t="n">
        <f aca="false">AA161*1.1</f>
        <v>0.149001087050731</v>
      </c>
      <c r="AG161" s="0" t="n">
        <f aca="false">AD161*1.1</f>
        <v>0.135783161765944</v>
      </c>
    </row>
    <row r="162" customFormat="false" ht="12.8" hidden="false" customHeight="false" outlineLevel="0" collapsed="false">
      <c r="A162" s="0" t="n">
        <v>1330.43</v>
      </c>
      <c r="D162" s="0" t="n">
        <v>25</v>
      </c>
      <c r="E162" s="0" t="n">
        <v>754.629391094161</v>
      </c>
      <c r="I162" s="0" t="n">
        <f aca="false">$G$163*E162</f>
        <v>1064.4209811185</v>
      </c>
      <c r="K162" s="0" t="n">
        <f aca="false">(ABS(I162-A162)/A162)</f>
        <v>0.199942138166983</v>
      </c>
      <c r="R162" s="0" t="n">
        <v>24</v>
      </c>
      <c r="S162" s="0" t="n">
        <v>1747.47665951734</v>
      </c>
      <c r="AA162" s="0" t="n">
        <v>0.215367818976837</v>
      </c>
      <c r="AD162" s="0" t="n">
        <v>0.203126863303724</v>
      </c>
      <c r="AF162" s="0" t="n">
        <f aca="false">AA162*1.1</f>
        <v>0.23690460087452</v>
      </c>
      <c r="AG162" s="0" t="n">
        <f aca="false">AD162*1.1</f>
        <v>0.223439549634096</v>
      </c>
    </row>
    <row r="163" customFormat="false" ht="12.8" hidden="false" customHeight="false" outlineLevel="0" collapsed="false">
      <c r="A163" s="0" t="n">
        <v>1948.56</v>
      </c>
      <c r="B163" s="0" t="n">
        <f aca="false">SUM(A138:A163)</f>
        <v>417147.15</v>
      </c>
      <c r="D163" s="0" t="n">
        <v>26</v>
      </c>
      <c r="E163" s="0" t="n">
        <v>930.718067721488</v>
      </c>
      <c r="F163" s="0" t="n">
        <f aca="false">SUM(E138:E163)</f>
        <v>295739.660703023</v>
      </c>
      <c r="G163" s="0" t="n">
        <f aca="false">SUM(B163/F163)</f>
        <v>1.41052150059404</v>
      </c>
      <c r="I163" s="0" t="n">
        <f aca="false">$G$163*E163</f>
        <v>1312.7978455125</v>
      </c>
      <c r="K163" s="0" t="n">
        <f aca="false">(ABS(I163-A163)/A163)</f>
        <v>0.326272814020355</v>
      </c>
      <c r="R163" s="0" t="n">
        <v>25</v>
      </c>
      <c r="S163" s="0" t="n">
        <v>1064.4209811185</v>
      </c>
      <c r="AA163" s="0" t="n">
        <v>0.342880178322353</v>
      </c>
      <c r="AD163" s="0" t="n">
        <v>0.328667228507412</v>
      </c>
      <c r="AF163" s="0" t="n">
        <f aca="false">AA163*1.1</f>
        <v>0.377168196154588</v>
      </c>
      <c r="AG163" s="0" t="n">
        <f aca="false">AD163*1.1</f>
        <v>0.361533951358154</v>
      </c>
    </row>
    <row r="164" customFormat="false" ht="12.8" hidden="false" customHeight="false" outlineLevel="0" collapsed="false">
      <c r="D164" s="0" t="s">
        <v>16</v>
      </c>
      <c r="F164" s="0" t="n">
        <v>3</v>
      </c>
      <c r="G164" s="0" t="n">
        <v>1</v>
      </c>
      <c r="R164" s="0" t="n">
        <v>26</v>
      </c>
      <c r="S164" s="0" t="n">
        <v>1312.7978455125</v>
      </c>
    </row>
    <row r="165" customFormat="false" ht="12.8" hidden="false" customHeight="false" outlineLevel="0" collapsed="false">
      <c r="A165" s="0" t="n">
        <v>3722.59</v>
      </c>
      <c r="D165" s="0" t="n">
        <v>1</v>
      </c>
      <c r="E165" s="0" t="n">
        <v>1422.76412961095</v>
      </c>
      <c r="I165" s="0" t="n">
        <f aca="false">$G$190*E165</f>
        <v>2280.35680550327</v>
      </c>
      <c r="K165" s="0" t="n">
        <f aca="false">(ABS(I165-A165)/A165)</f>
        <v>0.387427354206809</v>
      </c>
      <c r="R165" s="0" t="s">
        <v>16</v>
      </c>
      <c r="T165" s="0" t="n">
        <v>3</v>
      </c>
      <c r="U165" s="0" t="n">
        <v>1</v>
      </c>
    </row>
    <row r="166" customFormat="false" ht="12.8" hidden="false" customHeight="false" outlineLevel="0" collapsed="false">
      <c r="A166" s="0" t="n">
        <v>4031.84</v>
      </c>
      <c r="D166" s="0" t="n">
        <v>2</v>
      </c>
      <c r="E166" s="0" t="n">
        <v>2141.93588316531</v>
      </c>
      <c r="I166" s="0" t="n">
        <f aca="false">$G$190*E166</f>
        <v>3433.02025014034</v>
      </c>
      <c r="K166" s="0" t="n">
        <f aca="false">(ABS(I166-A166)/A166)</f>
        <v>0.148522696798401</v>
      </c>
      <c r="R166" s="0" t="n">
        <v>1</v>
      </c>
      <c r="S166" s="0" t="n">
        <v>2280.35680550328</v>
      </c>
    </row>
    <row r="167" customFormat="false" ht="12.8" hidden="false" customHeight="false" outlineLevel="0" collapsed="false">
      <c r="A167" s="0" t="n">
        <v>5381.74</v>
      </c>
      <c r="D167" s="0" t="n">
        <v>3</v>
      </c>
      <c r="E167" s="0" t="n">
        <v>3179.6252932619</v>
      </c>
      <c r="I167" s="0" t="n">
        <f aca="false">$G$190*E167</f>
        <v>5096.19270372159</v>
      </c>
      <c r="K167" s="0" t="n">
        <f aca="false">(ABS(I167-A167)/A167)</f>
        <v>0.0530585454292499</v>
      </c>
      <c r="R167" s="0" t="n">
        <v>2</v>
      </c>
      <c r="S167" s="0" t="n">
        <v>3433.02025014035</v>
      </c>
    </row>
    <row r="168" customFormat="false" ht="12.8" hidden="false" customHeight="false" outlineLevel="0" collapsed="false">
      <c r="A168" s="0" t="n">
        <v>6575.89</v>
      </c>
      <c r="D168" s="0" t="n">
        <v>4</v>
      </c>
      <c r="E168" s="0" t="n">
        <v>4111.71739717002</v>
      </c>
      <c r="I168" s="0" t="n">
        <f aca="false">$G$190*E168</f>
        <v>6590.11747190081</v>
      </c>
      <c r="K168" s="0" t="n">
        <f aca="false">(ABS(I168-A168)/A168)</f>
        <v>0.00216358118837258</v>
      </c>
      <c r="R168" s="0" t="n">
        <v>3</v>
      </c>
      <c r="S168" s="0" t="n">
        <v>5096.19270372159</v>
      </c>
    </row>
    <row r="169" customFormat="false" ht="12.8" hidden="false" customHeight="false" outlineLevel="0" collapsed="false">
      <c r="A169" s="0" t="n">
        <v>7488.86</v>
      </c>
      <c r="D169" s="0" t="n">
        <v>5</v>
      </c>
      <c r="E169" s="0" t="n">
        <v>4876.89541811077</v>
      </c>
      <c r="I169" s="0" t="n">
        <f aca="false">$G$190*E169</f>
        <v>7816.51815994099</v>
      </c>
      <c r="K169" s="0" t="n">
        <f aca="false">(ABS(I169-A169)/A169)</f>
        <v>0.0437527420650132</v>
      </c>
      <c r="R169" s="0" t="n">
        <v>4</v>
      </c>
      <c r="S169" s="0" t="n">
        <v>6590.11747190082</v>
      </c>
    </row>
    <row r="170" customFormat="false" ht="12.8" hidden="false" customHeight="false" outlineLevel="0" collapsed="false">
      <c r="A170" s="0" t="n">
        <v>8257.68</v>
      </c>
      <c r="D170" s="0" t="n">
        <v>6</v>
      </c>
      <c r="E170" s="0" t="n">
        <v>5427.15054732282</v>
      </c>
      <c r="I170" s="0" t="n">
        <f aca="false">$G$190*E170</f>
        <v>8698.44792085287</v>
      </c>
      <c r="K170" s="0" t="n">
        <f aca="false">(ABS(I170-A170)/A170)</f>
        <v>0.0533767257695711</v>
      </c>
      <c r="R170" s="0" t="n">
        <v>5</v>
      </c>
      <c r="S170" s="0" t="n">
        <v>7816.51815994101</v>
      </c>
    </row>
    <row r="171" customFormat="false" ht="12.8" hidden="false" customHeight="false" outlineLevel="0" collapsed="false">
      <c r="A171" s="0" t="n">
        <v>8635.62</v>
      </c>
      <c r="D171" s="0" t="n">
        <v>7</v>
      </c>
      <c r="E171" s="0" t="n">
        <v>5739.0774667146</v>
      </c>
      <c r="I171" s="0" t="n">
        <f aca="false">$G$190*E171</f>
        <v>9198.39352578545</v>
      </c>
      <c r="K171" s="0" t="n">
        <f aca="false">(ABS(I171-A171)/A171)</f>
        <v>0.0651688617360939</v>
      </c>
      <c r="R171" s="0" t="n">
        <v>6</v>
      </c>
      <c r="S171" s="0" t="n">
        <v>8698.44792085289</v>
      </c>
    </row>
    <row r="172" customFormat="false" ht="12.8" hidden="false" customHeight="false" outlineLevel="0" collapsed="false">
      <c r="A172" s="0" t="n">
        <v>8687.96</v>
      </c>
      <c r="D172" s="0" t="n">
        <v>8</v>
      </c>
      <c r="E172" s="0" t="n">
        <v>5816.8675624582</v>
      </c>
      <c r="I172" s="0" t="n">
        <f aca="false">$G$190*E172</f>
        <v>9323.07278254895</v>
      </c>
      <c r="K172" s="0" t="n">
        <f aca="false">(ABS(I172-A172)/A172)</f>
        <v>0.0731026365854533</v>
      </c>
      <c r="R172" s="0" t="n">
        <v>7</v>
      </c>
      <c r="S172" s="0" t="n">
        <v>9198.39352578546</v>
      </c>
    </row>
    <row r="173" customFormat="false" ht="12.8" hidden="false" customHeight="false" outlineLevel="0" collapsed="false">
      <c r="A173" s="0" t="n">
        <v>8583.66</v>
      </c>
      <c r="D173" s="0" t="n">
        <v>9</v>
      </c>
      <c r="E173" s="0" t="n">
        <v>5688.57519913448</v>
      </c>
      <c r="I173" s="0" t="n">
        <f aca="false">$G$190*E173</f>
        <v>9117.45024982504</v>
      </c>
      <c r="K173" s="0" t="n">
        <f aca="false">(ABS(I173-A173)/A173)</f>
        <v>0.0621867885989236</v>
      </c>
      <c r="R173" s="0" t="n">
        <v>8</v>
      </c>
      <c r="S173" s="0" t="n">
        <v>9323.07278254897</v>
      </c>
    </row>
    <row r="174" customFormat="false" ht="12.8" hidden="false" customHeight="false" outlineLevel="0" collapsed="false">
      <c r="A174" s="0" t="n">
        <v>8160.03</v>
      </c>
      <c r="D174" s="0" t="n">
        <v>10</v>
      </c>
      <c r="E174" s="0" t="n">
        <v>5397.82696975965</v>
      </c>
      <c r="I174" s="0" t="n">
        <f aca="false">$G$190*E174</f>
        <v>8651.44911179788</v>
      </c>
      <c r="K174" s="0" t="n">
        <f aca="false">(ABS(I174-A174)/A174)</f>
        <v>0.060222708960369</v>
      </c>
      <c r="R174" s="0" t="n">
        <v>9</v>
      </c>
      <c r="S174" s="0" t="n">
        <v>9117.45024982505</v>
      </c>
    </row>
    <row r="175" customFormat="false" ht="12.8" hidden="false" customHeight="false" outlineLevel="0" collapsed="false">
      <c r="A175" s="0" t="n">
        <v>7493.47</v>
      </c>
      <c r="D175" s="0" t="n">
        <v>11</v>
      </c>
      <c r="E175" s="0" t="n">
        <v>4994.10040361878</v>
      </c>
      <c r="I175" s="0" t="n">
        <f aca="false">$G$190*E175</f>
        <v>8004.37022957054</v>
      </c>
      <c r="K175" s="0" t="n">
        <f aca="false">(ABS(I175-A175)/A175)</f>
        <v>0.06817939213349</v>
      </c>
      <c r="R175" s="0" t="n">
        <v>10</v>
      </c>
      <c r="S175" s="0" t="n">
        <v>8651.44911179789</v>
      </c>
    </row>
    <row r="176" customFormat="false" ht="12.8" hidden="false" customHeight="false" outlineLevel="0" collapsed="false">
      <c r="A176" s="0" t="n">
        <v>6756.04</v>
      </c>
      <c r="D176" s="0" t="n">
        <v>12</v>
      </c>
      <c r="E176" s="0" t="n">
        <v>4524.37869762879</v>
      </c>
      <c r="I176" s="0" t="n">
        <f aca="false">$G$190*E176</f>
        <v>7251.51663518046</v>
      </c>
      <c r="K176" s="0" t="n">
        <f aca="false">(ABS(I176-A176)/A176)</f>
        <v>0.073338321735878</v>
      </c>
      <c r="R176" s="0" t="n">
        <v>11</v>
      </c>
      <c r="S176" s="0" t="n">
        <v>8004.37022957055</v>
      </c>
    </row>
    <row r="177" customFormat="false" ht="12.8" hidden="false" customHeight="false" outlineLevel="0" collapsed="false">
      <c r="A177" s="0" t="n">
        <v>6151.52</v>
      </c>
      <c r="D177" s="0" t="n">
        <v>13</v>
      </c>
      <c r="E177" s="0" t="n">
        <v>4027.74244259289</v>
      </c>
      <c r="I177" s="0" t="n">
        <f aca="false">$G$190*E177</f>
        <v>6455.52533875914</v>
      </c>
      <c r="K177" s="0" t="n">
        <f aca="false">(ABS(I177-A177)/A177)</f>
        <v>0.0494195481375559</v>
      </c>
      <c r="R177" s="0" t="n">
        <v>12</v>
      </c>
      <c r="S177" s="0" t="n">
        <v>7251.51663518048</v>
      </c>
    </row>
    <row r="178" customFormat="false" ht="12.8" hidden="false" customHeight="false" outlineLevel="0" collapsed="false">
      <c r="A178" s="0" t="n">
        <v>5670.9</v>
      </c>
      <c r="D178" s="0" t="n">
        <v>14</v>
      </c>
      <c r="E178" s="0" t="n">
        <v>3533.0967614596</v>
      </c>
      <c r="I178" s="0" t="n">
        <f aca="false">$G$190*E178</f>
        <v>5662.72446487603</v>
      </c>
      <c r="K178" s="0" t="n">
        <f aca="false">(ABS(I178-A178)/A178)</f>
        <v>0.00144166448429156</v>
      </c>
      <c r="R178" s="0" t="n">
        <v>13</v>
      </c>
      <c r="S178" s="0" t="n">
        <v>6455.52533875915</v>
      </c>
    </row>
    <row r="179" customFormat="false" ht="12.8" hidden="false" customHeight="false" outlineLevel="0" collapsed="false">
      <c r="A179" s="0" t="n">
        <v>5109.94</v>
      </c>
      <c r="D179" s="0" t="n">
        <v>15</v>
      </c>
      <c r="E179" s="0" t="n">
        <v>3059.33583913231</v>
      </c>
      <c r="I179" s="0" t="n">
        <f aca="false">$G$190*E179</f>
        <v>4903.39695518828</v>
      </c>
      <c r="K179" s="0" t="n">
        <f aca="false">(ABS(I179-A179)/A179)</f>
        <v>0.0404198571434734</v>
      </c>
      <c r="R179" s="0" t="n">
        <v>14</v>
      </c>
      <c r="S179" s="0" t="n">
        <v>5662.72446487603</v>
      </c>
    </row>
    <row r="180" customFormat="false" ht="12.8" hidden="false" customHeight="false" outlineLevel="0" collapsed="false">
      <c r="A180" s="0" t="n">
        <v>4487.02</v>
      </c>
      <c r="D180" s="0" t="n">
        <v>16</v>
      </c>
      <c r="E180" s="0" t="n">
        <v>2616.9535714056</v>
      </c>
      <c r="I180" s="0" t="n">
        <f aca="false">$G$190*E180</f>
        <v>4194.36206047216</v>
      </c>
      <c r="K180" s="0" t="n">
        <f aca="false">(ABS(I180-A180)/A180)</f>
        <v>0.0652232304575962</v>
      </c>
      <c r="R180" s="0" t="n">
        <v>15</v>
      </c>
      <c r="S180" s="0" t="n">
        <v>4903.39695518828</v>
      </c>
    </row>
    <row r="181" customFormat="false" ht="12.8" hidden="false" customHeight="false" outlineLevel="0" collapsed="false">
      <c r="A181" s="0" t="n">
        <v>3848.54</v>
      </c>
      <c r="D181" s="0" t="n">
        <v>17</v>
      </c>
      <c r="E181" s="0" t="n">
        <v>2210.24373784993</v>
      </c>
      <c r="I181" s="0" t="n">
        <f aca="false">$G$190*E181</f>
        <v>3542.50170111141</v>
      </c>
      <c r="K181" s="0" t="n">
        <f aca="false">(ABS(I181-A181)/A181)</f>
        <v>0.0795206231164523</v>
      </c>
      <c r="R181" s="0" t="n">
        <v>16</v>
      </c>
      <c r="S181" s="0" t="n">
        <v>4194.36206047216</v>
      </c>
    </row>
    <row r="182" customFormat="false" ht="12.8" hidden="false" customHeight="false" outlineLevel="0" collapsed="false">
      <c r="A182" s="0" t="n">
        <v>3189.83</v>
      </c>
      <c r="D182" s="0" t="n">
        <v>18</v>
      </c>
      <c r="E182" s="0" t="n">
        <v>1839.53912088723</v>
      </c>
      <c r="I182" s="0" t="n">
        <f aca="false">$G$190*E182</f>
        <v>2948.34924918423</v>
      </c>
      <c r="K182" s="0" t="n">
        <f aca="false">(ABS(I182-A182)/A182)</f>
        <v>0.0757033292732732</v>
      </c>
      <c r="R182" s="0" t="n">
        <v>17</v>
      </c>
      <c r="S182" s="0" t="n">
        <v>3542.50170111141</v>
      </c>
    </row>
    <row r="183" customFormat="false" ht="12.8" hidden="false" customHeight="false" outlineLevel="0" collapsed="false">
      <c r="A183" s="0" t="n">
        <v>2567.93</v>
      </c>
      <c r="D183" s="0" t="n">
        <v>19</v>
      </c>
      <c r="E183" s="0" t="n">
        <v>1503.22460857872</v>
      </c>
      <c r="I183" s="0" t="n">
        <f aca="false">$G$190*E183</f>
        <v>2409.31605951425</v>
      </c>
      <c r="K183" s="0" t="n">
        <f aca="false">(ABS(I183-A183)/A183)</f>
        <v>0.0617672368350174</v>
      </c>
      <c r="R183" s="0" t="n">
        <v>18</v>
      </c>
      <c r="S183" s="0" t="n">
        <v>2948.34924918424</v>
      </c>
    </row>
    <row r="184" customFormat="false" ht="12.8" hidden="false" customHeight="false" outlineLevel="0" collapsed="false">
      <c r="A184" s="0" t="n">
        <v>2054.46</v>
      </c>
      <c r="D184" s="0" t="n">
        <v>20</v>
      </c>
      <c r="E184" s="0" t="n">
        <v>1199.42930405877</v>
      </c>
      <c r="I184" s="0" t="n">
        <f aca="false">$G$190*E184</f>
        <v>1922.4035237509</v>
      </c>
      <c r="K184" s="0" t="n">
        <f aca="false">(ABS(I184-A184)/A184)</f>
        <v>0.0642779495580834</v>
      </c>
      <c r="R184" s="0" t="n">
        <v>19</v>
      </c>
      <c r="S184" s="0" t="n">
        <v>2409.31605951426</v>
      </c>
    </row>
    <row r="185" customFormat="false" ht="12.8" hidden="false" customHeight="false" outlineLevel="0" collapsed="false">
      <c r="A185" s="0" t="n">
        <v>1617.29</v>
      </c>
      <c r="D185" s="0" t="n">
        <v>21</v>
      </c>
      <c r="E185" s="0" t="n">
        <v>927.331504429609</v>
      </c>
      <c r="I185" s="0" t="n">
        <f aca="false">$G$190*E185</f>
        <v>1486.29464510178</v>
      </c>
      <c r="K185" s="0" t="n">
        <f aca="false">(ABS(I185-A185)/A185)</f>
        <v>0.0809968248726082</v>
      </c>
      <c r="R185" s="0" t="n">
        <v>20</v>
      </c>
      <c r="S185" s="0" t="n">
        <v>1922.4035237509</v>
      </c>
    </row>
    <row r="186" customFormat="false" ht="12.8" hidden="false" customHeight="false" outlineLevel="0" collapsed="false">
      <c r="A186" s="0" t="n">
        <v>1197.67</v>
      </c>
      <c r="D186" s="0" t="n">
        <v>22</v>
      </c>
      <c r="E186" s="0" t="n">
        <v>687.92016319036</v>
      </c>
      <c r="I186" s="0" t="n">
        <f aca="false">$G$190*E186</f>
        <v>1102.57448379938</v>
      </c>
      <c r="K186" s="0" t="n">
        <f aca="false">(ABS(I186-A186)/A186)</f>
        <v>0.0794004326739626</v>
      </c>
      <c r="R186" s="0" t="n">
        <v>21</v>
      </c>
      <c r="S186" s="0" t="n">
        <v>1486.29464510178</v>
      </c>
    </row>
    <row r="187" customFormat="false" ht="12.8" hidden="false" customHeight="false" outlineLevel="0" collapsed="false">
      <c r="A187" s="0" t="n">
        <v>847.17</v>
      </c>
      <c r="D187" s="0" t="n">
        <v>23</v>
      </c>
      <c r="E187" s="0" t="n">
        <v>483.9325615811</v>
      </c>
      <c r="I187" s="0" t="n">
        <f aca="false">$G$190*E187</f>
        <v>775.63025890163</v>
      </c>
      <c r="K187" s="0" t="n">
        <f aca="false">(ABS(I187-A187)/A187)</f>
        <v>0.0844455553175509</v>
      </c>
      <c r="R187" s="0" t="n">
        <v>22</v>
      </c>
      <c r="S187" s="0" t="n">
        <v>1102.57448379938</v>
      </c>
    </row>
    <row r="188" customFormat="false" ht="12.8" hidden="false" customHeight="false" outlineLevel="0" collapsed="false">
      <c r="A188" s="0" t="n">
        <v>584.45</v>
      </c>
      <c r="D188" s="0" t="n">
        <v>24</v>
      </c>
      <c r="E188" s="0" t="n">
        <v>318.712523999504</v>
      </c>
      <c r="I188" s="0" t="n">
        <f aca="false">$G$190*E188</f>
        <v>510.821335719315</v>
      </c>
      <c r="K188" s="0" t="n">
        <f aca="false">(ABS(I188-A188)/A188)</f>
        <v>0.125979406759662</v>
      </c>
      <c r="R188" s="0" t="n">
        <v>23</v>
      </c>
      <c r="S188" s="0" t="n">
        <v>775.630258901631</v>
      </c>
    </row>
    <row r="189" customFormat="false" ht="12.8" hidden="false" customHeight="false" outlineLevel="0" collapsed="false">
      <c r="A189" s="0" t="n">
        <v>391.69</v>
      </c>
      <c r="D189" s="0" t="n">
        <v>25</v>
      </c>
      <c r="E189" s="0" t="n">
        <v>194.130132643501</v>
      </c>
      <c r="I189" s="0" t="n">
        <f aca="false">$G$190*E189</f>
        <v>311.14501688197</v>
      </c>
      <c r="K189" s="0" t="n">
        <f aca="false">(ABS(I189-A189)/A189)</f>
        <v>0.205634514840894</v>
      </c>
      <c r="R189" s="0" t="n">
        <v>24</v>
      </c>
      <c r="S189" s="0" t="n">
        <v>510.821335719316</v>
      </c>
    </row>
    <row r="190" customFormat="false" ht="12.8" hidden="false" customHeight="false" outlineLevel="0" collapsed="false">
      <c r="A190" s="0" t="n">
        <v>575.9</v>
      </c>
      <c r="B190" s="0" t="n">
        <f aca="false">SUM(A165:A190)</f>
        <v>122069.69</v>
      </c>
      <c r="D190" s="0" t="n">
        <v>26</v>
      </c>
      <c r="E190" s="0" t="n">
        <v>239.423132529198</v>
      </c>
      <c r="F190" s="0" t="n">
        <f aca="false">SUM(E165:E190)</f>
        <v>76161.9303722946</v>
      </c>
      <c r="G190" s="0" t="n">
        <f aca="false">B190/F190</f>
        <v>1.60276517944463</v>
      </c>
      <c r="I190" s="0" t="n">
        <f aca="false">$G$190*E190</f>
        <v>383.739059971355</v>
      </c>
      <c r="K190" s="0" t="n">
        <f aca="false">(ABS(I190-A190)/A190)</f>
        <v>0.333670672041405</v>
      </c>
      <c r="R190" s="0" t="n">
        <v>25</v>
      </c>
      <c r="S190" s="0" t="n">
        <v>311.145016881971</v>
      </c>
    </row>
    <row r="191" customFormat="false" ht="12.8" hidden="false" customHeight="false" outlineLevel="0" collapsed="false">
      <c r="D191" s="0" t="s">
        <v>16</v>
      </c>
      <c r="F191" s="0" t="n">
        <v>3</v>
      </c>
      <c r="G191" s="0" t="n">
        <v>2</v>
      </c>
      <c r="R191" s="0" t="n">
        <v>26</v>
      </c>
      <c r="S191" s="0" t="n">
        <v>383.739059971355</v>
      </c>
    </row>
    <row r="192" customFormat="false" ht="12.8" hidden="false" customHeight="false" outlineLevel="0" collapsed="false">
      <c r="A192" s="0" t="n">
        <v>6228.99</v>
      </c>
      <c r="D192" s="0" t="n">
        <v>1</v>
      </c>
      <c r="E192" s="0" t="n">
        <v>2775.41296415585</v>
      </c>
      <c r="I192" s="0" t="n">
        <f aca="false">$G$217*E192</f>
        <v>3842.03899185652</v>
      </c>
      <c r="K192" s="0" t="n">
        <f aca="false">(ABS(I192-A192)/A192)</f>
        <v>0.383200327523962</v>
      </c>
      <c r="R192" s="0" t="s">
        <v>16</v>
      </c>
      <c r="T192" s="0" t="n">
        <v>3</v>
      </c>
      <c r="U192" s="0" t="n">
        <v>2</v>
      </c>
    </row>
    <row r="193" customFormat="false" ht="12.8" hidden="false" customHeight="false" outlineLevel="0" collapsed="false">
      <c r="A193" s="0" t="n">
        <v>6750.44</v>
      </c>
      <c r="D193" s="0" t="n">
        <v>2</v>
      </c>
      <c r="E193" s="0" t="n">
        <v>4178.38797441748</v>
      </c>
      <c r="I193" s="0" t="n">
        <f aca="false">$G$217*E193</f>
        <v>5784.19490293729</v>
      </c>
      <c r="K193" s="0" t="n">
        <f aca="false">(ABS(I193-A193)/A193)</f>
        <v>0.14313809130408</v>
      </c>
      <c r="R193" s="0" t="n">
        <v>1</v>
      </c>
      <c r="S193" s="0" t="n">
        <v>3842.03899185653</v>
      </c>
    </row>
    <row r="194" customFormat="false" ht="12.8" hidden="false" customHeight="false" outlineLevel="0" collapsed="false">
      <c r="A194" s="0" t="n">
        <v>9020.69</v>
      </c>
      <c r="D194" s="0" t="n">
        <v>3</v>
      </c>
      <c r="E194" s="0" t="n">
        <v>6202.73360567632</v>
      </c>
      <c r="I194" s="0" t="n">
        <f aca="false">$G$217*E194</f>
        <v>8586.52196155447</v>
      </c>
      <c r="K194" s="0" t="n">
        <f aca="false">(ABS(I194-A194)/A194)</f>
        <v>0.0481302470704051</v>
      </c>
      <c r="R194" s="0" t="n">
        <v>2</v>
      </c>
      <c r="S194" s="0" t="n">
        <v>5784.1949029373</v>
      </c>
    </row>
    <row r="195" customFormat="false" ht="12.8" hidden="false" customHeight="false" outlineLevel="0" collapsed="false">
      <c r="A195" s="0" t="n">
        <v>11038.09</v>
      </c>
      <c r="D195" s="0" t="n">
        <v>4</v>
      </c>
      <c r="E195" s="0" t="n">
        <v>8021.10277470286</v>
      </c>
      <c r="I195" s="0" t="n">
        <f aca="false">$G$217*E195</f>
        <v>11103.7132189336</v>
      </c>
      <c r="K195" s="0" t="n">
        <f aca="false">(ABS(I195-A195)/A195)</f>
        <v>0.00594516070566232</v>
      </c>
      <c r="R195" s="0" t="n">
        <v>3</v>
      </c>
      <c r="S195" s="0" t="n">
        <v>8586.52196155448</v>
      </c>
    </row>
    <row r="196" customFormat="false" ht="12.8" hidden="false" customHeight="false" outlineLevel="0" collapsed="false">
      <c r="A196" s="0" t="n">
        <v>12582.41</v>
      </c>
      <c r="D196" s="0" t="n">
        <v>5</v>
      </c>
      <c r="E196" s="0" t="n">
        <v>9513.86603545134</v>
      </c>
      <c r="I196" s="0" t="n">
        <f aca="false">$G$217*E196</f>
        <v>13170.1641318163</v>
      </c>
      <c r="K196" s="0" t="n">
        <f aca="false">(ABS(I196-A196)/A196)</f>
        <v>0.0467123652635971</v>
      </c>
      <c r="R196" s="0" t="n">
        <v>4</v>
      </c>
      <c r="S196" s="0" t="n">
        <v>11103.7132189336</v>
      </c>
    </row>
    <row r="197" customFormat="false" ht="12.8" hidden="false" customHeight="false" outlineLevel="0" collapsed="false">
      <c r="A197" s="0" t="n">
        <v>13881.4</v>
      </c>
      <c r="D197" s="0" t="n">
        <v>6</v>
      </c>
      <c r="E197" s="0" t="n">
        <v>10587.3582177213</v>
      </c>
      <c r="I197" s="0" t="n">
        <f aca="false">$G$217*E197</f>
        <v>14656.2128297941</v>
      </c>
      <c r="K197" s="0" t="n">
        <f aca="false">(ABS(I197-A197)/A197)</f>
        <v>0.0558166200667132</v>
      </c>
      <c r="R197" s="0" t="n">
        <v>5</v>
      </c>
      <c r="S197" s="0" t="n">
        <v>13170.1641318163</v>
      </c>
    </row>
    <row r="198" customFormat="false" ht="12.8" hidden="false" customHeight="false" outlineLevel="0" collapsed="false">
      <c r="A198" s="0" t="n">
        <v>14527.26</v>
      </c>
      <c r="D198" s="0" t="n">
        <v>7</v>
      </c>
      <c r="E198" s="0" t="n">
        <v>11195.9133275576</v>
      </c>
      <c r="I198" s="0" t="n">
        <f aca="false">$G$217*E198</f>
        <v>15498.6433044228</v>
      </c>
      <c r="K198" s="0" t="n">
        <f aca="false">(ABS(I198-A198)/A198)</f>
        <v>0.0668662434913963</v>
      </c>
      <c r="R198" s="0" t="n">
        <v>6</v>
      </c>
      <c r="S198" s="0" t="n">
        <v>14656.2128297941</v>
      </c>
    </row>
    <row r="199" customFormat="false" ht="12.8" hidden="false" customHeight="false" outlineLevel="0" collapsed="false">
      <c r="A199" s="0" t="n">
        <v>14623.56</v>
      </c>
      <c r="D199" s="0" t="n">
        <v>8</v>
      </c>
      <c r="E199" s="0" t="n">
        <v>11347.7037057918</v>
      </c>
      <c r="I199" s="0" t="n">
        <f aca="false">$G$217*E199</f>
        <v>15708.7686296613</v>
      </c>
      <c r="K199" s="0" t="n">
        <f aca="false">(ABS(I199-A199)/A199)</f>
        <v>0.0742096062560237</v>
      </c>
      <c r="R199" s="0" t="n">
        <v>7</v>
      </c>
      <c r="S199" s="0" t="n">
        <v>15498.6433044229</v>
      </c>
    </row>
    <row r="200" customFormat="false" ht="12.8" hidden="false" customHeight="false" outlineLevel="0" collapsed="false">
      <c r="A200" s="0" t="n">
        <v>14456.52</v>
      </c>
      <c r="D200" s="0" t="n">
        <v>9</v>
      </c>
      <c r="E200" s="0" t="n">
        <v>11097.4560895137</v>
      </c>
      <c r="I200" s="0" t="n">
        <f aca="false">$G$217*E200</f>
        <v>15362.3477143681</v>
      </c>
      <c r="K200" s="0" t="n">
        <f aca="false">(ABS(I200-A200)/A200)</f>
        <v>0.0626587667272685</v>
      </c>
      <c r="R200" s="0" t="n">
        <v>8</v>
      </c>
      <c r="S200" s="0" t="n">
        <v>15708.7686296613</v>
      </c>
    </row>
    <row r="201" customFormat="false" ht="12.8" hidden="false" customHeight="false" outlineLevel="0" collapsed="false">
      <c r="A201" s="0" t="n">
        <v>13745.56</v>
      </c>
      <c r="D201" s="0" t="n">
        <v>10</v>
      </c>
      <c r="E201" s="0" t="n">
        <v>10530.2775335318</v>
      </c>
      <c r="I201" s="0" t="n">
        <f aca="false">$G$217*E201</f>
        <v>14577.1953224284</v>
      </c>
      <c r="K201" s="0" t="n">
        <f aca="false">(ABS(I201-A201)/A201)</f>
        <v>0.0605021055837975</v>
      </c>
      <c r="R201" s="0" t="n">
        <v>9</v>
      </c>
      <c r="S201" s="0" t="n">
        <v>15362.3477143681</v>
      </c>
    </row>
    <row r="202" customFormat="false" ht="12.8" hidden="false" customHeight="false" outlineLevel="0" collapsed="false">
      <c r="A202" s="0" t="n">
        <v>12624.48</v>
      </c>
      <c r="D202" s="0" t="n">
        <v>11</v>
      </c>
      <c r="E202" s="0" t="n">
        <v>9742.69043717904</v>
      </c>
      <c r="I202" s="0" t="n">
        <f aca="false">$G$217*E202</f>
        <v>13486.9286223913</v>
      </c>
      <c r="K202" s="0" t="n">
        <f aca="false">(ABS(I202-A202)/A202)</f>
        <v>0.0683155759596698</v>
      </c>
      <c r="R202" s="0" t="n">
        <v>10</v>
      </c>
      <c r="S202" s="0" t="n">
        <v>14577.1953224284</v>
      </c>
    </row>
    <row r="203" customFormat="false" ht="12.8" hidden="false" customHeight="false" outlineLevel="0" collapsed="false">
      <c r="A203" s="0" t="n">
        <v>11393.5</v>
      </c>
      <c r="D203" s="0" t="n">
        <v>12</v>
      </c>
      <c r="E203" s="0" t="n">
        <v>8826.3519037783</v>
      </c>
      <c r="I203" s="0" t="n">
        <f aca="false">$G$217*E203</f>
        <v>12218.4296924899</v>
      </c>
      <c r="K203" s="0" t="n">
        <f aca="false">(ABS(I203-A203)/A203)</f>
        <v>0.0724035364453328</v>
      </c>
      <c r="R203" s="0" t="n">
        <v>11</v>
      </c>
      <c r="S203" s="0" t="n">
        <v>13486.9286223914</v>
      </c>
    </row>
    <row r="204" customFormat="false" ht="12.8" hidden="false" customHeight="false" outlineLevel="0" collapsed="false">
      <c r="A204" s="0" t="n">
        <v>10382.87</v>
      </c>
      <c r="D204" s="0" t="n">
        <v>13</v>
      </c>
      <c r="E204" s="0" t="n">
        <v>7857.50272196667</v>
      </c>
      <c r="I204" s="0" t="n">
        <f aca="false">$G$217*E204</f>
        <v>10877.2396130954</v>
      </c>
      <c r="K204" s="0" t="n">
        <f aca="false">(ABS(I204-A204)/A204)</f>
        <v>0.0476139654156749</v>
      </c>
      <c r="R204" s="0" t="n">
        <v>12</v>
      </c>
      <c r="S204" s="0" t="n">
        <v>12218.4296924899</v>
      </c>
    </row>
    <row r="205" customFormat="false" ht="12.8" hidden="false" customHeight="false" outlineLevel="0" collapsed="false">
      <c r="A205" s="0" t="n">
        <v>9575.45</v>
      </c>
      <c r="D205" s="0" t="n">
        <v>14</v>
      </c>
      <c r="E205" s="0" t="n">
        <v>6892.53310694908</v>
      </c>
      <c r="I205" s="0" t="n">
        <f aca="false">$G$217*E205</f>
        <v>9541.42006669437</v>
      </c>
      <c r="K205" s="0" t="n">
        <f aca="false">(ABS(I205-A205)/A205)</f>
        <v>0.00355387300916758</v>
      </c>
      <c r="R205" s="0" t="n">
        <v>13</v>
      </c>
      <c r="S205" s="0" t="n">
        <v>10877.2396130955</v>
      </c>
    </row>
    <row r="206" customFormat="false" ht="12.8" hidden="false" customHeight="false" outlineLevel="0" collapsed="false">
      <c r="A206" s="0" t="n">
        <v>8632.59</v>
      </c>
      <c r="D206" s="0" t="n">
        <v>15</v>
      </c>
      <c r="E206" s="0" t="n">
        <v>5968.30349569916</v>
      </c>
      <c r="I206" s="0" t="n">
        <f aca="false">$G$217*E206</f>
        <v>8261.99741870994</v>
      </c>
      <c r="K206" s="0" t="n">
        <f aca="false">(ABS(I206-A206)/A206)</f>
        <v>0.0429294778612285</v>
      </c>
      <c r="R206" s="0" t="n">
        <v>14</v>
      </c>
      <c r="S206" s="0" t="n">
        <v>9541.42006669438</v>
      </c>
    </row>
    <row r="207" customFormat="false" ht="12.8" hidden="false" customHeight="false" outlineLevel="0" collapsed="false">
      <c r="A207" s="0" t="n">
        <v>7585.76</v>
      </c>
      <c r="D207" s="0" t="n">
        <v>16</v>
      </c>
      <c r="E207" s="0" t="n">
        <v>5105.28657354461</v>
      </c>
      <c r="I207" s="0" t="n">
        <f aca="false">$G$217*E207</f>
        <v>7067.3122643303</v>
      </c>
      <c r="K207" s="0" t="n">
        <f aca="false">(ABS(I207-A207)/A207)</f>
        <v>0.0683448640175407</v>
      </c>
      <c r="R207" s="0" t="n">
        <v>15</v>
      </c>
      <c r="S207" s="0" t="n">
        <v>8261.99741870995</v>
      </c>
    </row>
    <row r="208" customFormat="false" ht="12.8" hidden="false" customHeight="false" outlineLevel="0" collapsed="false">
      <c r="A208" s="0" t="n">
        <v>6515.05</v>
      </c>
      <c r="D208" s="0" t="n">
        <v>17</v>
      </c>
      <c r="E208" s="0" t="n">
        <v>4311.85942985728</v>
      </c>
      <c r="I208" s="0" t="n">
        <f aca="false">$G$217*E208</f>
        <v>5968.96111348769</v>
      </c>
      <c r="K208" s="0" t="n">
        <f aca="false">(ABS(I208-A208)/A208)</f>
        <v>0.0838196002351948</v>
      </c>
      <c r="R208" s="0" t="n">
        <v>16</v>
      </c>
      <c r="S208" s="0" t="n">
        <v>7067.3122643303</v>
      </c>
    </row>
    <row r="209" customFormat="false" ht="12.8" hidden="false" customHeight="false" outlineLevel="0" collapsed="false">
      <c r="A209" s="0" t="n">
        <v>5408.01</v>
      </c>
      <c r="D209" s="0" t="n">
        <v>18</v>
      </c>
      <c r="E209" s="0" t="n">
        <v>3588.67173046576</v>
      </c>
      <c r="I209" s="0" t="n">
        <f aca="false">$G$217*E209</f>
        <v>4967.84330674057</v>
      </c>
      <c r="K209" s="0" t="n">
        <f aca="false">(ABS(I209-A209)/A209)</f>
        <v>0.0813916197010409</v>
      </c>
      <c r="R209" s="0" t="n">
        <v>17</v>
      </c>
      <c r="S209" s="0" t="n">
        <v>5968.9611134877</v>
      </c>
    </row>
    <row r="210" customFormat="false" ht="12.8" hidden="false" customHeight="false" outlineLevel="0" collapsed="false">
      <c r="A210" s="0" t="n">
        <v>4356.56</v>
      </c>
      <c r="D210" s="0" t="n">
        <v>19</v>
      </c>
      <c r="E210" s="0" t="n">
        <v>2932.5729891587</v>
      </c>
      <c r="I210" s="0" t="n">
        <f aca="false">$G$217*E210</f>
        <v>4059.59758649461</v>
      </c>
      <c r="K210" s="0" t="n">
        <f aca="false">(ABS(I210-A210)/A210)</f>
        <v>0.068164426406474</v>
      </c>
      <c r="R210" s="0" t="n">
        <v>18</v>
      </c>
      <c r="S210" s="0" t="n">
        <v>4967.84330674057</v>
      </c>
    </row>
    <row r="211" customFormat="false" ht="12.8" hidden="false" customHeight="false" outlineLevel="0" collapsed="false">
      <c r="A211" s="0" t="n">
        <v>3484.3</v>
      </c>
      <c r="D211" s="0" t="n">
        <v>20</v>
      </c>
      <c r="E211" s="0" t="n">
        <v>2339.91364098866</v>
      </c>
      <c r="I211" s="0" t="n">
        <f aca="false">$G$217*E211</f>
        <v>3239.17181419873</v>
      </c>
      <c r="K211" s="0" t="n">
        <f aca="false">(ABS(I211-A211)/A211)</f>
        <v>0.0703522044029698</v>
      </c>
      <c r="R211" s="0" t="n">
        <v>19</v>
      </c>
      <c r="S211" s="0" t="n">
        <v>4059.59758649462</v>
      </c>
    </row>
    <row r="212" customFormat="false" ht="12.8" hidden="false" customHeight="false" outlineLevel="0" collapsed="false">
      <c r="A212" s="0" t="n">
        <v>2743.6</v>
      </c>
      <c r="D212" s="0" t="n">
        <v>21</v>
      </c>
      <c r="E212" s="0" t="n">
        <v>1809.09088597306</v>
      </c>
      <c r="I212" s="0" t="n">
        <f aca="false">$G$217*E212</f>
        <v>2504.34721372529</v>
      </c>
      <c r="K212" s="0" t="n">
        <f aca="false">(ABS(I212-A212)/A212)</f>
        <v>0.0872039605899949</v>
      </c>
      <c r="R212" s="0" t="n">
        <v>20</v>
      </c>
      <c r="S212" s="0" t="n">
        <v>3239.17181419873</v>
      </c>
    </row>
    <row r="213" customFormat="false" ht="12.8" hidden="false" customHeight="false" outlineLevel="0" collapsed="false">
      <c r="A213" s="0" t="n">
        <v>2033.97</v>
      </c>
      <c r="D213" s="0" t="n">
        <v>22</v>
      </c>
      <c r="E213" s="0" t="n">
        <v>1342.03421168761</v>
      </c>
      <c r="I213" s="0" t="n">
        <f aca="false">$G$217*E213</f>
        <v>1857.79479893634</v>
      </c>
      <c r="K213" s="0" t="n">
        <f aca="false">(ABS(I213-A213)/A213)</f>
        <v>0.0866164206274735</v>
      </c>
      <c r="R213" s="0" t="n">
        <v>21</v>
      </c>
      <c r="S213" s="0" t="n">
        <v>2504.3472137253</v>
      </c>
    </row>
    <row r="214" customFormat="false" ht="12.8" hidden="false" customHeight="false" outlineLevel="0" collapsed="false">
      <c r="A214" s="0" t="n">
        <v>1440.55</v>
      </c>
      <c r="D214" s="0" t="n">
        <v>23</v>
      </c>
      <c r="E214" s="0" t="n">
        <v>944.083814932417</v>
      </c>
      <c r="I214" s="0" t="n">
        <f aca="false">$G$217*E214</f>
        <v>1306.90707127046</v>
      </c>
      <c r="K214" s="0" t="n">
        <f aca="false">(ABS(I214-A214)/A214)</f>
        <v>0.0927721555860858</v>
      </c>
      <c r="R214" s="0" t="n">
        <v>22</v>
      </c>
      <c r="S214" s="0" t="n">
        <v>1857.79479893635</v>
      </c>
    </row>
    <row r="215" customFormat="false" ht="12.8" hidden="false" customHeight="false" outlineLevel="0" collapsed="false">
      <c r="A215" s="0" t="n">
        <v>995.57</v>
      </c>
      <c r="D215" s="0" t="n">
        <v>24</v>
      </c>
      <c r="E215" s="0" t="n">
        <v>621.76315286882</v>
      </c>
      <c r="I215" s="0" t="n">
        <f aca="false">$G$217*E215</f>
        <v>860.714534331731</v>
      </c>
      <c r="K215" s="0" t="n">
        <f aca="false">(ABS(I215-A215)/A215)</f>
        <v>0.135455533682482</v>
      </c>
      <c r="R215" s="0" t="n">
        <v>23</v>
      </c>
      <c r="S215" s="0" t="n">
        <v>1306.90707127047</v>
      </c>
    </row>
    <row r="216" customFormat="false" ht="12.8" hidden="false" customHeight="false" outlineLevel="0" collapsed="false">
      <c r="A216" s="0" t="n">
        <v>668.17</v>
      </c>
      <c r="D216" s="0" t="n">
        <v>25</v>
      </c>
      <c r="E216" s="0" t="n">
        <v>378.720604095863</v>
      </c>
      <c r="I216" s="0" t="n">
        <f aca="false">$G$217*E216</f>
        <v>524.267684394247</v>
      </c>
      <c r="K216" s="0" t="n">
        <f aca="false">(ABS(I216-A216)/A216)</f>
        <v>0.215367818976837</v>
      </c>
      <c r="R216" s="0" t="n">
        <v>24</v>
      </c>
      <c r="S216" s="0" t="n">
        <v>860.714534331732</v>
      </c>
    </row>
    <row r="217" customFormat="false" ht="12.8" hidden="false" customHeight="false" outlineLevel="0" collapsed="false">
      <c r="A217" s="0" t="n">
        <v>983.97</v>
      </c>
      <c r="B217" s="0" t="n">
        <f aca="false">SUM(A192:A217)</f>
        <v>205679.32</v>
      </c>
      <c r="D217" s="0" t="n">
        <v>26</v>
      </c>
      <c r="E217" s="0" t="n">
        <v>467.081073506026</v>
      </c>
      <c r="F217" s="0" t="n">
        <f aca="false">SUM(E192:E217)</f>
        <v>148578.672001171</v>
      </c>
      <c r="G217" s="0" t="n">
        <f aca="false">B217/F217</f>
        <v>1.38431254788964</v>
      </c>
      <c r="I217" s="0" t="n">
        <f aca="false">$G$217*E217</f>
        <v>646.586190936154</v>
      </c>
      <c r="K217" s="0" t="n">
        <f aca="false">(ABS(I217-A217)/A217)</f>
        <v>0.342880178322353</v>
      </c>
      <c r="R217" s="0" t="n">
        <v>25</v>
      </c>
      <c r="S217" s="0" t="n">
        <v>524.267684394248</v>
      </c>
    </row>
    <row r="218" customFormat="false" ht="12.8" hidden="false" customHeight="false" outlineLevel="0" collapsed="false">
      <c r="D218" s="0" t="s">
        <v>16</v>
      </c>
      <c r="F218" s="0" t="n">
        <v>3</v>
      </c>
      <c r="G218" s="0" t="n">
        <v>3</v>
      </c>
      <c r="R218" s="0" t="n">
        <v>26</v>
      </c>
      <c r="S218" s="0" t="n">
        <v>646.586190936156</v>
      </c>
    </row>
    <row r="219" customFormat="false" ht="12.8" hidden="false" customHeight="false" outlineLevel="0" collapsed="false">
      <c r="A219" s="0" t="n">
        <v>1910.69</v>
      </c>
      <c r="D219" s="0" t="n">
        <v>1</v>
      </c>
      <c r="E219" s="0" t="n">
        <v>880.254769897937</v>
      </c>
      <c r="I219" s="0" t="n">
        <f aca="false">$G$244*E219</f>
        <v>1169.44466009157</v>
      </c>
      <c r="K219" s="0" t="n">
        <f aca="false">(ABS(I219-A219)/A219)</f>
        <v>0.387946417214949</v>
      </c>
      <c r="R219" s="0" t="s">
        <v>16</v>
      </c>
      <c r="T219" s="0" t="n">
        <v>3</v>
      </c>
      <c r="U219" s="0" t="n">
        <v>3</v>
      </c>
    </row>
    <row r="220" customFormat="false" ht="12.8" hidden="false" customHeight="false" outlineLevel="0" collapsed="false">
      <c r="A220" s="0" t="n">
        <v>2068.06</v>
      </c>
      <c r="D220" s="0" t="n">
        <v>2</v>
      </c>
      <c r="E220" s="0" t="n">
        <v>1326.66089295335</v>
      </c>
      <c r="I220" s="0" t="n">
        <f aca="false">$G$244*E220</f>
        <v>1762.50848058057</v>
      </c>
      <c r="K220" s="0" t="n">
        <f aca="false">(ABS(I220-A220)/A220)</f>
        <v>0.147747898716398</v>
      </c>
      <c r="R220" s="0" t="n">
        <v>1</v>
      </c>
      <c r="S220" s="0" t="n">
        <v>1169.44466009157</v>
      </c>
    </row>
    <row r="221" customFormat="false" ht="12.8" hidden="false" customHeight="false" outlineLevel="0" collapsed="false">
      <c r="A221" s="0" t="n">
        <v>2763.22</v>
      </c>
      <c r="D221" s="0" t="n">
        <v>3</v>
      </c>
      <c r="E221" s="0" t="n">
        <v>1970.77627003664</v>
      </c>
      <c r="I221" s="0" t="n">
        <f aca="false">$G$244*E221</f>
        <v>2618.23492929979</v>
      </c>
      <c r="K221" s="0" t="n">
        <f aca="false">(ABS(I221-A221)/A221)</f>
        <v>0.0524696081745963</v>
      </c>
      <c r="R221" s="0" t="n">
        <v>2</v>
      </c>
      <c r="S221" s="0" t="n">
        <v>1762.50848058056</v>
      </c>
    </row>
    <row r="222" customFormat="false" ht="12.8" hidden="false" customHeight="false" outlineLevel="0" collapsed="false">
      <c r="A222" s="0" t="n">
        <v>3380.06</v>
      </c>
      <c r="D222" s="0" t="n">
        <v>4</v>
      </c>
      <c r="E222" s="0" t="n">
        <v>2549.84430905679</v>
      </c>
      <c r="I222" s="0" t="n">
        <f aca="false">$G$244*E222</f>
        <v>3387.54405345294</v>
      </c>
      <c r="K222" s="0" t="n">
        <f aca="false">(ABS(I222-A222)/A222)</f>
        <v>0.0022141776929812</v>
      </c>
      <c r="R222" s="0" t="n">
        <v>3</v>
      </c>
      <c r="S222" s="0" t="n">
        <v>2618.23492929979</v>
      </c>
    </row>
    <row r="223" customFormat="false" ht="12.8" hidden="false" customHeight="false" outlineLevel="0" collapsed="false">
      <c r="A223" s="0" t="n">
        <v>3852.38</v>
      </c>
      <c r="D223" s="0" t="n">
        <v>5</v>
      </c>
      <c r="E223" s="0" t="n">
        <v>3025.57562780546</v>
      </c>
      <c r="I223" s="0" t="n">
        <f aca="false">$G$244*E223</f>
        <v>4019.56726920156</v>
      </c>
      <c r="K223" s="0" t="n">
        <f aca="false">(ABS(I223-A223)/A223)</f>
        <v>0.0433984366032309</v>
      </c>
      <c r="R223" s="0" t="n">
        <v>4</v>
      </c>
      <c r="S223" s="0" t="n">
        <v>3387.54405345293</v>
      </c>
    </row>
    <row r="224" customFormat="false" ht="12.8" hidden="false" customHeight="false" outlineLevel="0" collapsed="false">
      <c r="A224" s="0" t="n">
        <v>4249.02</v>
      </c>
      <c r="D224" s="0" t="n">
        <v>6</v>
      </c>
      <c r="E224" s="0" t="n">
        <v>3367.99764995637</v>
      </c>
      <c r="I224" s="0" t="n">
        <f aca="false">$G$244*E224</f>
        <v>4474.48511684761</v>
      </c>
      <c r="K224" s="0" t="n">
        <f aca="false">(ABS(I224-A224)/A224)</f>
        <v>0.0530628513981117</v>
      </c>
      <c r="R224" s="0" t="n">
        <v>5</v>
      </c>
      <c r="S224" s="0" t="n">
        <v>4019.56726920155</v>
      </c>
    </row>
    <row r="225" customFormat="false" ht="12.8" hidden="false" customHeight="false" outlineLevel="0" collapsed="false">
      <c r="A225" s="0" t="n">
        <v>4444.47</v>
      </c>
      <c r="D225" s="0" t="n">
        <v>7</v>
      </c>
      <c r="E225" s="0" t="n">
        <v>3562.45341947674</v>
      </c>
      <c r="I225" s="0" t="n">
        <f aca="false">$G$244*E225</f>
        <v>4732.82539407889</v>
      </c>
      <c r="K225" s="0" t="n">
        <f aca="false">(ABS(I225-A225)/A225)</f>
        <v>0.064879590610104</v>
      </c>
      <c r="R225" s="0" t="n">
        <v>6</v>
      </c>
      <c r="S225" s="0" t="n">
        <v>4474.48511684759</v>
      </c>
    </row>
    <row r="226" customFormat="false" ht="12.8" hidden="false" customHeight="false" outlineLevel="0" collapsed="false">
      <c r="A226" s="0" t="n">
        <v>4472.86</v>
      </c>
      <c r="D226" s="0" t="n">
        <v>8</v>
      </c>
      <c r="E226" s="0" t="n">
        <v>3611.45835206876</v>
      </c>
      <c r="I226" s="0" t="n">
        <f aca="false">$G$244*E226</f>
        <v>4797.92990551997</v>
      </c>
      <c r="K226" s="0" t="n">
        <f aca="false">(ABS(I226-A226)/A226)</f>
        <v>0.0726760742612041</v>
      </c>
      <c r="R226" s="0" t="n">
        <v>7</v>
      </c>
      <c r="S226" s="0" t="n">
        <v>4732.82539407888</v>
      </c>
    </row>
    <row r="227" customFormat="false" ht="12.8" hidden="false" customHeight="false" outlineLevel="0" collapsed="false">
      <c r="A227" s="0" t="n">
        <v>4420.07</v>
      </c>
      <c r="D227" s="0" t="n">
        <v>9</v>
      </c>
      <c r="E227" s="0" t="n">
        <v>3532.38045748831</v>
      </c>
      <c r="I227" s="0" t="n">
        <f aca="false">$G$244*E227</f>
        <v>4692.87256904099</v>
      </c>
      <c r="K227" s="0" t="n">
        <f aca="false">(ABS(I227-A227)/A227)</f>
        <v>0.0617190607933796</v>
      </c>
      <c r="R227" s="0" t="n">
        <v>8</v>
      </c>
      <c r="S227" s="0" t="n">
        <v>4797.92990551996</v>
      </c>
    </row>
    <row r="228" customFormat="false" ht="12.8" hidden="false" customHeight="false" outlineLevel="0" collapsed="false">
      <c r="A228" s="0" t="n">
        <v>4200.07</v>
      </c>
      <c r="D228" s="0" t="n">
        <v>10</v>
      </c>
      <c r="E228" s="0" t="n">
        <v>3352.28779961175</v>
      </c>
      <c r="I228" s="0" t="n">
        <f aca="false">$G$244*E228</f>
        <v>4453.61411310572</v>
      </c>
      <c r="K228" s="0" t="n">
        <f aca="false">(ABS(I228-A228)/A228)</f>
        <v>0.0603666398668876</v>
      </c>
      <c r="R228" s="0" t="n">
        <v>9</v>
      </c>
      <c r="S228" s="0" t="n">
        <v>4692.87256904099</v>
      </c>
    </row>
    <row r="229" customFormat="false" ht="12.8" hidden="false" customHeight="false" outlineLevel="0" collapsed="false">
      <c r="A229" s="0" t="n">
        <v>3855.73</v>
      </c>
      <c r="D229" s="0" t="n">
        <v>11</v>
      </c>
      <c r="E229" s="0" t="n">
        <v>3101.90469409633</v>
      </c>
      <c r="I229" s="0" t="n">
        <f aca="false">$G$244*E229</f>
        <v>4120.97270548676</v>
      </c>
      <c r="K229" s="0" t="n">
        <f aca="false">(ABS(I229-A229)/A229)</f>
        <v>0.0687918255393297</v>
      </c>
      <c r="R229" s="0" t="n">
        <v>10</v>
      </c>
      <c r="S229" s="0" t="n">
        <v>4453.61411310572</v>
      </c>
    </row>
    <row r="230" customFormat="false" ht="12.8" hidden="false" customHeight="false" outlineLevel="0" collapsed="false">
      <c r="A230" s="0" t="n">
        <v>3478.32</v>
      </c>
      <c r="D230" s="0" t="n">
        <v>12</v>
      </c>
      <c r="E230" s="0" t="n">
        <v>2810.4211846628</v>
      </c>
      <c r="I230" s="0" t="n">
        <f aca="false">$G$244*E230</f>
        <v>3733.72818802585</v>
      </c>
      <c r="K230" s="0" t="n">
        <f aca="false">(ABS(I230-A230)/A230)</f>
        <v>0.0734286057711332</v>
      </c>
      <c r="R230" s="0" t="n">
        <v>11</v>
      </c>
      <c r="S230" s="0" t="n">
        <v>4120.97270548675</v>
      </c>
    </row>
    <row r="231" customFormat="false" ht="12.8" hidden="false" customHeight="false" outlineLevel="0" collapsed="false">
      <c r="A231" s="0" t="n">
        <v>3169.97</v>
      </c>
      <c r="D231" s="0" t="n">
        <v>13</v>
      </c>
      <c r="E231" s="0" t="n">
        <v>2502.12702454008</v>
      </c>
      <c r="I231" s="0" t="n">
        <f aca="false">$G$244*E231</f>
        <v>3324.15022080309</v>
      </c>
      <c r="K231" s="0" t="n">
        <f aca="false">(ABS(I231-A231)/A231)</f>
        <v>0.0486377539229376</v>
      </c>
      <c r="R231" s="0" t="n">
        <v>12</v>
      </c>
      <c r="S231" s="0" t="n">
        <v>3733.72818802584</v>
      </c>
    </row>
    <row r="232" customFormat="false" ht="12.8" hidden="false" customHeight="false" outlineLevel="0" collapsed="false">
      <c r="A232" s="0" t="n">
        <v>2922.64</v>
      </c>
      <c r="D232" s="0" t="n">
        <v>14</v>
      </c>
      <c r="E232" s="0" t="n">
        <v>2194.99456827312</v>
      </c>
      <c r="I232" s="0" t="n">
        <f aca="false">$G$244*E232</f>
        <v>2916.11561172753</v>
      </c>
      <c r="K232" s="0" t="n">
        <f aca="false">(ABS(I232-A232)/A232)</f>
        <v>0.00223236124615692</v>
      </c>
      <c r="R232" s="0" t="n">
        <v>13</v>
      </c>
      <c r="S232" s="0" t="n">
        <v>3324.15022080309</v>
      </c>
    </row>
    <row r="233" customFormat="false" ht="12.8" hidden="false" customHeight="false" outlineLevel="0" collapsed="false">
      <c r="A233" s="0" t="n">
        <v>2632.69</v>
      </c>
      <c r="D233" s="0" t="n">
        <v>15</v>
      </c>
      <c r="E233" s="0" t="n">
        <v>1900.7774296413</v>
      </c>
      <c r="I233" s="0" t="n">
        <f aca="false">$G$244*E233</f>
        <v>2525.23938651799</v>
      </c>
      <c r="K233" s="0" t="n">
        <f aca="false">(ABS(I233-A233)/A233)</f>
        <v>0.0408140014517524</v>
      </c>
      <c r="R233" s="0" t="n">
        <v>14</v>
      </c>
      <c r="S233" s="0" t="n">
        <v>2916.11561172752</v>
      </c>
    </row>
    <row r="234" customFormat="false" ht="12.8" hidden="false" customHeight="false" outlineLevel="0" collapsed="false">
      <c r="A234" s="0" t="n">
        <v>2311.86</v>
      </c>
      <c r="D234" s="0" t="n">
        <v>16</v>
      </c>
      <c r="E234" s="0" t="n">
        <v>1626.00903795934</v>
      </c>
      <c r="I234" s="0" t="n">
        <f aca="false">$G$244*E234</f>
        <v>2160.20140046802</v>
      </c>
      <c r="K234" s="0" t="n">
        <f aca="false">(ABS(I234-A234)/A234)</f>
        <v>0.065600252408008</v>
      </c>
      <c r="R234" s="0" t="n">
        <v>15</v>
      </c>
      <c r="S234" s="0" t="n">
        <v>2525.23938651798</v>
      </c>
    </row>
    <row r="235" customFormat="false" ht="12.8" hidden="false" customHeight="false" outlineLevel="0" collapsed="false">
      <c r="A235" s="0" t="n">
        <v>1983.16</v>
      </c>
      <c r="D235" s="0" t="n">
        <v>17</v>
      </c>
      <c r="E235" s="0" t="n">
        <v>1373.36860458552</v>
      </c>
      <c r="I235" s="0" t="n">
        <f aca="false">$G$244*E235</f>
        <v>1824.56106560623</v>
      </c>
      <c r="K235" s="0" t="n">
        <f aca="false">(ABS(I235-A235)/A235)</f>
        <v>0.0799728384970301</v>
      </c>
      <c r="R235" s="0" t="n">
        <v>16</v>
      </c>
      <c r="S235" s="0" t="n">
        <v>2160.20140046802</v>
      </c>
    </row>
    <row r="236" customFormat="false" ht="12.8" hidden="false" customHeight="false" outlineLevel="0" collapsed="false">
      <c r="A236" s="0" t="n">
        <v>1643.81</v>
      </c>
      <c r="D236" s="0" t="n">
        <v>18</v>
      </c>
      <c r="E236" s="0" t="n">
        <v>1143.07206073801</v>
      </c>
      <c r="I236" s="0" t="n">
        <f aca="false">$G$244*E236</f>
        <v>1518.60525298253</v>
      </c>
      <c r="K236" s="0" t="n">
        <f aca="false">(ABS(I236-A236)/A236)</f>
        <v>0.0761674080444053</v>
      </c>
      <c r="R236" s="0" t="n">
        <v>17</v>
      </c>
      <c r="S236" s="0" t="n">
        <v>1824.56106560623</v>
      </c>
    </row>
    <row r="237" customFormat="false" ht="12.8" hidden="false" customHeight="false" outlineLevel="0" collapsed="false">
      <c r="A237" s="0" t="n">
        <v>1322.99</v>
      </c>
      <c r="D237" s="0" t="n">
        <v>19</v>
      </c>
      <c r="E237" s="0" t="n">
        <v>934.12302872861</v>
      </c>
      <c r="I237" s="0" t="n">
        <f aca="false">$G$244*E237</f>
        <v>1241.01024518379</v>
      </c>
      <c r="K237" s="0" t="n">
        <f aca="false">(ABS(I237-A237)/A237)</f>
        <v>0.061965513583786</v>
      </c>
      <c r="R237" s="0" t="n">
        <v>18</v>
      </c>
      <c r="S237" s="0" t="n">
        <v>1518.60525298252</v>
      </c>
    </row>
    <row r="238" customFormat="false" ht="12.8" hidden="false" customHeight="false" outlineLevel="0" collapsed="false">
      <c r="A238" s="0" t="n">
        <v>1057.98</v>
      </c>
      <c r="D238" s="0" t="n">
        <v>20</v>
      </c>
      <c r="E238" s="0" t="n">
        <v>745.364589533732</v>
      </c>
      <c r="I238" s="0" t="n">
        <f aca="false">$G$244*E238</f>
        <v>990.239040854768</v>
      </c>
      <c r="K238" s="0" t="n">
        <f aca="false">(ABS(I238-A238)/A238)</f>
        <v>0.0640285819630165</v>
      </c>
      <c r="R238" s="0" t="n">
        <v>19</v>
      </c>
      <c r="S238" s="0" t="n">
        <v>1241.01024518378</v>
      </c>
    </row>
    <row r="239" customFormat="false" ht="12.8" hidden="false" customHeight="false" outlineLevel="0" collapsed="false">
      <c r="A239" s="0" t="n">
        <v>831.84</v>
      </c>
      <c r="D239" s="0" t="n">
        <v>21</v>
      </c>
      <c r="E239" s="0" t="n">
        <v>576.290600611346</v>
      </c>
      <c r="I239" s="0" t="n">
        <f aca="false">$G$244*E239</f>
        <v>765.619214564487</v>
      </c>
      <c r="K239" s="0" t="n">
        <f aca="false">(ABS(I239-A239)/A239)</f>
        <v>0.0796075993406337</v>
      </c>
      <c r="R239" s="0" t="n">
        <v>20</v>
      </c>
      <c r="S239" s="0" t="n">
        <v>990.239040854766</v>
      </c>
    </row>
    <row r="240" customFormat="false" ht="12.8" hidden="false" customHeight="false" outlineLevel="0" collapsed="false">
      <c r="A240" s="0" t="n">
        <v>615.28</v>
      </c>
      <c r="D240" s="0" t="n">
        <v>22</v>
      </c>
      <c r="E240" s="0" t="n">
        <v>427.519278089721</v>
      </c>
      <c r="I240" s="0" t="n">
        <f aca="false">$G$244*E240</f>
        <v>567.972084838797</v>
      </c>
      <c r="K240" s="0" t="n">
        <f aca="false">(ABS(I240-A240)/A240)</f>
        <v>0.0768884331705936</v>
      </c>
      <c r="R240" s="0" t="n">
        <v>21</v>
      </c>
      <c r="S240" s="0" t="n">
        <v>765.619214564486</v>
      </c>
    </row>
    <row r="241" customFormat="false" ht="12.8" hidden="false" customHeight="false" outlineLevel="0" collapsed="false">
      <c r="A241" s="0" t="n">
        <v>435.13</v>
      </c>
      <c r="D241" s="0" t="n">
        <v>23</v>
      </c>
      <c r="E241" s="0" t="n">
        <v>300.754782268802</v>
      </c>
      <c r="I241" s="0" t="n">
        <f aca="false">$G$244*E241</f>
        <v>399.561679355664</v>
      </c>
      <c r="K241" s="0" t="n">
        <f aca="false">(ABS(I241-A241)/A241)</f>
        <v>0.0817418257631884</v>
      </c>
      <c r="R241" s="0" t="n">
        <v>22</v>
      </c>
      <c r="S241" s="0" t="n">
        <v>567.972084838796</v>
      </c>
    </row>
    <row r="242" customFormat="false" ht="12.8" hidden="false" customHeight="false" outlineLevel="0" collapsed="false">
      <c r="A242" s="0" t="n">
        <v>300.21</v>
      </c>
      <c r="D242" s="0" t="n">
        <v>24</v>
      </c>
      <c r="E242" s="0" t="n">
        <v>198.077840530816</v>
      </c>
      <c r="I242" s="0" t="n">
        <f aca="false">$G$244*E242</f>
        <v>263.152306369314</v>
      </c>
      <c r="K242" s="0" t="n">
        <f aca="false">(ABS(I242-A242)/A242)</f>
        <v>0.12343923796904</v>
      </c>
      <c r="R242" s="0" t="n">
        <v>23</v>
      </c>
      <c r="S242" s="0" t="n">
        <v>399.561679355664</v>
      </c>
    </row>
    <row r="243" customFormat="false" ht="12.8" hidden="false" customHeight="false" outlineLevel="0" collapsed="false">
      <c r="A243" s="0" t="n">
        <v>201.15</v>
      </c>
      <c r="D243" s="0" t="n">
        <v>25</v>
      </c>
      <c r="E243" s="0" t="n">
        <v>120.65294734986</v>
      </c>
      <c r="I243" s="0" t="n">
        <f aca="false">$G$244*E243</f>
        <v>160.291031446456</v>
      </c>
      <c r="K243" s="0" t="n">
        <f aca="false">(ABS(I243-A243)/A243)</f>
        <v>0.203126863303724</v>
      </c>
      <c r="R243" s="0" t="n">
        <v>24</v>
      </c>
      <c r="S243" s="0" t="n">
        <v>263.152306369314</v>
      </c>
    </row>
    <row r="244" customFormat="false" ht="12.8" hidden="false" customHeight="false" outlineLevel="0" collapsed="false">
      <c r="A244" s="0" t="n">
        <v>294.48</v>
      </c>
      <c r="B244" s="0" t="n">
        <f aca="false">SUM(A218:A244)</f>
        <v>62818.14</v>
      </c>
      <c r="D244" s="0" t="n">
        <v>26</v>
      </c>
      <c r="E244" s="0" t="n">
        <v>148.806658443171</v>
      </c>
      <c r="F244" s="0" t="n">
        <f aca="false">SUM(E219:E244)</f>
        <v>47283.9538784047</v>
      </c>
      <c r="G244" s="0" t="n">
        <f aca="false">B244/F244</f>
        <v>1.3285297621587</v>
      </c>
      <c r="I244" s="0" t="n">
        <f aca="false">$G$244*E244</f>
        <v>197.694074549137</v>
      </c>
      <c r="K244" s="0" t="n">
        <f aca="false">(ABS(I244-A244)/A244)</f>
        <v>0.328667228507412</v>
      </c>
      <c r="R244" s="0" t="n">
        <v>25</v>
      </c>
      <c r="S244" s="0" t="n">
        <v>160.291031446456</v>
      </c>
    </row>
    <row r="245" customFormat="false" ht="12.8" hidden="false" customHeight="false" outlineLevel="0" collapsed="false">
      <c r="R245" s="0" t="n">
        <v>26</v>
      </c>
      <c r="S245" s="0" t="n">
        <v>197.694074549137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0" width="3.38"/>
    <col collapsed="false" customWidth="false" hidden="false" outlineLevel="0" max="3" min="3" style="0" width="11.52"/>
    <col collapsed="false" customWidth="true" hidden="false" outlineLevel="0" max="4" min="4" style="0" width="5.09"/>
    <col collapsed="false" customWidth="false" hidden="false" outlineLevel="0" max="6" min="5" style="0" width="11.52"/>
    <col collapsed="false" customWidth="true" hidden="false" outlineLevel="0" max="7" min="7" style="0" width="5.09"/>
    <col collapsed="false" customWidth="false" hidden="false" outlineLevel="0" max="8" min="8" style="0" width="11.52"/>
    <col collapsed="false" customWidth="true" hidden="false" outlineLevel="0" max="9" min="9" style="0" width="4.93"/>
    <col collapsed="false" customWidth="false" hidden="false" outlineLevel="0" max="11" min="10" style="0" width="11.52"/>
    <col collapsed="false" customWidth="true" hidden="false" outlineLevel="0" max="12" min="12" style="0" width="5.7"/>
    <col collapsed="false" customWidth="false" hidden="false" outlineLevel="0" max="13" min="13" style="0" width="11.52"/>
    <col collapsed="false" customWidth="true" hidden="false" outlineLevel="0" max="14" min="14" style="0" width="5.24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0" t="n">
        <v>1</v>
      </c>
      <c r="C1" s="11" t="n">
        <v>0.0612799546527434</v>
      </c>
      <c r="D1" s="0" t="n">
        <v>27</v>
      </c>
      <c r="E1" s="11" t="n">
        <v>0.000281217678814581</v>
      </c>
      <c r="G1" s="0" t="n">
        <v>53</v>
      </c>
      <c r="H1" s="0" t="n">
        <v>5.69807034842262</v>
      </c>
      <c r="I1" s="0" t="n">
        <v>79</v>
      </c>
      <c r="J1" s="0" t="n">
        <v>3.63259382497845</v>
      </c>
      <c r="L1" s="0" t="n">
        <v>105</v>
      </c>
      <c r="M1" s="0" t="n">
        <v>1.17070409931887</v>
      </c>
      <c r="N1" s="0" t="n">
        <v>131</v>
      </c>
      <c r="O1" s="0" t="n">
        <v>5.27355861744752</v>
      </c>
    </row>
    <row r="2" customFormat="false" ht="12.8" hidden="false" customHeight="false" outlineLevel="0" collapsed="false">
      <c r="B2" s="0" t="n">
        <v>2</v>
      </c>
      <c r="C2" s="11" t="n">
        <v>0.0297551707615968</v>
      </c>
      <c r="D2" s="0" t="n">
        <v>28</v>
      </c>
      <c r="E2" s="11" t="n">
        <v>0.0102530395837041</v>
      </c>
      <c r="G2" s="0" t="n">
        <v>54</v>
      </c>
      <c r="H2" s="11" t="n">
        <v>0.0428476241182901</v>
      </c>
      <c r="I2" s="0" t="n">
        <v>80</v>
      </c>
      <c r="J2" s="0" t="n">
        <v>0.604892693202284</v>
      </c>
      <c r="L2" s="0" t="n">
        <v>106</v>
      </c>
      <c r="M2" s="11" t="n">
        <v>0.0658915243075619</v>
      </c>
      <c r="N2" s="0" t="n">
        <v>132</v>
      </c>
      <c r="O2" s="0" t="n">
        <v>0.744176499393249</v>
      </c>
    </row>
    <row r="3" customFormat="false" ht="12.8" hidden="false" customHeight="false" outlineLevel="0" collapsed="false">
      <c r="B3" s="0" t="n">
        <v>3</v>
      </c>
      <c r="C3" s="0" t="n">
        <v>1.84188101922295</v>
      </c>
      <c r="D3" s="0" t="n">
        <v>29</v>
      </c>
      <c r="E3" s="0" t="n">
        <v>1.047818334994</v>
      </c>
      <c r="G3" s="0" t="n">
        <v>55</v>
      </c>
      <c r="H3" s="0" t="n">
        <v>6.412966353777</v>
      </c>
      <c r="I3" s="0" t="n">
        <v>81</v>
      </c>
      <c r="J3" s="0" t="n">
        <v>0.342296239642304</v>
      </c>
      <c r="L3" s="0" t="n">
        <v>107</v>
      </c>
      <c r="M3" s="0" t="n">
        <v>0.111017290939132</v>
      </c>
      <c r="N3" s="0" t="n">
        <v>133</v>
      </c>
      <c r="O3" s="0" t="n">
        <v>0.434788752107287</v>
      </c>
    </row>
    <row r="4" customFormat="false" ht="12.8" hidden="false" customHeight="false" outlineLevel="0" collapsed="false">
      <c r="B4" s="0" t="n">
        <v>4</v>
      </c>
      <c r="C4" s="0" t="n">
        <v>0.724094061334707</v>
      </c>
      <c r="D4" s="0" t="n">
        <v>30</v>
      </c>
      <c r="E4" s="11" t="n">
        <v>0.0227331992400809</v>
      </c>
      <c r="G4" s="0" t="n">
        <v>56</v>
      </c>
      <c r="H4" s="0" t="n">
        <v>0.262971133602644</v>
      </c>
      <c r="I4" s="0" t="n">
        <v>82</v>
      </c>
      <c r="J4" s="0" t="n">
        <v>0.174899979371609</v>
      </c>
      <c r="L4" s="0" t="n">
        <v>108</v>
      </c>
      <c r="M4" s="0" t="n">
        <v>0.630521890939825</v>
      </c>
      <c r="N4" s="0" t="n">
        <v>134</v>
      </c>
      <c r="O4" s="0" t="n">
        <v>1.57412383626377</v>
      </c>
    </row>
    <row r="5" customFormat="false" ht="12.8" hidden="false" customHeight="false" outlineLevel="0" collapsed="false">
      <c r="B5" s="0" t="n">
        <v>5</v>
      </c>
      <c r="C5" s="0" t="n">
        <v>0.259570998219625</v>
      </c>
      <c r="D5" s="0" t="n">
        <v>31</v>
      </c>
      <c r="E5" s="0" t="n">
        <v>0.189631413916494</v>
      </c>
      <c r="G5" s="0" t="n">
        <v>57</v>
      </c>
      <c r="H5" s="11" t="n">
        <v>0.0397231170717248</v>
      </c>
      <c r="I5" s="0" t="n">
        <v>83</v>
      </c>
      <c r="J5" s="0" t="n">
        <v>0.193963529274866</v>
      </c>
      <c r="L5" s="0" t="n">
        <v>109</v>
      </c>
      <c r="M5" s="0" t="n">
        <v>0.396398534450389</v>
      </c>
      <c r="N5" s="0" t="n">
        <v>135</v>
      </c>
      <c r="O5" s="0" t="n">
        <v>1.98664106909873</v>
      </c>
    </row>
    <row r="6" customFormat="false" ht="12.8" hidden="false" customHeight="false" outlineLevel="0" collapsed="false">
      <c r="B6" s="0" t="n">
        <v>6</v>
      </c>
      <c r="C6" s="0" t="n">
        <v>3.3708487903565</v>
      </c>
      <c r="D6" s="0" t="n">
        <v>32</v>
      </c>
      <c r="E6" s="0" t="n">
        <v>3.24832667713108</v>
      </c>
      <c r="G6" s="0" t="n">
        <v>58</v>
      </c>
      <c r="H6" s="0" t="n">
        <v>1.03496353098469</v>
      </c>
      <c r="I6" s="0" t="n">
        <v>84</v>
      </c>
      <c r="J6" s="0" t="n">
        <v>0.134160175249573</v>
      </c>
      <c r="L6" s="0" t="n">
        <v>110</v>
      </c>
      <c r="M6" s="0" t="n">
        <v>3.65211423092964</v>
      </c>
      <c r="N6" s="0" t="n">
        <v>136</v>
      </c>
      <c r="O6" s="0" t="n">
        <v>5.18327314165383</v>
      </c>
    </row>
    <row r="7" customFormat="false" ht="12.8" hidden="false" customHeight="false" outlineLevel="0" collapsed="false">
      <c r="B7" s="0" t="n">
        <v>7</v>
      </c>
      <c r="C7" s="11" t="n">
        <v>0.013741375478409</v>
      </c>
      <c r="D7" s="0" t="n">
        <v>33</v>
      </c>
      <c r="E7" s="11" t="n">
        <v>0.0954701846645053</v>
      </c>
      <c r="G7" s="0" t="n">
        <v>59</v>
      </c>
      <c r="H7" s="0" t="n">
        <v>0.224136578072315</v>
      </c>
      <c r="I7" s="0" t="n">
        <v>85</v>
      </c>
      <c r="J7" s="11" t="n">
        <v>0.0594296188730338</v>
      </c>
      <c r="L7" s="0" t="n">
        <v>111</v>
      </c>
      <c r="M7" s="0" t="n">
        <v>0.43585194168592</v>
      </c>
      <c r="N7" s="0" t="n">
        <v>137</v>
      </c>
      <c r="O7" s="11" t="n">
        <v>0.0797978625321323</v>
      </c>
    </row>
    <row r="8" customFormat="false" ht="12.8" hidden="false" customHeight="false" outlineLevel="0" collapsed="false">
      <c r="B8" s="0" t="n">
        <v>8</v>
      </c>
      <c r="C8" s="0" t="n">
        <v>0.80588700435279</v>
      </c>
      <c r="D8" s="0" t="n">
        <v>34</v>
      </c>
      <c r="E8" s="0" t="n">
        <v>1.17845568517649</v>
      </c>
      <c r="G8" s="0" t="n">
        <v>60</v>
      </c>
      <c r="H8" s="0" t="n">
        <v>0.533773147490776</v>
      </c>
      <c r="I8" s="0" t="n">
        <v>86</v>
      </c>
      <c r="J8" s="11" t="n">
        <v>0.0370437686777424</v>
      </c>
      <c r="L8" s="0" t="n">
        <v>112</v>
      </c>
      <c r="M8" s="11" t="n">
        <v>0.0324922596045997</v>
      </c>
      <c r="N8" s="0" t="n">
        <v>138</v>
      </c>
      <c r="O8" s="0" t="n">
        <v>1.01921552175132</v>
      </c>
    </row>
    <row r="9" customFormat="false" ht="12.8" hidden="false" customHeight="false" outlineLevel="0" collapsed="false">
      <c r="B9" s="0" t="n">
        <v>9</v>
      </c>
      <c r="C9" s="11" t="n">
        <v>0.0922994142460208</v>
      </c>
      <c r="D9" s="0" t="n">
        <v>35</v>
      </c>
      <c r="E9" s="0" t="n">
        <v>1.68101182501967</v>
      </c>
      <c r="G9" s="0" t="n">
        <v>61</v>
      </c>
      <c r="H9" s="11" t="n">
        <v>0.0590060650337024</v>
      </c>
      <c r="I9" s="0" t="n">
        <v>87</v>
      </c>
      <c r="J9" s="0" t="n">
        <v>0.5979070157999</v>
      </c>
      <c r="L9" s="0" t="n">
        <v>113</v>
      </c>
      <c r="M9" s="0" t="n">
        <v>3.31648305186512</v>
      </c>
      <c r="N9" s="0" t="n">
        <v>139</v>
      </c>
      <c r="O9" s="0" t="n">
        <v>1.63435635260082</v>
      </c>
    </row>
    <row r="10" customFormat="false" ht="12.8" hidden="false" customHeight="false" outlineLevel="0" collapsed="false">
      <c r="B10" s="0" t="n">
        <v>10</v>
      </c>
      <c r="C10" s="0" t="n">
        <v>0.292326573902482</v>
      </c>
      <c r="D10" s="0" t="n">
        <v>36</v>
      </c>
      <c r="E10" s="11" t="n">
        <v>0.0901417080091634</v>
      </c>
      <c r="G10" s="0" t="n">
        <v>62</v>
      </c>
      <c r="H10" s="0" t="n">
        <v>1.119916770298</v>
      </c>
      <c r="I10" s="0" t="n">
        <v>88</v>
      </c>
      <c r="J10" s="0" t="n">
        <v>0.544999691175518</v>
      </c>
      <c r="L10" s="0" t="n">
        <v>114</v>
      </c>
      <c r="M10" s="11" t="n">
        <v>0.0524934468585869</v>
      </c>
      <c r="N10" s="0" t="n">
        <v>140</v>
      </c>
      <c r="O10" s="11" t="n">
        <v>0.0899326719827647</v>
      </c>
    </row>
    <row r="11" customFormat="false" ht="12.8" hidden="false" customHeight="false" outlineLevel="0" collapsed="false">
      <c r="B11" s="13" t="n">
        <v>11</v>
      </c>
      <c r="C11" s="13" t="n">
        <v>4.79157324687042</v>
      </c>
      <c r="D11" s="0" t="n">
        <v>37</v>
      </c>
      <c r="E11" s="0" t="n">
        <v>2.81024072600763</v>
      </c>
      <c r="G11" s="0" t="n">
        <v>63</v>
      </c>
      <c r="H11" s="0" t="n">
        <v>0.21631264279106</v>
      </c>
      <c r="I11" s="0" t="n">
        <v>89</v>
      </c>
      <c r="J11" s="11" t="n">
        <v>0.0884228071682969</v>
      </c>
      <c r="L11" s="0" t="n">
        <v>115</v>
      </c>
      <c r="M11" s="0" t="n">
        <v>4.03687457279442</v>
      </c>
      <c r="N11" s="0" t="n">
        <v>141</v>
      </c>
      <c r="O11" s="0" t="n">
        <v>0.903888930545376</v>
      </c>
    </row>
    <row r="12" customFormat="false" ht="12.8" hidden="false" customHeight="false" outlineLevel="0" collapsed="false">
      <c r="B12" s="0" t="n">
        <v>12</v>
      </c>
      <c r="C12" s="11" t="n">
        <v>0.0461219645662436</v>
      </c>
      <c r="D12" s="0" t="n">
        <v>38</v>
      </c>
      <c r="E12" s="0" t="n">
        <v>0.182631940904734</v>
      </c>
      <c r="G12" s="0" t="n">
        <v>64</v>
      </c>
      <c r="H12" s="11" t="n">
        <v>0.00596031714647305</v>
      </c>
      <c r="I12" s="0" t="n">
        <v>90</v>
      </c>
      <c r="J12" s="11" t="n">
        <v>0.0331254872984204</v>
      </c>
      <c r="L12" s="0" t="n">
        <v>116</v>
      </c>
      <c r="M12" s="0" t="n">
        <v>0.715311622101348</v>
      </c>
      <c r="N12" s="0" t="n">
        <v>142</v>
      </c>
      <c r="O12" s="0" t="n">
        <v>0.565886682841967</v>
      </c>
    </row>
    <row r="13" customFormat="false" ht="12.8" hidden="false" customHeight="false" outlineLevel="0" collapsed="false">
      <c r="B13" s="0" t="n">
        <v>13</v>
      </c>
      <c r="C13" s="0" t="n">
        <v>0.123439969659905</v>
      </c>
      <c r="D13" s="0" t="n">
        <v>39</v>
      </c>
      <c r="E13" s="0" t="n">
        <v>2.26408290287508</v>
      </c>
      <c r="G13" s="0" t="n">
        <v>65</v>
      </c>
      <c r="H13" s="0" t="n">
        <v>0.36903520587798</v>
      </c>
      <c r="I13" s="0" t="n">
        <v>91</v>
      </c>
      <c r="J13" s="0" t="n">
        <v>0.169564211682756</v>
      </c>
      <c r="L13" s="0" t="n">
        <v>117</v>
      </c>
      <c r="M13" s="0" t="n">
        <v>1.57275572297578</v>
      </c>
      <c r="N13" s="0" t="n">
        <v>143</v>
      </c>
      <c r="O13" s="0" t="n">
        <v>0.350198999922878</v>
      </c>
    </row>
    <row r="14" customFormat="false" ht="12.8" hidden="false" customHeight="false" outlineLevel="0" collapsed="false">
      <c r="B14" s="0" t="n">
        <v>14</v>
      </c>
      <c r="C14" s="0" t="n">
        <v>0.570995000639773</v>
      </c>
      <c r="D14" s="0" t="n">
        <v>40</v>
      </c>
      <c r="E14" s="11" t="n">
        <v>0.0144222946871057</v>
      </c>
      <c r="G14" s="0" t="n">
        <v>66</v>
      </c>
      <c r="H14" s="0" t="n">
        <v>0.10428749476573</v>
      </c>
      <c r="I14" s="0" t="n">
        <v>92</v>
      </c>
      <c r="J14" s="11" t="n">
        <v>0.0275090958114741</v>
      </c>
      <c r="L14" s="0" t="n">
        <v>118</v>
      </c>
      <c r="M14" s="0" t="n">
        <v>0.952731116170918</v>
      </c>
      <c r="N14" s="0" t="n">
        <v>144</v>
      </c>
      <c r="O14" s="0" t="n">
        <v>1.05593699132315</v>
      </c>
    </row>
    <row r="15" customFormat="false" ht="12.8" hidden="false" customHeight="false" outlineLevel="0" collapsed="false">
      <c r="B15" s="0" t="n">
        <v>15</v>
      </c>
      <c r="C15" s="11" t="n">
        <v>0.0983940555381738</v>
      </c>
      <c r="D15" s="0" t="n">
        <v>41</v>
      </c>
      <c r="E15" s="0" t="n">
        <v>0.130980186510211</v>
      </c>
      <c r="G15" s="0" t="n">
        <v>67</v>
      </c>
      <c r="H15" s="0" t="n">
        <v>1.6070778383308</v>
      </c>
      <c r="I15" s="0" t="n">
        <v>93</v>
      </c>
      <c r="J15" s="0" t="n">
        <v>0.402508685982321</v>
      </c>
      <c r="L15" s="0" t="n">
        <v>119</v>
      </c>
      <c r="M15" s="0" t="n">
        <v>0.578194776957495</v>
      </c>
      <c r="N15" s="0" t="n">
        <v>145</v>
      </c>
      <c r="O15" s="0" t="n">
        <v>1.35144287361551</v>
      </c>
    </row>
    <row r="16" customFormat="false" ht="12.8" hidden="false" customHeight="false" outlineLevel="0" collapsed="false">
      <c r="B16" s="0" t="n">
        <v>16</v>
      </c>
      <c r="C16" s="0" t="n">
        <v>0.473570167617857</v>
      </c>
      <c r="D16" s="0" t="n">
        <v>42</v>
      </c>
      <c r="E16" s="0" t="n">
        <v>0.579897945872804</v>
      </c>
      <c r="G16" s="0" t="n">
        <v>68</v>
      </c>
      <c r="H16" s="0" t="n">
        <v>0.588435039090624</v>
      </c>
      <c r="I16" s="0" t="n">
        <v>94</v>
      </c>
      <c r="J16" s="0" t="n">
        <v>0.357344110096297</v>
      </c>
      <c r="L16" s="0" t="n">
        <v>120</v>
      </c>
      <c r="M16" s="0" t="n">
        <v>0.14177123963087</v>
      </c>
      <c r="N16" s="0" t="n">
        <v>146</v>
      </c>
      <c r="O16" s="11" t="n">
        <v>0.0233358721180286</v>
      </c>
    </row>
    <row r="17" customFormat="false" ht="12.8" hidden="false" customHeight="false" outlineLevel="0" collapsed="false">
      <c r="B17" s="0" t="n">
        <v>17</v>
      </c>
      <c r="C17" s="11" t="n">
        <v>0.0654275851000375</v>
      </c>
      <c r="D17" s="0" t="n">
        <v>43</v>
      </c>
      <c r="E17" s="0" t="n">
        <v>0.125511170347738</v>
      </c>
      <c r="G17" s="0" t="n">
        <v>69</v>
      </c>
      <c r="H17" s="11" t="n">
        <v>0.0303386017358787</v>
      </c>
      <c r="I17" s="0" t="n">
        <v>95</v>
      </c>
      <c r="J17" s="11" t="n">
        <v>0.0414057077048274</v>
      </c>
      <c r="L17" s="0" t="n">
        <v>121</v>
      </c>
      <c r="M17" s="11" t="n">
        <v>0.0601696186249471</v>
      </c>
      <c r="N17" s="0" t="n">
        <v>147</v>
      </c>
      <c r="O17" s="11" t="n">
        <v>0.0485082114591804</v>
      </c>
    </row>
    <row r="18" customFormat="false" ht="12.8" hidden="false" customHeight="false" outlineLevel="0" collapsed="false">
      <c r="B18" s="0" t="n">
        <v>18</v>
      </c>
      <c r="C18" s="0" t="n">
        <v>0.192143087750118</v>
      </c>
      <c r="D18" s="0" t="n">
        <v>44</v>
      </c>
      <c r="E18" s="0" t="n">
        <v>0.617915534718447</v>
      </c>
      <c r="G18" s="0" t="n">
        <v>70</v>
      </c>
      <c r="H18" s="0" t="n">
        <v>1.20062106251347</v>
      </c>
      <c r="I18" s="0" t="n">
        <v>96</v>
      </c>
      <c r="J18" s="0" t="n">
        <v>0.52139243288185</v>
      </c>
      <c r="L18" s="0" t="n">
        <v>122</v>
      </c>
      <c r="M18" s="14" t="n">
        <v>5.64932638708927</v>
      </c>
      <c r="N18" s="13" t="n">
        <v>148</v>
      </c>
      <c r="O18" s="13" t="n">
        <v>6.05142537393086</v>
      </c>
    </row>
    <row r="19" customFormat="false" ht="12.8" hidden="false" customHeight="false" outlineLevel="0" collapsed="false">
      <c r="B19" s="0" t="n">
        <v>19</v>
      </c>
      <c r="C19" s="0" t="n">
        <v>0.1057051342093</v>
      </c>
      <c r="D19" s="0" t="n">
        <v>45</v>
      </c>
      <c r="E19" s="11" t="n">
        <v>0.0955344553933093</v>
      </c>
      <c r="G19" s="0" t="n">
        <v>71</v>
      </c>
      <c r="H19" s="0" t="n">
        <v>0.203228894454925</v>
      </c>
      <c r="I19" s="0" t="n">
        <v>97</v>
      </c>
      <c r="J19" s="0" t="n">
        <v>0.896928820461701</v>
      </c>
      <c r="L19" s="0" t="n">
        <v>123</v>
      </c>
      <c r="M19" s="0" t="n">
        <v>0.518164037570042</v>
      </c>
      <c r="N19" s="0" t="n">
        <v>149</v>
      </c>
      <c r="O19" s="0" t="n">
        <v>0.123937624691042</v>
      </c>
    </row>
    <row r="20" customFormat="false" ht="12.8" hidden="false" customHeight="false" outlineLevel="0" collapsed="false">
      <c r="B20" s="0" t="n">
        <v>20</v>
      </c>
      <c r="C20" s="11" t="n">
        <v>0.0783976547363231</v>
      </c>
      <c r="D20" s="0" t="n">
        <v>46</v>
      </c>
      <c r="E20" s="0" t="n">
        <v>0.393898504335602</v>
      </c>
      <c r="G20" s="0" t="n">
        <v>72</v>
      </c>
      <c r="H20" s="11" t="n">
        <v>0.000387197159347217</v>
      </c>
      <c r="I20" s="0" t="n">
        <v>98</v>
      </c>
      <c r="J20" s="0" t="n">
        <v>0.111806677370036</v>
      </c>
      <c r="L20" s="0" t="n">
        <v>124</v>
      </c>
      <c r="M20" s="0" t="n">
        <v>0.202936850905257</v>
      </c>
      <c r="N20" s="0" t="n">
        <v>150</v>
      </c>
      <c r="O20" s="0" t="n">
        <v>0.484747109790063</v>
      </c>
    </row>
    <row r="21" customFormat="false" ht="12.8" hidden="false" customHeight="false" outlineLevel="0" collapsed="false">
      <c r="A21" s="15"/>
      <c r="B21" s="16" t="n">
        <v>21</v>
      </c>
      <c r="C21" s="16" t="n">
        <v>4.01905639845404</v>
      </c>
      <c r="D21" s="16" t="n">
        <v>47</v>
      </c>
      <c r="E21" s="16" t="n">
        <v>2.00546365246218</v>
      </c>
      <c r="F21" s="16"/>
      <c r="G21" s="17" t="n">
        <v>73</v>
      </c>
      <c r="H21" s="18" t="n">
        <v>9.32609322407926</v>
      </c>
      <c r="I21" s="16" t="n">
        <v>99</v>
      </c>
      <c r="J21" s="16" t="n">
        <v>3.83085026573328</v>
      </c>
      <c r="K21" s="16"/>
      <c r="L21" s="16" t="n">
        <v>125</v>
      </c>
      <c r="M21" s="16" t="n">
        <v>0.239756878574828</v>
      </c>
      <c r="N21" s="16" t="n">
        <v>151</v>
      </c>
      <c r="O21" s="19" t="n">
        <v>0.201815090158611</v>
      </c>
    </row>
    <row r="22" customFormat="false" ht="12.8" hidden="false" customHeight="false" outlineLevel="0" collapsed="false">
      <c r="B22" s="0" t="n">
        <v>22</v>
      </c>
      <c r="C22" s="0" t="n">
        <v>0.204358115550718</v>
      </c>
      <c r="D22" s="20" t="n">
        <v>48</v>
      </c>
      <c r="E22" s="20" t="n">
        <v>4.02204625296386</v>
      </c>
      <c r="G22" s="0" t="n">
        <v>74</v>
      </c>
      <c r="H22" s="0" t="n">
        <v>0.167937881038991</v>
      </c>
      <c r="I22" s="0" t="n">
        <v>100</v>
      </c>
      <c r="J22" s="11" t="n">
        <v>0.0626251041386612</v>
      </c>
      <c r="L22" s="0" t="n">
        <v>126</v>
      </c>
      <c r="M22" s="0" t="n">
        <v>0.994530242202872</v>
      </c>
      <c r="N22" s="0" t="n">
        <v>152</v>
      </c>
      <c r="O22" s="0" t="n">
        <v>3.19873020088218</v>
      </c>
    </row>
    <row r="23" customFormat="false" ht="12.8" hidden="false" customHeight="false" outlineLevel="0" collapsed="false">
      <c r="B23" s="0" t="n">
        <v>23</v>
      </c>
      <c r="C23" s="0" t="n">
        <v>0.501791372102633</v>
      </c>
      <c r="D23" s="0" t="n">
        <v>49</v>
      </c>
      <c r="E23" s="0" t="n">
        <v>0.560172654895997</v>
      </c>
      <c r="G23" s="0" t="n">
        <v>75</v>
      </c>
      <c r="H23" s="0" t="n">
        <v>2.01213708676651</v>
      </c>
      <c r="I23" s="0" t="n">
        <v>101</v>
      </c>
      <c r="J23" s="0" t="n">
        <v>0.63988130918106</v>
      </c>
      <c r="L23" s="0" t="n">
        <v>127</v>
      </c>
      <c r="M23" s="0" t="n">
        <v>1.65342660929667</v>
      </c>
      <c r="N23" s="0" t="n">
        <v>153</v>
      </c>
      <c r="O23" s="0" t="n">
        <v>1.92859082255353</v>
      </c>
    </row>
    <row r="24" customFormat="false" ht="12.8" hidden="false" customHeight="false" outlineLevel="0" collapsed="false">
      <c r="B24" s="0" t="n">
        <v>24</v>
      </c>
      <c r="C24" s="0" t="n">
        <v>0.418618759899676</v>
      </c>
      <c r="D24" s="0" t="n">
        <v>50</v>
      </c>
      <c r="E24" s="0" t="n">
        <v>0.292554195583615</v>
      </c>
      <c r="G24" s="0" t="n">
        <v>76</v>
      </c>
      <c r="H24" s="0" t="n">
        <v>1.54033315044758</v>
      </c>
      <c r="I24" s="0" t="n">
        <v>102</v>
      </c>
      <c r="J24" s="0" t="n">
        <v>0.468644861051562</v>
      </c>
      <c r="L24" s="0" t="n">
        <v>128</v>
      </c>
      <c r="M24" s="0" t="n">
        <v>2.26648178636436</v>
      </c>
      <c r="N24" s="0" t="n">
        <v>154</v>
      </c>
      <c r="O24" s="0" t="n">
        <v>1.46540813841522</v>
      </c>
    </row>
    <row r="25" customFormat="false" ht="12.8" hidden="false" customHeight="false" outlineLevel="0" collapsed="false">
      <c r="B25" s="0" t="n">
        <v>25</v>
      </c>
      <c r="C25" s="0" t="n">
        <v>0.138527169348498</v>
      </c>
      <c r="D25" s="0" t="n">
        <v>51</v>
      </c>
      <c r="E25" s="0" t="n">
        <v>0.501689747882349</v>
      </c>
      <c r="G25" s="0" t="n">
        <v>77</v>
      </c>
      <c r="H25" s="0" t="n">
        <v>3.47276751508787</v>
      </c>
      <c r="I25" s="21" t="n">
        <v>103</v>
      </c>
      <c r="J25" s="21" t="n">
        <v>5.79812029255085</v>
      </c>
      <c r="L25" s="0" t="n">
        <v>129</v>
      </c>
      <c r="M25" s="0" t="n">
        <v>0.885842509046874</v>
      </c>
      <c r="N25" s="0" t="n">
        <v>155</v>
      </c>
      <c r="O25" s="11" t="n">
        <v>0.0191903637227265</v>
      </c>
    </row>
    <row r="26" customFormat="false" ht="12.8" hidden="false" customHeight="false" outlineLevel="0" collapsed="false">
      <c r="B26" s="0" t="n">
        <v>26</v>
      </c>
      <c r="C26" s="0" t="n">
        <v>0.616493800581518</v>
      </c>
      <c r="D26" s="0" t="n">
        <v>52</v>
      </c>
      <c r="E26" s="11" t="n">
        <v>0.0733169311862888</v>
      </c>
      <c r="G26" s="0" t="n">
        <v>78</v>
      </c>
      <c r="H26" s="0" t="n">
        <v>0.398139168779588</v>
      </c>
      <c r="I26" s="0" t="n">
        <v>104</v>
      </c>
      <c r="J26" s="0" t="n">
        <v>1.70017549977808</v>
      </c>
      <c r="L26" s="0" t="n">
        <v>130</v>
      </c>
      <c r="M26" s="0" t="n">
        <v>1.64927889486422</v>
      </c>
      <c r="N26" s="0" t="n">
        <v>156</v>
      </c>
      <c r="O26" s="0" t="n">
        <v>0.491757973500089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26</v>
      </c>
      <c r="C2" s="0" t="s">
        <v>27</v>
      </c>
      <c r="H2" s="0" t="s">
        <v>28</v>
      </c>
      <c r="I2" s="0" t="s">
        <v>29</v>
      </c>
    </row>
    <row r="3" customFormat="false" ht="12.8" hidden="false" customHeight="false" outlineLevel="0" collapsed="false">
      <c r="B3" s="0" t="n">
        <v>2098</v>
      </c>
      <c r="C3" s="0" t="n">
        <v>884.83</v>
      </c>
      <c r="D3" s="0" t="n">
        <f aca="false">B3-C3</f>
        <v>1213.17</v>
      </c>
      <c r="H3" s="0" t="n">
        <v>7357</v>
      </c>
      <c r="I3" s="0" t="n">
        <v>1597.85</v>
      </c>
      <c r="J3" s="0" t="n">
        <f aca="false">H3-I3</f>
        <v>5759.15</v>
      </c>
    </row>
    <row r="4" customFormat="false" ht="12.8" hidden="false" customHeight="false" outlineLevel="0" collapsed="false">
      <c r="B4" s="0" t="n">
        <v>1565</v>
      </c>
      <c r="C4" s="0" t="n">
        <v>258.24</v>
      </c>
      <c r="D4" s="0" t="n">
        <f aca="false">B4-C4</f>
        <v>1306.76</v>
      </c>
      <c r="H4" s="0" t="n">
        <v>6801</v>
      </c>
      <c r="I4" s="0" t="n">
        <v>445.71</v>
      </c>
      <c r="J4" s="0" t="n">
        <f aca="false">H4-I4</f>
        <v>6355.29</v>
      </c>
    </row>
    <row r="5" customFormat="false" ht="12.8" hidden="false" customHeight="false" outlineLevel="0" collapsed="false">
      <c r="B5" s="0" t="n">
        <v>1983</v>
      </c>
      <c r="C5" s="0" t="n">
        <v>187.12</v>
      </c>
      <c r="D5" s="0" t="n">
        <f aca="false">B5-C5</f>
        <v>1795.88</v>
      </c>
      <c r="H5" s="0" t="n">
        <v>8862</v>
      </c>
      <c r="I5" s="0" t="n">
        <v>327.54</v>
      </c>
      <c r="J5" s="0" t="n">
        <f aca="false">H5-I5</f>
        <v>8534.46</v>
      </c>
    </row>
    <row r="6" customFormat="false" ht="12.8" hidden="false" customHeight="false" outlineLevel="0" collapsed="false">
      <c r="B6" s="0" t="n">
        <v>2167</v>
      </c>
      <c r="C6" s="0" t="n">
        <v>109.32</v>
      </c>
      <c r="D6" s="0" t="n">
        <f aca="false">B6-C6</f>
        <v>2057.68</v>
      </c>
      <c r="H6" s="0" t="n">
        <v>10689</v>
      </c>
      <c r="I6" s="0" t="n">
        <v>194.23</v>
      </c>
      <c r="J6" s="0" t="n">
        <f aca="false">H6-I6</f>
        <v>10494.77</v>
      </c>
    </row>
    <row r="7" customFormat="false" ht="12.8" hidden="false" customHeight="false" outlineLevel="0" collapsed="false">
      <c r="B7" s="0" t="n">
        <v>2391</v>
      </c>
      <c r="C7" s="0" t="n">
        <v>61.24</v>
      </c>
      <c r="D7" s="0" t="n">
        <f aca="false">B7-C7</f>
        <v>2329.76</v>
      </c>
      <c r="H7" s="0" t="n">
        <v>12012</v>
      </c>
      <c r="I7" s="0" t="n">
        <v>118.44</v>
      </c>
      <c r="J7" s="0" t="n">
        <f aca="false">H7-I7</f>
        <v>11893.56</v>
      </c>
    </row>
    <row r="8" customFormat="false" ht="12.8" hidden="false" customHeight="false" outlineLevel="0" collapsed="false">
      <c r="B8" s="0" t="n">
        <v>2776</v>
      </c>
      <c r="C8" s="0" t="n">
        <v>59.21</v>
      </c>
      <c r="D8" s="0" t="n">
        <f aca="false">B8-C8</f>
        <v>2716.79</v>
      </c>
      <c r="H8" s="0" t="n">
        <v>13356</v>
      </c>
      <c r="I8" s="0" t="n">
        <v>120.93</v>
      </c>
      <c r="J8" s="0" t="n">
        <f aca="false">H8-I8</f>
        <v>13235.07</v>
      </c>
    </row>
    <row r="9" customFormat="false" ht="12.8" hidden="false" customHeight="false" outlineLevel="0" collapsed="false">
      <c r="B9" s="0" t="n">
        <v>2811</v>
      </c>
      <c r="C9" s="0" t="n">
        <v>80.27</v>
      </c>
      <c r="D9" s="0" t="n">
        <f aca="false">B9-C9</f>
        <v>2730.73</v>
      </c>
      <c r="H9" s="0" t="n">
        <v>14018</v>
      </c>
      <c r="I9" s="0" t="n">
        <v>165.68</v>
      </c>
      <c r="J9" s="0" t="n">
        <f aca="false">H9-I9</f>
        <v>13852.32</v>
      </c>
    </row>
    <row r="10" customFormat="false" ht="12.8" hidden="false" customHeight="false" outlineLevel="0" collapsed="false">
      <c r="B10" s="0" t="n">
        <v>2759</v>
      </c>
      <c r="C10" s="0" t="n">
        <v>63.04</v>
      </c>
      <c r="D10" s="0" t="n">
        <f aca="false">B10-C10</f>
        <v>2695.96</v>
      </c>
      <c r="H10" s="0" t="n">
        <v>14113</v>
      </c>
      <c r="I10" s="0" t="n">
        <v>139.62</v>
      </c>
      <c r="J10" s="0" t="n">
        <f aca="false">H10-I10</f>
        <v>13973.38</v>
      </c>
    </row>
    <row r="11" customFormat="false" ht="12.8" hidden="false" customHeight="false" outlineLevel="0" collapsed="false">
      <c r="B11" s="0" t="n">
        <v>2719</v>
      </c>
      <c r="C11" s="0" t="n">
        <v>18.61</v>
      </c>
      <c r="D11" s="0" t="n">
        <f aca="false">B11-C11</f>
        <v>2700.39</v>
      </c>
      <c r="H11" s="0" t="n">
        <v>13861</v>
      </c>
      <c r="I11" s="0" t="n">
        <v>57.33</v>
      </c>
      <c r="J11" s="0" t="n">
        <f aca="false">H11-I11</f>
        <v>13803.67</v>
      </c>
    </row>
    <row r="12" customFormat="false" ht="12.8" hidden="false" customHeight="false" outlineLevel="0" collapsed="false">
      <c r="B12" s="0" t="n">
        <v>2655</v>
      </c>
      <c r="C12" s="0" t="n">
        <v>8.69</v>
      </c>
      <c r="D12" s="0" t="n">
        <f aca="false">B12-C12</f>
        <v>2646.31</v>
      </c>
      <c r="H12" s="0" t="n">
        <v>13278</v>
      </c>
      <c r="I12" s="0" t="n">
        <v>38.26</v>
      </c>
      <c r="J12" s="0" t="n">
        <f aca="false">H12-I12</f>
        <v>13239.74</v>
      </c>
    </row>
    <row r="13" customFormat="false" ht="12.8" hidden="false" customHeight="false" outlineLevel="0" collapsed="false">
      <c r="B13" s="0" t="n">
        <v>2300</v>
      </c>
      <c r="C13" s="0" t="n">
        <v>6.49</v>
      </c>
      <c r="D13" s="0" t="n">
        <f aca="false">B13-C13</f>
        <v>2293.51</v>
      </c>
      <c r="H13" s="0" t="n">
        <v>12215</v>
      </c>
      <c r="I13" s="0" t="n">
        <v>34.6</v>
      </c>
      <c r="J13" s="0" t="n">
        <f aca="false">H13-I13</f>
        <v>12180.4</v>
      </c>
    </row>
    <row r="14" customFormat="false" ht="12.8" hidden="false" customHeight="false" outlineLevel="0" collapsed="false">
      <c r="B14" s="0" t="n">
        <v>2228</v>
      </c>
      <c r="C14" s="0" t="n">
        <v>5.83</v>
      </c>
      <c r="D14" s="0" t="n">
        <f aca="false">B14-C14</f>
        <v>2222.17</v>
      </c>
      <c r="H14" s="0" t="n">
        <v>11170</v>
      </c>
      <c r="I14" s="0" t="n">
        <v>33.81</v>
      </c>
      <c r="J14" s="0" t="n">
        <f aca="false">H14-I14</f>
        <v>11136.19</v>
      </c>
    </row>
    <row r="15" customFormat="false" ht="12.8" hidden="false" customHeight="false" outlineLevel="0" collapsed="false">
      <c r="B15" s="0" t="n">
        <v>2046</v>
      </c>
      <c r="C15" s="0" t="n">
        <v>5.39</v>
      </c>
      <c r="D15" s="0" t="n">
        <f aca="false">B15-C15</f>
        <v>2040.61</v>
      </c>
      <c r="H15" s="0" t="n">
        <v>10184</v>
      </c>
      <c r="I15" s="0" t="n">
        <v>32.73</v>
      </c>
      <c r="J15" s="0" t="n">
        <f aca="false">H15-I15</f>
        <v>10151.27</v>
      </c>
    </row>
    <row r="16" customFormat="false" ht="12.8" hidden="false" customHeight="false" outlineLevel="0" collapsed="false">
      <c r="B16" s="0" t="n">
        <v>1842</v>
      </c>
      <c r="C16" s="0" t="n">
        <v>5.2</v>
      </c>
      <c r="D16" s="0" t="n">
        <f aca="false">B16-C16</f>
        <v>1836.8</v>
      </c>
      <c r="H16" s="0" t="n">
        <v>9402</v>
      </c>
      <c r="I16" s="0" t="n">
        <v>32.76</v>
      </c>
      <c r="J16" s="0" t="n">
        <f aca="false">H16-I16</f>
        <v>9369.24</v>
      </c>
    </row>
    <row r="17" customFormat="false" ht="12.8" hidden="false" customHeight="false" outlineLevel="0" collapsed="false">
      <c r="B17" s="0" t="n">
        <v>1669</v>
      </c>
      <c r="C17" s="0" t="n">
        <v>4.99</v>
      </c>
      <c r="D17" s="0" t="n">
        <f aca="false">B17-C17</f>
        <v>1664.01</v>
      </c>
      <c r="H17" s="0" t="n">
        <v>8406</v>
      </c>
      <c r="I17" s="0" t="n">
        <v>32.15</v>
      </c>
      <c r="J17" s="0" t="n">
        <f aca="false">H17-I17</f>
        <v>8373.85</v>
      </c>
    </row>
    <row r="18" customFormat="false" ht="12.8" hidden="false" customHeight="false" outlineLevel="0" collapsed="false">
      <c r="B18" s="0" t="n">
        <v>1443</v>
      </c>
      <c r="C18" s="0" t="n">
        <v>4.95</v>
      </c>
      <c r="D18" s="0" t="n">
        <f aca="false">B18-C18</f>
        <v>1438.05</v>
      </c>
      <c r="H18" s="0" t="n">
        <v>7325</v>
      </c>
      <c r="I18" s="0" t="n">
        <v>32.14</v>
      </c>
      <c r="J18" s="0" t="n">
        <f aca="false">H18-I18</f>
        <v>7292.86</v>
      </c>
    </row>
    <row r="19" customFormat="false" ht="12.8" hidden="false" customHeight="false" outlineLevel="0" collapsed="false">
      <c r="B19" s="0" t="n">
        <v>1278</v>
      </c>
      <c r="C19" s="0" t="n">
        <v>4.86</v>
      </c>
      <c r="D19" s="0" t="n">
        <f aca="false">B19-C19</f>
        <v>1273.14</v>
      </c>
      <c r="H19" s="0" t="n">
        <v>6304</v>
      </c>
      <c r="I19" s="0" t="n">
        <v>31.81</v>
      </c>
      <c r="J19" s="0" t="n">
        <f aca="false">H19-I19</f>
        <v>6272.19</v>
      </c>
    </row>
    <row r="20" customFormat="false" ht="12.8" hidden="false" customHeight="false" outlineLevel="0" collapsed="false">
      <c r="B20" s="0" t="n">
        <v>1050</v>
      </c>
      <c r="C20" s="0" t="n">
        <v>4.86</v>
      </c>
      <c r="D20" s="0" t="n">
        <f aca="false">B20-C20</f>
        <v>1045.14</v>
      </c>
      <c r="H20" s="0" t="n">
        <v>5279</v>
      </c>
      <c r="I20" s="0" t="n">
        <v>31.59</v>
      </c>
      <c r="J20" s="0" t="n">
        <f aca="false">H20-I20</f>
        <v>5247.41</v>
      </c>
    </row>
    <row r="21" customFormat="false" ht="12.8" hidden="false" customHeight="false" outlineLevel="0" collapsed="false">
      <c r="B21" s="0" t="n">
        <v>876</v>
      </c>
      <c r="C21" s="0" t="n">
        <v>5.04</v>
      </c>
      <c r="D21" s="0" t="n">
        <f aca="false">B21-C21</f>
        <v>870.96</v>
      </c>
      <c r="H21" s="0" t="n">
        <v>4280</v>
      </c>
      <c r="I21" s="0" t="n">
        <v>31.57</v>
      </c>
      <c r="J21" s="0" t="n">
        <f aca="false">H21-I21</f>
        <v>4248.43</v>
      </c>
    </row>
    <row r="22" customFormat="false" ht="12.8" hidden="false" customHeight="false" outlineLevel="0" collapsed="false">
      <c r="B22" s="0" t="n">
        <v>664</v>
      </c>
      <c r="C22" s="0" t="n">
        <v>5.3</v>
      </c>
      <c r="D22" s="0" t="n">
        <f aca="false">B22-C22</f>
        <v>658.7</v>
      </c>
      <c r="H22" s="0" t="n">
        <v>3312</v>
      </c>
      <c r="I22" s="0" t="n">
        <v>31.23</v>
      </c>
      <c r="J22" s="0" t="n">
        <f aca="false">H22-I22</f>
        <v>3280.77</v>
      </c>
    </row>
    <row r="23" customFormat="false" ht="12.8" hidden="false" customHeight="false" outlineLevel="0" collapsed="false">
      <c r="B23" s="0" t="n">
        <v>507</v>
      </c>
      <c r="C23" s="0" t="n">
        <v>5.63</v>
      </c>
      <c r="D23" s="0" t="n">
        <f aca="false">B23-C23</f>
        <v>501.37</v>
      </c>
      <c r="H23" s="0" t="n">
        <v>2736</v>
      </c>
      <c r="I23" s="0" t="n">
        <v>30.86</v>
      </c>
      <c r="J23" s="0" t="n">
        <f aca="false">H23-I23</f>
        <v>2705.14</v>
      </c>
    </row>
    <row r="24" customFormat="false" ht="12.8" hidden="false" customHeight="false" outlineLevel="0" collapsed="false">
      <c r="B24" s="0" t="n">
        <v>392</v>
      </c>
      <c r="C24" s="0" t="n">
        <v>5.72</v>
      </c>
      <c r="D24" s="0" t="n">
        <f aca="false">B24-C24</f>
        <v>386.28</v>
      </c>
      <c r="H24" s="0" t="n">
        <v>1973</v>
      </c>
      <c r="I24" s="0" t="n">
        <v>30.15</v>
      </c>
      <c r="J24" s="0" t="n">
        <f aca="false">H24-I24</f>
        <v>1942.85</v>
      </c>
    </row>
    <row r="25" customFormat="false" ht="12.8" hidden="false" customHeight="false" outlineLevel="0" collapsed="false">
      <c r="B25" s="0" t="n">
        <v>291</v>
      </c>
      <c r="C25" s="0" t="n">
        <v>5.48</v>
      </c>
      <c r="D25" s="0" t="n">
        <f aca="false">B25-C25</f>
        <v>285.52</v>
      </c>
      <c r="H25" s="0" t="n">
        <v>1369</v>
      </c>
      <c r="I25" s="0" t="n">
        <v>29.51</v>
      </c>
      <c r="J25" s="0" t="n">
        <f aca="false">H25-I25</f>
        <v>1339.49</v>
      </c>
    </row>
    <row r="26" customFormat="false" ht="12.8" hidden="false" customHeight="false" outlineLevel="0" collapsed="false">
      <c r="B26" s="0" t="n">
        <v>200</v>
      </c>
      <c r="C26" s="0" t="n">
        <v>4.77</v>
      </c>
      <c r="D26" s="0" t="n">
        <f aca="false">B26-C26</f>
        <v>195.23</v>
      </c>
      <c r="H26" s="0" t="n">
        <v>1028</v>
      </c>
      <c r="I26" s="0" t="n">
        <v>27.69</v>
      </c>
      <c r="J26" s="0" t="n">
        <f aca="false">H26-I26</f>
        <v>1000.31</v>
      </c>
    </row>
    <row r="27" customFormat="false" ht="12.8" hidden="false" customHeight="false" outlineLevel="0" collapsed="false">
      <c r="B27" s="0" t="n">
        <v>129</v>
      </c>
      <c r="C27" s="0" t="n">
        <v>4.36</v>
      </c>
      <c r="D27" s="0" t="n">
        <f aca="false">B27-C27</f>
        <v>124.64</v>
      </c>
      <c r="H27" s="0" t="n">
        <v>657</v>
      </c>
      <c r="I27" s="0" t="n">
        <v>26.56</v>
      </c>
      <c r="J27" s="0" t="n">
        <f aca="false">H27-I27</f>
        <v>630.44</v>
      </c>
    </row>
    <row r="28" customFormat="false" ht="12.8" hidden="false" customHeight="false" outlineLevel="0" collapsed="false">
      <c r="B28" s="0" t="n">
        <v>221</v>
      </c>
      <c r="C28" s="0" t="n">
        <v>34.75</v>
      </c>
      <c r="D28" s="0" t="n">
        <f aca="false">B28-C28</f>
        <v>186.25</v>
      </c>
      <c r="H28" s="0" t="n">
        <v>1232</v>
      </c>
      <c r="I28" s="0" t="n">
        <v>256.17</v>
      </c>
      <c r="J28" s="0" t="n">
        <f aca="false">H28-I28</f>
        <v>975.83</v>
      </c>
    </row>
    <row r="29" customFormat="false" ht="12.8" hidden="false" customHeight="false" outlineLevel="0" collapsed="false">
      <c r="B29" s="0" t="n">
        <v>2098</v>
      </c>
      <c r="C29" s="0" t="n">
        <v>884.83</v>
      </c>
      <c r="D29" s="0" t="n">
        <f aca="false">B29-C29</f>
        <v>1213.17</v>
      </c>
      <c r="H29" s="0" t="n">
        <v>3279</v>
      </c>
      <c r="I29" s="0" t="n">
        <v>650.09</v>
      </c>
      <c r="J29" s="0" t="n">
        <f aca="false">H29-I29</f>
        <v>2628.91</v>
      </c>
    </row>
    <row r="30" customFormat="false" ht="12.8" hidden="false" customHeight="false" outlineLevel="0" collapsed="false">
      <c r="B30" s="0" t="n">
        <v>1565</v>
      </c>
      <c r="C30" s="0" t="n">
        <v>258.24</v>
      </c>
      <c r="D30" s="0" t="n">
        <f aca="false">B30-C30</f>
        <v>1306.76</v>
      </c>
      <c r="H30" s="0" t="n">
        <v>3095</v>
      </c>
      <c r="I30" s="0" t="n">
        <v>191.45</v>
      </c>
      <c r="J30" s="0" t="n">
        <f aca="false">H30-I30</f>
        <v>2903.55</v>
      </c>
    </row>
    <row r="31" customFormat="false" ht="12.8" hidden="false" customHeight="false" outlineLevel="0" collapsed="false">
      <c r="B31" s="0" t="n">
        <v>1983</v>
      </c>
      <c r="C31" s="0" t="n">
        <v>187.12</v>
      </c>
      <c r="D31" s="0" t="n">
        <f aca="false">B31-C31</f>
        <v>1795.88</v>
      </c>
      <c r="H31" s="0" t="n">
        <v>4112</v>
      </c>
      <c r="I31" s="0" t="n">
        <v>137.94</v>
      </c>
      <c r="J31" s="0" t="n">
        <f aca="false">H31-I31</f>
        <v>3974.06</v>
      </c>
    </row>
    <row r="32" customFormat="false" ht="12.8" hidden="false" customHeight="false" outlineLevel="0" collapsed="false">
      <c r="B32" s="0" t="n">
        <v>2167</v>
      </c>
      <c r="C32" s="0" t="n">
        <v>109.32</v>
      </c>
      <c r="D32" s="0" t="n">
        <f aca="false">B32-C32</f>
        <v>2057.68</v>
      </c>
      <c r="H32" s="0" t="n">
        <v>4854</v>
      </c>
      <c r="I32" s="0" t="n">
        <v>80.64</v>
      </c>
      <c r="J32" s="0" t="n">
        <f aca="false">H32-I32</f>
        <v>4773.36</v>
      </c>
    </row>
    <row r="33" customFormat="false" ht="12.8" hidden="false" customHeight="false" outlineLevel="0" collapsed="false">
      <c r="B33" s="0" t="n">
        <v>2391</v>
      </c>
      <c r="C33" s="0" t="n">
        <v>61.24</v>
      </c>
      <c r="D33" s="0" t="n">
        <f aca="false">B33-C33</f>
        <v>2329.76</v>
      </c>
      <c r="H33" s="0" t="n">
        <v>5537</v>
      </c>
      <c r="I33" s="0" t="n">
        <v>48.48</v>
      </c>
      <c r="J33" s="0" t="n">
        <f aca="false">H33-I33</f>
        <v>5488.52</v>
      </c>
    </row>
    <row r="34" customFormat="false" ht="12.8" hidden="false" customHeight="false" outlineLevel="0" collapsed="false">
      <c r="B34" s="0" t="n">
        <v>2776</v>
      </c>
      <c r="C34" s="0" t="n">
        <v>59.21</v>
      </c>
      <c r="D34" s="0" t="n">
        <f aca="false">B34-C34</f>
        <v>2716.79</v>
      </c>
      <c r="H34" s="0" t="n">
        <v>6174</v>
      </c>
      <c r="I34" s="0" t="n">
        <v>49.83</v>
      </c>
      <c r="J34" s="0" t="n">
        <f aca="false">H34-I34</f>
        <v>6124.17</v>
      </c>
    </row>
    <row r="35" customFormat="false" ht="12.8" hidden="false" customHeight="false" outlineLevel="0" collapsed="false">
      <c r="B35" s="0" t="n">
        <v>2811</v>
      </c>
      <c r="C35" s="0" t="n">
        <v>80.27</v>
      </c>
      <c r="D35" s="0" t="n">
        <f aca="false">B35-C35</f>
        <v>2730.73</v>
      </c>
      <c r="H35" s="0" t="n">
        <v>6451</v>
      </c>
      <c r="I35" s="0" t="n">
        <v>70.47</v>
      </c>
      <c r="J35" s="0" t="n">
        <f aca="false">H35-I35</f>
        <v>6380.53</v>
      </c>
    </row>
    <row r="36" customFormat="false" ht="12.8" hidden="false" customHeight="false" outlineLevel="0" collapsed="false">
      <c r="B36" s="0" t="n">
        <v>2759</v>
      </c>
      <c r="C36" s="0" t="n">
        <v>63.04</v>
      </c>
      <c r="D36" s="0" t="n">
        <f aca="false">B36-C36</f>
        <v>2695.96</v>
      </c>
      <c r="H36" s="0" t="n">
        <v>6561</v>
      </c>
      <c r="I36" s="0" t="n">
        <v>56.62</v>
      </c>
      <c r="J36" s="0" t="n">
        <f aca="false">H36-I36</f>
        <v>6504.38</v>
      </c>
    </row>
    <row r="37" customFormat="false" ht="12.8" hidden="false" customHeight="false" outlineLevel="0" collapsed="false">
      <c r="B37" s="0" t="n">
        <v>2719</v>
      </c>
      <c r="C37" s="0" t="n">
        <v>18.61</v>
      </c>
      <c r="D37" s="0" t="n">
        <f aca="false">B37-C37</f>
        <v>2700.39</v>
      </c>
      <c r="H37" s="0" t="n">
        <v>6566</v>
      </c>
      <c r="I37" s="0" t="n">
        <v>21.26</v>
      </c>
      <c r="J37" s="0" t="n">
        <f aca="false">H37-I37</f>
        <v>6544.74</v>
      </c>
    </row>
    <row r="38" customFormat="false" ht="12.8" hidden="false" customHeight="false" outlineLevel="0" collapsed="false">
      <c r="B38" s="0" t="n">
        <v>2655</v>
      </c>
      <c r="C38" s="0" t="n">
        <v>8.69</v>
      </c>
      <c r="D38" s="0" t="n">
        <f aca="false">B38-C38</f>
        <v>2646.31</v>
      </c>
      <c r="H38" s="0" t="n">
        <v>6181</v>
      </c>
      <c r="I38" s="0" t="n">
        <v>13.95</v>
      </c>
      <c r="J38" s="0" t="n">
        <f aca="false">H38-I38</f>
        <v>6167.05</v>
      </c>
    </row>
    <row r="39" customFormat="false" ht="12.8" hidden="false" customHeight="false" outlineLevel="0" collapsed="false">
      <c r="B39" s="0" t="n">
        <v>2300</v>
      </c>
      <c r="C39" s="0" t="n">
        <v>6.49</v>
      </c>
      <c r="D39" s="0" t="n">
        <f aca="false">B39-C39</f>
        <v>2293.51</v>
      </c>
      <c r="H39" s="0" t="n">
        <v>5609</v>
      </c>
      <c r="I39" s="0" t="n">
        <v>12.47</v>
      </c>
      <c r="J39" s="0" t="n">
        <f aca="false">H39-I39</f>
        <v>5596.53</v>
      </c>
    </row>
    <row r="40" customFormat="false" ht="12.8" hidden="false" customHeight="false" outlineLevel="0" collapsed="false">
      <c r="B40" s="0" t="n">
        <v>2228</v>
      </c>
      <c r="C40" s="0" t="n">
        <v>5.83</v>
      </c>
      <c r="D40" s="0" t="n">
        <f aca="false">B40-C40</f>
        <v>2222.17</v>
      </c>
      <c r="H40" s="0" t="n">
        <v>5145</v>
      </c>
      <c r="I40" s="0" t="n">
        <v>12.12</v>
      </c>
      <c r="J40" s="0" t="n">
        <f aca="false">H40-I40</f>
        <v>5132.88</v>
      </c>
    </row>
    <row r="41" customFormat="false" ht="12.8" hidden="false" customHeight="false" outlineLevel="0" collapsed="false">
      <c r="B41" s="0" t="n">
        <v>2046</v>
      </c>
      <c r="C41" s="0" t="n">
        <v>5.39</v>
      </c>
      <c r="D41" s="0" t="n">
        <f aca="false">B41-C41</f>
        <v>2040.61</v>
      </c>
      <c r="H41" s="0" t="n">
        <v>4588</v>
      </c>
      <c r="I41" s="0" t="n">
        <v>11.72</v>
      </c>
      <c r="J41" s="0" t="n">
        <f aca="false">H41-I41</f>
        <v>4576.28</v>
      </c>
    </row>
    <row r="42" customFormat="false" ht="12.8" hidden="false" customHeight="false" outlineLevel="0" collapsed="false">
      <c r="B42" s="0" t="n">
        <v>1842</v>
      </c>
      <c r="C42" s="0" t="n">
        <v>5.2</v>
      </c>
      <c r="D42" s="0" t="n">
        <f aca="false">B42-C42</f>
        <v>1836.8</v>
      </c>
      <c r="H42" s="0" t="n">
        <v>4260</v>
      </c>
      <c r="I42" s="0" t="n">
        <v>11.7</v>
      </c>
      <c r="J42" s="0" t="n">
        <f aca="false">H42-I42</f>
        <v>4248.3</v>
      </c>
    </row>
    <row r="43" customFormat="false" ht="12.8" hidden="false" customHeight="false" outlineLevel="0" collapsed="false">
      <c r="B43" s="0" t="n">
        <v>1669</v>
      </c>
      <c r="C43" s="0" t="n">
        <v>4.99</v>
      </c>
      <c r="D43" s="0" t="n">
        <f aca="false">B43-C43</f>
        <v>1664.01</v>
      </c>
      <c r="H43" s="0" t="n">
        <v>3903</v>
      </c>
      <c r="I43" s="0" t="n">
        <v>11.43</v>
      </c>
      <c r="J43" s="0" t="n">
        <f aca="false">H43-I43</f>
        <v>3891.57</v>
      </c>
    </row>
    <row r="44" customFormat="false" ht="12.8" hidden="false" customHeight="false" outlineLevel="0" collapsed="false">
      <c r="B44" s="0" t="n">
        <v>1443</v>
      </c>
      <c r="C44" s="0" t="n">
        <v>4.95</v>
      </c>
      <c r="D44" s="0" t="n">
        <f aca="false">B44-C44</f>
        <v>1438.05</v>
      </c>
      <c r="H44" s="0" t="n">
        <v>3258</v>
      </c>
      <c r="I44" s="0" t="n">
        <v>11.41</v>
      </c>
      <c r="J44" s="0" t="n">
        <f aca="false">H44-I44</f>
        <v>3246.59</v>
      </c>
    </row>
    <row r="45" customFormat="false" ht="12.8" hidden="false" customHeight="false" outlineLevel="0" collapsed="false">
      <c r="B45" s="0" t="n">
        <v>1278</v>
      </c>
      <c r="C45" s="0" t="n">
        <v>4.86</v>
      </c>
      <c r="D45" s="0" t="n">
        <f aca="false">B45-C45</f>
        <v>1273.14</v>
      </c>
      <c r="H45" s="0" t="n">
        <v>2978</v>
      </c>
      <c r="I45" s="0" t="n">
        <v>11.28</v>
      </c>
      <c r="J45" s="0" t="n">
        <f aca="false">H45-I45</f>
        <v>2966.72</v>
      </c>
    </row>
    <row r="46" customFormat="false" ht="12.8" hidden="false" customHeight="false" outlineLevel="0" collapsed="false">
      <c r="B46" s="0" t="n">
        <v>1050</v>
      </c>
      <c r="C46" s="0" t="n">
        <v>4.86</v>
      </c>
      <c r="D46" s="0" t="n">
        <f aca="false">B46-C46</f>
        <v>1045.14</v>
      </c>
      <c r="H46" s="0" t="n">
        <v>2475</v>
      </c>
      <c r="I46" s="0" t="n">
        <v>11.22</v>
      </c>
      <c r="J46" s="0" t="n">
        <f aca="false">H46-I46</f>
        <v>2463.78</v>
      </c>
    </row>
    <row r="47" customFormat="false" ht="12.8" hidden="false" customHeight="false" outlineLevel="0" collapsed="false">
      <c r="B47" s="0" t="n">
        <v>876</v>
      </c>
      <c r="C47" s="0" t="n">
        <v>5.04</v>
      </c>
      <c r="D47" s="0" t="n">
        <f aca="false">B47-C47</f>
        <v>870.96</v>
      </c>
      <c r="H47" s="0" t="n">
        <v>1984</v>
      </c>
      <c r="I47" s="0" t="n">
        <v>11.2</v>
      </c>
      <c r="J47" s="0" t="n">
        <f aca="false">H47-I47</f>
        <v>1972.8</v>
      </c>
    </row>
    <row r="48" customFormat="false" ht="12.8" hidden="false" customHeight="false" outlineLevel="0" collapsed="false">
      <c r="B48" s="0" t="n">
        <v>664</v>
      </c>
      <c r="C48" s="0" t="n">
        <v>5.3</v>
      </c>
      <c r="D48" s="0" t="n">
        <f aca="false">B48-C48</f>
        <v>658.7</v>
      </c>
      <c r="H48" s="0" t="n">
        <v>1557</v>
      </c>
      <c r="I48" s="0" t="n">
        <v>11.08</v>
      </c>
      <c r="J48" s="0" t="n">
        <f aca="false">H48-I48</f>
        <v>1545.92</v>
      </c>
    </row>
    <row r="49" customFormat="false" ht="12.8" hidden="false" customHeight="false" outlineLevel="0" collapsed="false">
      <c r="B49" s="0" t="n">
        <v>507</v>
      </c>
      <c r="C49" s="0" t="n">
        <v>5.63</v>
      </c>
      <c r="D49" s="0" t="n">
        <f aca="false">B49-C49</f>
        <v>501.37</v>
      </c>
      <c r="H49" s="0" t="n">
        <v>1232</v>
      </c>
      <c r="I49" s="0" t="n">
        <v>10.95</v>
      </c>
      <c r="J49" s="0" t="n">
        <f aca="false">H49-I49</f>
        <v>1221.05</v>
      </c>
    </row>
    <row r="50" customFormat="false" ht="12.8" hidden="false" customHeight="false" outlineLevel="0" collapsed="false">
      <c r="B50" s="0" t="n">
        <v>392</v>
      </c>
      <c r="C50" s="0" t="n">
        <v>5.72</v>
      </c>
      <c r="D50" s="0" t="n">
        <f aca="false">B50-C50</f>
        <v>386.28</v>
      </c>
      <c r="H50" s="0" t="n">
        <v>988</v>
      </c>
      <c r="I50" s="0" t="n">
        <v>10.7</v>
      </c>
      <c r="J50" s="0" t="n">
        <f aca="false">H50-I50</f>
        <v>977.3</v>
      </c>
    </row>
    <row r="51" customFormat="false" ht="12.8" hidden="false" customHeight="false" outlineLevel="0" collapsed="false">
      <c r="B51" s="0" t="n">
        <v>291</v>
      </c>
      <c r="C51" s="0" t="n">
        <v>5.48</v>
      </c>
      <c r="D51" s="0" t="n">
        <f aca="false">B51-C51</f>
        <v>285.52</v>
      </c>
      <c r="H51" s="0" t="n">
        <v>631</v>
      </c>
      <c r="I51" s="0" t="n">
        <v>10.48</v>
      </c>
      <c r="J51" s="0" t="n">
        <f aca="false">H51-I51</f>
        <v>620.52</v>
      </c>
    </row>
    <row r="52" customFormat="false" ht="12.8" hidden="false" customHeight="false" outlineLevel="0" collapsed="false">
      <c r="B52" s="0" t="n">
        <v>200</v>
      </c>
      <c r="C52" s="0" t="n">
        <v>4.77</v>
      </c>
      <c r="D52" s="0" t="n">
        <f aca="false">B52-C52</f>
        <v>195.23</v>
      </c>
      <c r="H52" s="0" t="n">
        <v>436</v>
      </c>
      <c r="I52" s="0" t="n">
        <v>9.83</v>
      </c>
      <c r="J52" s="0" t="n">
        <f aca="false">H52-I52</f>
        <v>426.17</v>
      </c>
    </row>
    <row r="53" customFormat="false" ht="12.8" hidden="false" customHeight="false" outlineLevel="0" collapsed="false">
      <c r="B53" s="0" t="n">
        <v>129</v>
      </c>
      <c r="C53" s="0" t="n">
        <v>4.36</v>
      </c>
      <c r="D53" s="0" t="n">
        <f aca="false">B53-C53</f>
        <v>124.64</v>
      </c>
      <c r="H53" s="0" t="n">
        <v>311</v>
      </c>
      <c r="I53" s="0" t="n">
        <v>9.43</v>
      </c>
      <c r="J53" s="0" t="n">
        <f aca="false">H53-I53</f>
        <v>301.57</v>
      </c>
    </row>
    <row r="54" customFormat="false" ht="12.8" hidden="false" customHeight="false" outlineLevel="0" collapsed="false">
      <c r="B54" s="0" t="n">
        <v>221</v>
      </c>
      <c r="C54" s="0" t="n">
        <v>34.75</v>
      </c>
      <c r="D54" s="0" t="n">
        <f aca="false">B54-C54</f>
        <v>186.25</v>
      </c>
      <c r="H54" s="0" t="n">
        <v>504</v>
      </c>
      <c r="I54" s="0" t="n">
        <v>92.6</v>
      </c>
      <c r="J54" s="0" t="n">
        <f aca="false">H54-I54</f>
        <v>411.4</v>
      </c>
    </row>
    <row r="55" customFormat="false" ht="12.8" hidden="false" customHeight="false" outlineLevel="0" collapsed="false">
      <c r="B55" s="0" t="n">
        <v>14483</v>
      </c>
      <c r="C55" s="0" t="n">
        <v>2380.56</v>
      </c>
      <c r="D55" s="0" t="n">
        <f aca="false">B55-C55</f>
        <v>12102.44</v>
      </c>
      <c r="H55" s="0" t="n">
        <v>52996</v>
      </c>
      <c r="I55" s="0" t="n">
        <v>9491.01</v>
      </c>
      <c r="J55" s="0" t="n">
        <f aca="false">H55-I55</f>
        <v>43504.99</v>
      </c>
    </row>
    <row r="56" customFormat="false" ht="12.8" hidden="false" customHeight="false" outlineLevel="0" collapsed="false">
      <c r="B56" s="0" t="n">
        <v>13911</v>
      </c>
      <c r="C56" s="0" t="n">
        <v>721.98</v>
      </c>
      <c r="D56" s="0" t="n">
        <f aca="false">B56-C56</f>
        <v>13189.02</v>
      </c>
      <c r="H56" s="0" t="n">
        <v>49689</v>
      </c>
      <c r="I56" s="0" t="n">
        <v>2722.43</v>
      </c>
      <c r="J56" s="0" t="n">
        <f aca="false">H56-I56</f>
        <v>46966.57</v>
      </c>
    </row>
    <row r="57" customFormat="false" ht="12.8" hidden="false" customHeight="false" outlineLevel="0" collapsed="false">
      <c r="B57" s="0" t="n">
        <v>17460</v>
      </c>
      <c r="C57" s="0" t="n">
        <v>531.16</v>
      </c>
      <c r="D57" s="0" t="n">
        <f aca="false">B57-C57</f>
        <v>16928.84</v>
      </c>
      <c r="H57" s="0" t="n">
        <v>65505</v>
      </c>
      <c r="I57" s="0" t="n">
        <v>2019.37</v>
      </c>
      <c r="J57" s="0" t="n">
        <f aca="false">H57-I57</f>
        <v>63485.63</v>
      </c>
    </row>
    <row r="58" customFormat="false" ht="12.8" hidden="false" customHeight="false" outlineLevel="0" collapsed="false">
      <c r="B58" s="0" t="n">
        <v>21255</v>
      </c>
      <c r="C58" s="0" t="n">
        <v>311.1</v>
      </c>
      <c r="D58" s="0" t="n">
        <f aca="false">B58-C58</f>
        <v>20943.9</v>
      </c>
      <c r="H58" s="0" t="n">
        <v>78140</v>
      </c>
      <c r="I58" s="0" t="n">
        <v>1205.1</v>
      </c>
      <c r="J58" s="0" t="n">
        <f aca="false">H58-I58</f>
        <v>76934.9</v>
      </c>
    </row>
    <row r="59" customFormat="false" ht="12.8" hidden="false" customHeight="false" outlineLevel="0" collapsed="false">
      <c r="B59" s="0" t="n">
        <v>23830</v>
      </c>
      <c r="C59" s="0" t="n">
        <v>186.93</v>
      </c>
      <c r="D59" s="0" t="n">
        <f aca="false">B59-C59</f>
        <v>23643.07</v>
      </c>
      <c r="H59" s="0" t="n">
        <v>88795</v>
      </c>
      <c r="I59" s="0" t="n">
        <v>747.83</v>
      </c>
      <c r="J59" s="0" t="n">
        <f aca="false">H59-I59</f>
        <v>88047.17</v>
      </c>
    </row>
    <row r="60" customFormat="false" ht="12.8" hidden="false" customHeight="false" outlineLevel="0" collapsed="false">
      <c r="B60" s="0" t="n">
        <v>25994</v>
      </c>
      <c r="C60" s="0" t="n">
        <v>187.25</v>
      </c>
      <c r="D60" s="0" t="n">
        <f aca="false">B60-C60</f>
        <v>25806.75</v>
      </c>
      <c r="H60" s="0" t="n">
        <v>98582</v>
      </c>
      <c r="I60" s="0" t="n">
        <v>769.64</v>
      </c>
      <c r="J60" s="0" t="n">
        <f aca="false">H60-I60</f>
        <v>97812.36</v>
      </c>
    </row>
    <row r="61" customFormat="false" ht="12.8" hidden="false" customHeight="false" outlineLevel="0" collapsed="false">
      <c r="B61" s="0" t="n">
        <v>27231</v>
      </c>
      <c r="C61" s="0" t="n">
        <v>258.57</v>
      </c>
      <c r="D61" s="0" t="n">
        <f aca="false">B61-C61</f>
        <v>26972.43</v>
      </c>
      <c r="H61" s="0" t="n">
        <v>102856</v>
      </c>
      <c r="I61" s="0" t="n">
        <v>1050.66</v>
      </c>
      <c r="J61" s="0" t="n">
        <f aca="false">H61-I61</f>
        <v>101805.34</v>
      </c>
    </row>
    <row r="62" customFormat="false" ht="12.8" hidden="false" customHeight="false" outlineLevel="0" collapsed="false">
      <c r="B62" s="0" t="n">
        <v>27382</v>
      </c>
      <c r="C62" s="0" t="n">
        <v>218.61</v>
      </c>
      <c r="D62" s="0" t="n">
        <f aca="false">B62-C62</f>
        <v>27163.39</v>
      </c>
      <c r="H62" s="0" t="n">
        <v>103808</v>
      </c>
      <c r="I62" s="0" t="n">
        <v>898.91</v>
      </c>
      <c r="J62" s="0" t="n">
        <f aca="false">H62-I62</f>
        <v>102909.09</v>
      </c>
    </row>
    <row r="63" customFormat="false" ht="12.8" hidden="false" customHeight="false" outlineLevel="0" collapsed="false">
      <c r="B63" s="0" t="n">
        <v>27270</v>
      </c>
      <c r="C63" s="0" t="n">
        <v>86.96</v>
      </c>
      <c r="D63" s="0" t="n">
        <f aca="false">B63-C63</f>
        <v>27183.04</v>
      </c>
      <c r="H63" s="0" t="n">
        <v>102203</v>
      </c>
      <c r="I63" s="0" t="n">
        <v>390.93</v>
      </c>
      <c r="J63" s="0" t="n">
        <f aca="false">H63-I63</f>
        <v>101812.07</v>
      </c>
    </row>
    <row r="64" customFormat="false" ht="12.8" hidden="false" customHeight="false" outlineLevel="0" collapsed="false">
      <c r="B64" s="0" t="n">
        <v>25616</v>
      </c>
      <c r="C64" s="0" t="n">
        <v>54.59</v>
      </c>
      <c r="D64" s="0" t="n">
        <f aca="false">B64-C64</f>
        <v>25561.41</v>
      </c>
      <c r="H64" s="0" t="n">
        <v>96984</v>
      </c>
      <c r="I64" s="0" t="n">
        <v>268.64</v>
      </c>
      <c r="J64" s="0" t="n">
        <f aca="false">H64-I64</f>
        <v>96715.36</v>
      </c>
    </row>
    <row r="65" customFormat="false" ht="12.8" hidden="false" customHeight="false" outlineLevel="0" collapsed="false">
      <c r="B65" s="0" t="n">
        <v>23845</v>
      </c>
      <c r="C65" s="0" t="n">
        <v>47.92</v>
      </c>
      <c r="D65" s="0" t="n">
        <f aca="false">B65-C65</f>
        <v>23797.08</v>
      </c>
      <c r="H65" s="0" t="n">
        <v>89466</v>
      </c>
      <c r="I65" s="0" t="n">
        <v>245.46</v>
      </c>
      <c r="J65" s="0" t="n">
        <f aca="false">H65-I65</f>
        <v>89220.54</v>
      </c>
    </row>
    <row r="66" customFormat="false" ht="12.8" hidden="false" customHeight="false" outlineLevel="0" collapsed="false">
      <c r="B66" s="0" t="n">
        <v>21594</v>
      </c>
      <c r="C66" s="0" t="n">
        <v>46.19</v>
      </c>
      <c r="D66" s="0" t="n">
        <f aca="false">B66-C66</f>
        <v>21547.81</v>
      </c>
      <c r="H66" s="0" t="n">
        <v>80310</v>
      </c>
      <c r="I66" s="0" t="n">
        <v>240.74</v>
      </c>
      <c r="J66" s="0" t="n">
        <f aca="false">H66-I66</f>
        <v>80069.26</v>
      </c>
    </row>
    <row r="67" customFormat="false" ht="12.8" hidden="false" customHeight="false" outlineLevel="0" collapsed="false">
      <c r="B67" s="0" t="n">
        <v>19625</v>
      </c>
      <c r="C67" s="0" t="n">
        <v>44.49</v>
      </c>
      <c r="D67" s="0" t="n">
        <f aca="false">B67-C67</f>
        <v>19580.51</v>
      </c>
      <c r="H67" s="0" t="n">
        <v>73372</v>
      </c>
      <c r="I67" s="0" t="n">
        <v>233.72</v>
      </c>
      <c r="J67" s="0" t="n">
        <f aca="false">H67-I67</f>
        <v>73138.28</v>
      </c>
    </row>
    <row r="68" customFormat="false" ht="12.8" hidden="false" customHeight="false" outlineLevel="0" collapsed="false">
      <c r="B68" s="0" t="n">
        <v>18246</v>
      </c>
      <c r="C68" s="0" t="n">
        <v>44.59</v>
      </c>
      <c r="D68" s="0" t="n">
        <f aca="false">B68-C68</f>
        <v>18201.41</v>
      </c>
      <c r="H68" s="0" t="n">
        <v>67743</v>
      </c>
      <c r="I68" s="0" t="n">
        <v>234.92</v>
      </c>
      <c r="J68" s="0" t="n">
        <f aca="false">H68-I68</f>
        <v>67508.08</v>
      </c>
    </row>
    <row r="69" customFormat="false" ht="12.8" hidden="false" customHeight="false" outlineLevel="0" collapsed="false">
      <c r="B69" s="0" t="n">
        <v>16343</v>
      </c>
      <c r="C69" s="0" t="n">
        <v>44.33</v>
      </c>
      <c r="D69" s="0" t="n">
        <f aca="false">B69-C69</f>
        <v>16298.67</v>
      </c>
      <c r="H69" s="0" t="n">
        <v>61180</v>
      </c>
      <c r="I69" s="0" t="n">
        <v>231.42</v>
      </c>
      <c r="J69" s="0" t="n">
        <f aca="false">H69-I69</f>
        <v>60948.58</v>
      </c>
    </row>
    <row r="70" customFormat="false" ht="12.8" hidden="false" customHeight="false" outlineLevel="0" collapsed="false">
      <c r="B70" s="0" t="n">
        <v>14710</v>
      </c>
      <c r="C70" s="0" t="n">
        <v>45.11</v>
      </c>
      <c r="D70" s="0" t="n">
        <f aca="false">B70-C70</f>
        <v>14664.89</v>
      </c>
      <c r="H70" s="0" t="n">
        <v>53635</v>
      </c>
      <c r="I70" s="0" t="n">
        <v>232.09</v>
      </c>
      <c r="J70" s="0" t="n">
        <f aca="false">H70-I70</f>
        <v>53402.91</v>
      </c>
    </row>
    <row r="71" customFormat="false" ht="12.8" hidden="false" customHeight="false" outlineLevel="0" collapsed="false">
      <c r="B71" s="0" t="n">
        <v>12545</v>
      </c>
      <c r="C71" s="0" t="n">
        <v>45.08</v>
      </c>
      <c r="D71" s="0" t="n">
        <f aca="false">B71-C71</f>
        <v>12499.92</v>
      </c>
      <c r="H71" s="0" t="n">
        <v>46168</v>
      </c>
      <c r="I71" s="0" t="n">
        <v>229.88</v>
      </c>
      <c r="J71" s="0" t="n">
        <f aca="false">H71-I71</f>
        <v>45938.12</v>
      </c>
    </row>
    <row r="72" customFormat="false" ht="12.8" hidden="false" customHeight="false" outlineLevel="0" collapsed="false">
      <c r="B72" s="0" t="n">
        <v>10537</v>
      </c>
      <c r="C72" s="0" t="n">
        <v>45.44</v>
      </c>
      <c r="D72" s="0" t="n">
        <f aca="false">B72-C72</f>
        <v>10491.56</v>
      </c>
      <c r="H72" s="0" t="n">
        <v>38065</v>
      </c>
      <c r="I72" s="0" t="n">
        <v>228.5</v>
      </c>
      <c r="J72" s="0" t="n">
        <f aca="false">H72-I72</f>
        <v>37836.5</v>
      </c>
    </row>
    <row r="73" customFormat="false" ht="12.8" hidden="false" customHeight="false" outlineLevel="0" collapsed="false">
      <c r="B73" s="0" t="n">
        <v>8499</v>
      </c>
      <c r="C73" s="0" t="n">
        <v>47.04</v>
      </c>
      <c r="D73" s="0" t="n">
        <f aca="false">B73-C73</f>
        <v>8451.96</v>
      </c>
      <c r="H73" s="0" t="n">
        <v>30875</v>
      </c>
      <c r="I73" s="0" t="n">
        <v>228.23</v>
      </c>
      <c r="J73" s="0" t="n">
        <f aca="false">H73-I73</f>
        <v>30646.77</v>
      </c>
    </row>
    <row r="74" customFormat="false" ht="12.8" hidden="false" customHeight="false" outlineLevel="0" collapsed="false">
      <c r="B74" s="0" t="n">
        <v>6791</v>
      </c>
      <c r="C74" s="0" t="n">
        <v>49.16</v>
      </c>
      <c r="D74" s="0" t="n">
        <f aca="false">B74-C74</f>
        <v>6741.84</v>
      </c>
      <c r="H74" s="0" t="n">
        <v>24751</v>
      </c>
      <c r="I74" s="0" t="n">
        <v>225.46</v>
      </c>
      <c r="J74" s="0" t="n">
        <f aca="false">H74-I74</f>
        <v>24525.54</v>
      </c>
    </row>
    <row r="75" customFormat="false" ht="12.8" hidden="false" customHeight="false" outlineLevel="0" collapsed="false">
      <c r="B75" s="0" t="n">
        <v>5182</v>
      </c>
      <c r="C75" s="0" t="n">
        <v>51.79</v>
      </c>
      <c r="D75" s="0" t="n">
        <f aca="false">B75-C75</f>
        <v>5130.21</v>
      </c>
      <c r="H75" s="0" t="n">
        <v>19819</v>
      </c>
      <c r="I75" s="0" t="n">
        <v>222.45</v>
      </c>
      <c r="J75" s="0" t="n">
        <f aca="false">H75-I75</f>
        <v>19596.55</v>
      </c>
    </row>
    <row r="76" customFormat="false" ht="12.8" hidden="false" customHeight="false" outlineLevel="0" collapsed="false">
      <c r="B76" s="0" t="n">
        <v>3964</v>
      </c>
      <c r="C76" s="0" t="n">
        <v>52.53</v>
      </c>
      <c r="D76" s="0" t="n">
        <f aca="false">B76-C76</f>
        <v>3911.47</v>
      </c>
      <c r="H76" s="0" t="n">
        <v>14498</v>
      </c>
      <c r="I76" s="0" t="n">
        <v>217.14</v>
      </c>
      <c r="J76" s="0" t="n">
        <f aca="false">H76-I76</f>
        <v>14280.86</v>
      </c>
    </row>
    <row r="77" customFormat="false" ht="12.8" hidden="false" customHeight="false" outlineLevel="0" collapsed="false">
      <c r="B77" s="0" t="n">
        <v>2791</v>
      </c>
      <c r="C77" s="0" t="n">
        <v>50.32</v>
      </c>
      <c r="D77" s="0" t="n">
        <f aca="false">B77-C77</f>
        <v>2740.68</v>
      </c>
      <c r="H77" s="0" t="n">
        <v>10429</v>
      </c>
      <c r="I77" s="0" t="n">
        <v>212.74</v>
      </c>
      <c r="J77" s="0" t="n">
        <f aca="false">H77-I77</f>
        <v>10216.26</v>
      </c>
    </row>
    <row r="78" customFormat="false" ht="12.8" hidden="false" customHeight="false" outlineLevel="0" collapsed="false">
      <c r="B78" s="0" t="n">
        <v>2006</v>
      </c>
      <c r="C78" s="0" t="n">
        <v>44.31</v>
      </c>
      <c r="D78" s="0" t="n">
        <f aca="false">B78-C78</f>
        <v>1961.69</v>
      </c>
      <c r="H78" s="0" t="n">
        <v>7065</v>
      </c>
      <c r="I78" s="0" t="n">
        <v>199.89</v>
      </c>
      <c r="J78" s="0" t="n">
        <f aca="false">H78-I78</f>
        <v>6865.11</v>
      </c>
    </row>
    <row r="79" customFormat="false" ht="12.8" hidden="false" customHeight="false" outlineLevel="0" collapsed="false">
      <c r="B79" s="0" t="n">
        <v>1273</v>
      </c>
      <c r="C79" s="0" t="n">
        <v>40.79</v>
      </c>
      <c r="D79" s="0" t="n">
        <f aca="false">B79-C79</f>
        <v>1232.21</v>
      </c>
      <c r="H79" s="0" t="n">
        <v>4902</v>
      </c>
      <c r="I79" s="0" t="n">
        <v>191.83</v>
      </c>
      <c r="J79" s="0" t="n">
        <f aca="false">H79-I79</f>
        <v>4710.17</v>
      </c>
    </row>
    <row r="80" customFormat="false" ht="12.8" hidden="false" customHeight="false" outlineLevel="0" collapsed="false">
      <c r="B80" s="0" t="n">
        <v>2165</v>
      </c>
      <c r="C80" s="0" t="n">
        <v>332.5</v>
      </c>
      <c r="D80" s="0" t="n">
        <f aca="false">B80-C80</f>
        <v>1832.5</v>
      </c>
      <c r="H80" s="0" t="n">
        <v>8673</v>
      </c>
      <c r="I80" s="0" t="n">
        <v>1855.94</v>
      </c>
      <c r="J80" s="0" t="n">
        <f aca="false">H80-I80</f>
        <v>6817.06</v>
      </c>
    </row>
    <row r="81" customFormat="false" ht="12.8" hidden="false" customHeight="false" outlineLevel="0" collapsed="false">
      <c r="B81" s="0" t="n">
        <v>14483</v>
      </c>
      <c r="C81" s="0" t="n">
        <v>2380.56</v>
      </c>
      <c r="D81" s="0" t="n">
        <f aca="false">B81-C81</f>
        <v>12102.44</v>
      </c>
      <c r="H81" s="0" t="n">
        <v>47626</v>
      </c>
      <c r="I81" s="0" t="n">
        <v>7150.09</v>
      </c>
      <c r="J81" s="0" t="n">
        <f aca="false">H81-I81</f>
        <v>40475.91</v>
      </c>
    </row>
    <row r="82" customFormat="false" ht="12.8" hidden="false" customHeight="false" outlineLevel="0" collapsed="false">
      <c r="B82" s="0" t="n">
        <v>13911</v>
      </c>
      <c r="C82" s="0" t="n">
        <v>721.98</v>
      </c>
      <c r="D82" s="0" t="n">
        <f aca="false">B82-C82</f>
        <v>13189.02</v>
      </c>
      <c r="H82" s="0" t="n">
        <v>46007</v>
      </c>
      <c r="I82" s="0" t="n">
        <v>2134.92</v>
      </c>
      <c r="J82" s="0" t="n">
        <f aca="false">H82-I82</f>
        <v>43872.08</v>
      </c>
    </row>
    <row r="83" customFormat="false" ht="12.8" hidden="false" customHeight="false" outlineLevel="0" collapsed="false">
      <c r="B83" s="0" t="n">
        <v>17460</v>
      </c>
      <c r="C83" s="0" t="n">
        <v>531.16</v>
      </c>
      <c r="D83" s="0" t="n">
        <f aca="false">B83-C83</f>
        <v>16928.84</v>
      </c>
      <c r="H83" s="0" t="n">
        <v>59908</v>
      </c>
      <c r="I83" s="0" t="n">
        <v>1573.7</v>
      </c>
      <c r="J83" s="0" t="n">
        <f aca="false">H83-I83</f>
        <v>58334.3</v>
      </c>
    </row>
    <row r="84" customFormat="false" ht="12.8" hidden="false" customHeight="false" outlineLevel="0" collapsed="false">
      <c r="B84" s="0" t="n">
        <v>21255</v>
      </c>
      <c r="C84" s="0" t="n">
        <v>311.1</v>
      </c>
      <c r="D84" s="0" t="n">
        <f aca="false">B84-C84</f>
        <v>20943.9</v>
      </c>
      <c r="H84" s="0" t="n">
        <v>73540</v>
      </c>
      <c r="I84" s="0" t="n">
        <v>924.2</v>
      </c>
      <c r="J84" s="0" t="n">
        <f aca="false">H84-I84</f>
        <v>72615.8</v>
      </c>
    </row>
    <row r="85" customFormat="false" ht="12.8" hidden="false" customHeight="false" outlineLevel="0" collapsed="false">
      <c r="B85" s="0" t="n">
        <v>23830</v>
      </c>
      <c r="C85" s="0" t="n">
        <v>186.93</v>
      </c>
      <c r="D85" s="0" t="n">
        <f aca="false">B85-C85</f>
        <v>23643.07</v>
      </c>
      <c r="H85" s="0" t="n">
        <v>83309</v>
      </c>
      <c r="I85" s="0" t="n">
        <v>563.4</v>
      </c>
      <c r="J85" s="0" t="n">
        <f aca="false">H85-I85</f>
        <v>82745.6</v>
      </c>
    </row>
    <row r="86" customFormat="false" ht="12.8" hidden="false" customHeight="false" outlineLevel="0" collapsed="false">
      <c r="B86" s="0" t="n">
        <v>25994</v>
      </c>
      <c r="C86" s="0" t="n">
        <v>187.25</v>
      </c>
      <c r="D86" s="0" t="n">
        <f aca="false">B86-C86</f>
        <v>25806.75</v>
      </c>
      <c r="H86" s="0" t="n">
        <v>91523</v>
      </c>
      <c r="I86" s="0" t="n">
        <v>581.07</v>
      </c>
      <c r="J86" s="0" t="n">
        <f aca="false">H86-I86</f>
        <v>90941.93</v>
      </c>
    </row>
    <row r="87" customFormat="false" ht="12.8" hidden="false" customHeight="false" outlineLevel="0" collapsed="false">
      <c r="B87" s="0" t="n">
        <v>27231</v>
      </c>
      <c r="C87" s="0" t="n">
        <v>258.57</v>
      </c>
      <c r="D87" s="0" t="n">
        <f aca="false">B87-C87</f>
        <v>26972.43</v>
      </c>
      <c r="H87" s="0" t="n">
        <v>96694</v>
      </c>
      <c r="I87" s="0" t="n">
        <v>812.36</v>
      </c>
      <c r="J87" s="0" t="n">
        <f aca="false">H87-I87</f>
        <v>95881.64</v>
      </c>
    </row>
    <row r="88" customFormat="false" ht="12.8" hidden="false" customHeight="false" outlineLevel="0" collapsed="false">
      <c r="B88" s="0" t="n">
        <v>27382</v>
      </c>
      <c r="C88" s="0" t="n">
        <v>218.61</v>
      </c>
      <c r="D88" s="0" t="n">
        <f aca="false">B88-C88</f>
        <v>27163.39</v>
      </c>
      <c r="H88" s="0" t="n">
        <v>97209</v>
      </c>
      <c r="I88" s="0" t="n">
        <v>697.04</v>
      </c>
      <c r="J88" s="0" t="n">
        <f aca="false">H88-I88</f>
        <v>96511.96</v>
      </c>
    </row>
    <row r="89" customFormat="false" ht="12.8" hidden="false" customHeight="false" outlineLevel="0" collapsed="false">
      <c r="B89" s="0" t="n">
        <v>27270</v>
      </c>
      <c r="C89" s="0" t="n">
        <v>86.96</v>
      </c>
      <c r="D89" s="0" t="n">
        <f aca="false">B89-C89</f>
        <v>27183.04</v>
      </c>
      <c r="H89" s="0" t="n">
        <v>95860</v>
      </c>
      <c r="I89" s="0" t="n">
        <v>286.01</v>
      </c>
      <c r="J89" s="0" t="n">
        <f aca="false">H89-I89</f>
        <v>95573.99</v>
      </c>
    </row>
    <row r="90" customFormat="false" ht="12.8" hidden="false" customHeight="false" outlineLevel="0" collapsed="false">
      <c r="B90" s="0" t="n">
        <v>25616</v>
      </c>
      <c r="C90" s="0" t="n">
        <v>54.59</v>
      </c>
      <c r="D90" s="0" t="n">
        <f aca="false">B90-C90</f>
        <v>25561.41</v>
      </c>
      <c r="H90" s="0" t="n">
        <v>91375</v>
      </c>
      <c r="I90" s="0" t="n">
        <v>192.38</v>
      </c>
      <c r="J90" s="0" t="n">
        <f aca="false">H90-I90</f>
        <v>91182.62</v>
      </c>
    </row>
    <row r="91" customFormat="false" ht="12.8" hidden="false" customHeight="false" outlineLevel="0" collapsed="false">
      <c r="B91" s="0" t="n">
        <v>23845</v>
      </c>
      <c r="C91" s="0" t="n">
        <v>47.92</v>
      </c>
      <c r="D91" s="0" t="n">
        <f aca="false">B91-C91</f>
        <v>23797.08</v>
      </c>
      <c r="H91" s="0" t="n">
        <v>83847</v>
      </c>
      <c r="I91" s="0" t="n">
        <v>174.46</v>
      </c>
      <c r="J91" s="0" t="n">
        <f aca="false">H91-I91</f>
        <v>83672.54</v>
      </c>
    </row>
    <row r="92" customFormat="false" ht="12.8" hidden="false" customHeight="false" outlineLevel="0" collapsed="false">
      <c r="B92" s="0" t="n">
        <v>21594</v>
      </c>
      <c r="C92" s="0" t="n">
        <v>46.19</v>
      </c>
      <c r="D92" s="0" t="n">
        <f aca="false">B92-C92</f>
        <v>21547.81</v>
      </c>
      <c r="H92" s="0" t="n">
        <v>75780</v>
      </c>
      <c r="I92" s="0" t="n">
        <v>170.65</v>
      </c>
      <c r="J92" s="0" t="n">
        <f aca="false">H92-I92</f>
        <v>75609.35</v>
      </c>
    </row>
    <row r="93" customFormat="false" ht="12.8" hidden="false" customHeight="false" outlineLevel="0" collapsed="false">
      <c r="B93" s="0" t="n">
        <v>19625</v>
      </c>
      <c r="C93" s="0" t="n">
        <v>44.49</v>
      </c>
      <c r="D93" s="0" t="n">
        <f aca="false">B93-C93</f>
        <v>19580.51</v>
      </c>
      <c r="H93" s="0" t="n">
        <v>69179</v>
      </c>
      <c r="I93" s="0" t="n">
        <v>165.59</v>
      </c>
      <c r="J93" s="0" t="n">
        <f aca="false">H93-I93</f>
        <v>69013.41</v>
      </c>
    </row>
    <row r="94" customFormat="false" ht="12.8" hidden="false" customHeight="false" outlineLevel="0" collapsed="false">
      <c r="B94" s="0" t="n">
        <v>18246</v>
      </c>
      <c r="C94" s="0" t="n">
        <v>44.59</v>
      </c>
      <c r="D94" s="0" t="n">
        <f aca="false">B94-C94</f>
        <v>18201.41</v>
      </c>
      <c r="H94" s="0" t="n">
        <v>63738</v>
      </c>
      <c r="I94" s="0" t="n">
        <v>166.31</v>
      </c>
      <c r="J94" s="0" t="n">
        <f aca="false">H94-I94</f>
        <v>63571.69</v>
      </c>
    </row>
    <row r="95" customFormat="false" ht="12.8" hidden="false" customHeight="false" outlineLevel="0" collapsed="false">
      <c r="B95" s="0" t="n">
        <v>16343</v>
      </c>
      <c r="C95" s="0" t="n">
        <v>44.33</v>
      </c>
      <c r="D95" s="0" t="n">
        <f aca="false">B95-C95</f>
        <v>16298.67</v>
      </c>
      <c r="H95" s="0" t="n">
        <v>57443</v>
      </c>
      <c r="I95" s="0" t="n">
        <v>163.78</v>
      </c>
      <c r="J95" s="0" t="n">
        <f aca="false">H95-I95</f>
        <v>57279.22</v>
      </c>
    </row>
    <row r="96" customFormat="false" ht="12.8" hidden="false" customHeight="false" outlineLevel="0" collapsed="false">
      <c r="B96" s="0" t="n">
        <v>14710</v>
      </c>
      <c r="C96" s="0" t="n">
        <v>45.11</v>
      </c>
      <c r="D96" s="0" t="n">
        <f aca="false">B96-C96</f>
        <v>14664.89</v>
      </c>
      <c r="H96" s="0" t="n">
        <v>50783</v>
      </c>
      <c r="I96" s="0" t="n">
        <v>164.24</v>
      </c>
      <c r="J96" s="0" t="n">
        <f aca="false">H96-I96</f>
        <v>50618.76</v>
      </c>
    </row>
    <row r="97" customFormat="false" ht="12.8" hidden="false" customHeight="false" outlineLevel="0" collapsed="false">
      <c r="B97" s="0" t="n">
        <v>12545</v>
      </c>
      <c r="C97" s="0" t="n">
        <v>45.08</v>
      </c>
      <c r="D97" s="0" t="n">
        <f aca="false">B97-C97</f>
        <v>12499.92</v>
      </c>
      <c r="H97" s="0" t="n">
        <v>43390</v>
      </c>
      <c r="I97" s="0" t="n">
        <v>162.74</v>
      </c>
      <c r="J97" s="0" t="n">
        <f aca="false">H97-I97</f>
        <v>43227.26</v>
      </c>
    </row>
    <row r="98" customFormat="false" ht="12.8" hidden="false" customHeight="false" outlineLevel="0" collapsed="false">
      <c r="B98" s="0" t="n">
        <v>10537</v>
      </c>
      <c r="C98" s="0" t="n">
        <v>45.44</v>
      </c>
      <c r="D98" s="0" t="n">
        <f aca="false">B98-C98</f>
        <v>10491.56</v>
      </c>
      <c r="H98" s="0" t="n">
        <v>36127</v>
      </c>
      <c r="I98" s="0" t="n">
        <v>161.84</v>
      </c>
      <c r="J98" s="0" t="n">
        <f aca="false">H98-I98</f>
        <v>35965.16</v>
      </c>
    </row>
    <row r="99" customFormat="false" ht="12.8" hidden="false" customHeight="false" outlineLevel="0" collapsed="false">
      <c r="B99" s="0" t="n">
        <v>8499</v>
      </c>
      <c r="C99" s="0" t="n">
        <v>47.04</v>
      </c>
      <c r="D99" s="0" t="n">
        <f aca="false">B99-C99</f>
        <v>8451.96</v>
      </c>
      <c r="H99" s="0" t="n">
        <v>28966</v>
      </c>
      <c r="I99" s="0" t="n">
        <v>161.84</v>
      </c>
      <c r="J99" s="0" t="n">
        <f aca="false">H99-I99</f>
        <v>28804.16</v>
      </c>
    </row>
    <row r="100" customFormat="false" ht="12.8" hidden="false" customHeight="false" outlineLevel="0" collapsed="false">
      <c r="B100" s="0" t="n">
        <v>6791</v>
      </c>
      <c r="C100" s="0" t="n">
        <v>49.16</v>
      </c>
      <c r="D100" s="0" t="n">
        <f aca="false">B100-C100</f>
        <v>6741.84</v>
      </c>
      <c r="H100" s="0" t="n">
        <v>23505</v>
      </c>
      <c r="I100" s="0" t="n">
        <v>160.19</v>
      </c>
      <c r="J100" s="0" t="n">
        <f aca="false">H100-I100</f>
        <v>23344.81</v>
      </c>
    </row>
    <row r="101" customFormat="false" ht="12.8" hidden="false" customHeight="false" outlineLevel="0" collapsed="false">
      <c r="B101" s="0" t="n">
        <v>5182</v>
      </c>
      <c r="C101" s="0" t="n">
        <v>51.79</v>
      </c>
      <c r="D101" s="0" t="n">
        <f aca="false">B101-C101</f>
        <v>5130.21</v>
      </c>
      <c r="H101" s="0" t="n">
        <v>18400</v>
      </c>
      <c r="I101" s="0" t="n">
        <v>158.44</v>
      </c>
      <c r="J101" s="0" t="n">
        <f aca="false">H101-I101</f>
        <v>18241.56</v>
      </c>
    </row>
    <row r="102" customFormat="false" ht="12.8" hidden="false" customHeight="false" outlineLevel="0" collapsed="false">
      <c r="B102" s="0" t="n">
        <v>3964</v>
      </c>
      <c r="C102" s="0" t="n">
        <v>52.53</v>
      </c>
      <c r="D102" s="0" t="n">
        <f aca="false">B102-C102</f>
        <v>3911.47</v>
      </c>
      <c r="H102" s="0" t="n">
        <v>13643</v>
      </c>
      <c r="I102" s="0" t="n">
        <v>154.92</v>
      </c>
      <c r="J102" s="0" t="n">
        <f aca="false">H102-I102</f>
        <v>13488.08</v>
      </c>
    </row>
    <row r="103" customFormat="false" ht="12.8" hidden="false" customHeight="false" outlineLevel="0" collapsed="false">
      <c r="B103" s="0" t="n">
        <v>2791</v>
      </c>
      <c r="C103" s="0" t="n">
        <v>50.32</v>
      </c>
      <c r="D103" s="0" t="n">
        <f aca="false">B103-C103</f>
        <v>2740.68</v>
      </c>
      <c r="H103" s="0" t="n">
        <v>9701</v>
      </c>
      <c r="I103" s="0" t="n">
        <v>151.7</v>
      </c>
      <c r="J103" s="0" t="n">
        <f aca="false">H103-I103</f>
        <v>9549.3</v>
      </c>
    </row>
    <row r="104" customFormat="false" ht="12.8" hidden="false" customHeight="false" outlineLevel="0" collapsed="false">
      <c r="B104" s="0" t="n">
        <v>2006</v>
      </c>
      <c r="C104" s="0" t="n">
        <v>44.31</v>
      </c>
      <c r="D104" s="0" t="n">
        <f aca="false">B104-C104</f>
        <v>1961.69</v>
      </c>
      <c r="H104" s="0" t="n">
        <v>6737</v>
      </c>
      <c r="I104" s="0" t="n">
        <v>142.37</v>
      </c>
      <c r="J104" s="0" t="n">
        <f aca="false">H104-I104</f>
        <v>6594.63</v>
      </c>
    </row>
    <row r="105" customFormat="false" ht="12.8" hidden="false" customHeight="false" outlineLevel="0" collapsed="false">
      <c r="B105" s="0" t="n">
        <v>1273</v>
      </c>
      <c r="C105" s="0" t="n">
        <v>40.79</v>
      </c>
      <c r="D105" s="0" t="n">
        <f aca="false">B105-C105</f>
        <v>1232.21</v>
      </c>
      <c r="H105" s="0" t="n">
        <v>4672</v>
      </c>
      <c r="I105" s="0" t="n">
        <v>136.54</v>
      </c>
      <c r="J105" s="0" t="n">
        <f aca="false">H105-I105</f>
        <v>4535.46</v>
      </c>
    </row>
    <row r="106" customFormat="false" ht="12.8" hidden="false" customHeight="false" outlineLevel="0" collapsed="false">
      <c r="B106" s="0" t="n">
        <v>2165</v>
      </c>
      <c r="C106" s="0" t="n">
        <v>332.5</v>
      </c>
      <c r="D106" s="0" t="n">
        <f aca="false">B106-C106</f>
        <v>1832.5</v>
      </c>
      <c r="H106" s="0" t="n">
        <v>7968</v>
      </c>
      <c r="I106" s="0" t="n">
        <v>1338.69</v>
      </c>
      <c r="J106" s="0" t="n">
        <f aca="false">H106-I106</f>
        <v>6629.31</v>
      </c>
    </row>
    <row r="107" customFormat="false" ht="12.8" hidden="false" customHeight="false" outlineLevel="0" collapsed="false">
      <c r="B107" s="0" t="n">
        <v>2248</v>
      </c>
      <c r="C107" s="0" t="n">
        <v>279.01</v>
      </c>
      <c r="D107" s="0" t="n">
        <f aca="false">B107-C107</f>
        <v>1968.99</v>
      </c>
      <c r="H107" s="0" t="n">
        <v>4333</v>
      </c>
      <c r="I107" s="0" t="n">
        <v>652.7</v>
      </c>
      <c r="J107" s="0" t="n">
        <f aca="false">H107-I107</f>
        <v>3680.3</v>
      </c>
    </row>
    <row r="108" customFormat="false" ht="12.8" hidden="false" customHeight="false" outlineLevel="0" collapsed="false">
      <c r="B108" s="0" t="n">
        <v>2064</v>
      </c>
      <c r="C108" s="0" t="n">
        <v>86.01</v>
      </c>
      <c r="D108" s="0" t="n">
        <f aca="false">B108-C108</f>
        <v>1977.99</v>
      </c>
      <c r="H108" s="0" t="n">
        <v>4128</v>
      </c>
      <c r="I108" s="0" t="n">
        <v>190.31</v>
      </c>
      <c r="J108" s="0" t="n">
        <f aca="false">H108-I108</f>
        <v>3937.69</v>
      </c>
    </row>
    <row r="109" customFormat="false" ht="12.8" hidden="false" customHeight="false" outlineLevel="0" collapsed="false">
      <c r="B109" s="0" t="n">
        <v>2693</v>
      </c>
      <c r="C109" s="0" t="n">
        <v>63.63</v>
      </c>
      <c r="D109" s="0" t="n">
        <f aca="false">B109-C109</f>
        <v>2629.37</v>
      </c>
      <c r="H109" s="0" t="n">
        <v>5487</v>
      </c>
      <c r="I109" s="0" t="n">
        <v>142.63</v>
      </c>
      <c r="J109" s="0" t="n">
        <f aca="false">H109-I109</f>
        <v>5344.37</v>
      </c>
    </row>
    <row r="110" customFormat="false" ht="12.8" hidden="false" customHeight="false" outlineLevel="0" collapsed="false">
      <c r="B110" s="0" t="n">
        <v>3083</v>
      </c>
      <c r="C110" s="0" t="n">
        <v>37.64</v>
      </c>
      <c r="D110" s="0" t="n">
        <f aca="false">B110-C110</f>
        <v>3045.36</v>
      </c>
      <c r="H110" s="0" t="n">
        <v>6432</v>
      </c>
      <c r="I110" s="0" t="n">
        <v>85.44</v>
      </c>
      <c r="J110" s="0" t="n">
        <f aca="false">H110-I110</f>
        <v>6346.56</v>
      </c>
    </row>
    <row r="111" customFormat="false" ht="12.8" hidden="false" customHeight="false" outlineLevel="0" collapsed="false">
      <c r="B111" s="0" t="n">
        <v>3635</v>
      </c>
      <c r="C111" s="0" t="n">
        <v>23.15</v>
      </c>
      <c r="D111" s="0" t="n">
        <f aca="false">B111-C111</f>
        <v>3611.85</v>
      </c>
      <c r="H111" s="0" t="n">
        <v>7419</v>
      </c>
      <c r="I111" s="0" t="n">
        <v>53.62</v>
      </c>
      <c r="J111" s="0" t="n">
        <f aca="false">H111-I111</f>
        <v>7365.38</v>
      </c>
    </row>
    <row r="112" customFormat="false" ht="12.8" hidden="false" customHeight="false" outlineLevel="0" collapsed="false">
      <c r="B112" s="0" t="n">
        <v>4046</v>
      </c>
      <c r="C112" s="0" t="n">
        <v>23.4</v>
      </c>
      <c r="D112" s="0" t="n">
        <f aca="false">B112-C112</f>
        <v>4022.6</v>
      </c>
      <c r="H112" s="0" t="n">
        <v>8122</v>
      </c>
      <c r="I112" s="0" t="n">
        <v>55.38</v>
      </c>
      <c r="J112" s="0" t="n">
        <f aca="false">H112-I112</f>
        <v>8066.62</v>
      </c>
    </row>
    <row r="113" customFormat="false" ht="12.8" hidden="false" customHeight="false" outlineLevel="0" collapsed="false">
      <c r="B113" s="0" t="n">
        <v>4126</v>
      </c>
      <c r="C113" s="0" t="n">
        <v>32.11</v>
      </c>
      <c r="D113" s="0" t="n">
        <f aca="false">B113-C113</f>
        <v>4093.89</v>
      </c>
      <c r="H113" s="0" t="n">
        <v>8714</v>
      </c>
      <c r="I113" s="0" t="n">
        <v>74.95</v>
      </c>
      <c r="J113" s="0" t="n">
        <f aca="false">H113-I113</f>
        <v>8639.05</v>
      </c>
    </row>
    <row r="114" customFormat="false" ht="12.8" hidden="false" customHeight="false" outlineLevel="0" collapsed="false">
      <c r="B114" s="0" t="n">
        <v>4209</v>
      </c>
      <c r="C114" s="0" t="n">
        <v>27.13</v>
      </c>
      <c r="D114" s="0" t="n">
        <f aca="false">B114-C114</f>
        <v>4181.87</v>
      </c>
      <c r="H114" s="0" t="n">
        <v>8737</v>
      </c>
      <c r="I114" s="0" t="n">
        <v>64.74</v>
      </c>
      <c r="J114" s="0" t="n">
        <f aca="false">H114-I114</f>
        <v>8672.26</v>
      </c>
    </row>
    <row r="115" customFormat="false" ht="12.8" hidden="false" customHeight="false" outlineLevel="0" collapsed="false">
      <c r="B115" s="0" t="n">
        <v>4151</v>
      </c>
      <c r="C115" s="0" t="n">
        <v>11.58</v>
      </c>
      <c r="D115" s="0" t="n">
        <f aca="false">B115-C115</f>
        <v>4139.42</v>
      </c>
      <c r="H115" s="0" t="n">
        <v>8331</v>
      </c>
      <c r="I115" s="0" t="n">
        <v>28.74</v>
      </c>
      <c r="J115" s="0" t="n">
        <f aca="false">H115-I115</f>
        <v>8302.26</v>
      </c>
    </row>
    <row r="116" customFormat="false" ht="12.8" hidden="false" customHeight="false" outlineLevel="0" collapsed="false">
      <c r="B116" s="0" t="n">
        <v>3921</v>
      </c>
      <c r="C116" s="0" t="n">
        <v>7.72</v>
      </c>
      <c r="D116" s="0" t="n">
        <f aca="false">B116-C116</f>
        <v>3913.28</v>
      </c>
      <c r="H116" s="0" t="n">
        <v>8094</v>
      </c>
      <c r="I116" s="0" t="n">
        <v>19.74</v>
      </c>
      <c r="J116" s="0" t="n">
        <f aca="false">H116-I116</f>
        <v>8074.26</v>
      </c>
    </row>
    <row r="117" customFormat="false" ht="12.8" hidden="false" customHeight="false" outlineLevel="0" collapsed="false">
      <c r="B117" s="0" t="n">
        <v>3563</v>
      </c>
      <c r="C117" s="0" t="n">
        <v>6.93</v>
      </c>
      <c r="D117" s="0" t="n">
        <f aca="false">B117-C117</f>
        <v>3556.07</v>
      </c>
      <c r="H117" s="0" t="n">
        <v>7681</v>
      </c>
      <c r="I117" s="0" t="n">
        <v>18.1</v>
      </c>
      <c r="J117" s="0" t="n">
        <f aca="false">H117-I117</f>
        <v>7662.9</v>
      </c>
    </row>
    <row r="118" customFormat="false" ht="12.8" hidden="false" customHeight="false" outlineLevel="0" collapsed="false">
      <c r="B118" s="0" t="n">
        <v>3196</v>
      </c>
      <c r="C118" s="0" t="n">
        <v>6.73</v>
      </c>
      <c r="D118" s="0" t="n">
        <f aca="false">B118-C118</f>
        <v>3189.27</v>
      </c>
      <c r="H118" s="0" t="n">
        <v>6712</v>
      </c>
      <c r="I118" s="0" t="n">
        <v>17.77</v>
      </c>
      <c r="J118" s="0" t="n">
        <f aca="false">H118-I118</f>
        <v>6694.23</v>
      </c>
    </row>
    <row r="119" customFormat="false" ht="12.8" hidden="false" customHeight="false" outlineLevel="0" collapsed="false">
      <c r="B119" s="0" t="n">
        <v>3017</v>
      </c>
      <c r="C119" s="0" t="n">
        <v>6.5</v>
      </c>
      <c r="D119" s="0" t="n">
        <f aca="false">B119-C119</f>
        <v>3010.5</v>
      </c>
      <c r="H119" s="0" t="n">
        <v>6047</v>
      </c>
      <c r="I119" s="0" t="n">
        <v>17.26</v>
      </c>
      <c r="J119" s="0" t="n">
        <f aca="false">H119-I119</f>
        <v>6029.74</v>
      </c>
    </row>
    <row r="120" customFormat="false" ht="12.8" hidden="false" customHeight="false" outlineLevel="0" collapsed="false">
      <c r="B120" s="0" t="n">
        <v>2797</v>
      </c>
      <c r="C120" s="0" t="n">
        <v>6.53</v>
      </c>
      <c r="D120" s="0" t="n">
        <f aca="false">B120-C120</f>
        <v>2790.47</v>
      </c>
      <c r="H120" s="0" t="n">
        <v>5623</v>
      </c>
      <c r="I120" s="0" t="n">
        <v>17.37</v>
      </c>
      <c r="J120" s="0" t="n">
        <f aca="false">H120-I120</f>
        <v>5605.63</v>
      </c>
    </row>
    <row r="121" customFormat="false" ht="12.8" hidden="false" customHeight="false" outlineLevel="0" collapsed="false">
      <c r="B121" s="0" t="n">
        <v>2570</v>
      </c>
      <c r="C121" s="0" t="n">
        <v>6.5</v>
      </c>
      <c r="D121" s="0" t="n">
        <f aca="false">B121-C121</f>
        <v>2563.5</v>
      </c>
      <c r="H121" s="0" t="n">
        <v>5165</v>
      </c>
      <c r="I121" s="0" t="n">
        <v>17.13</v>
      </c>
      <c r="J121" s="0" t="n">
        <f aca="false">H121-I121</f>
        <v>5147.87</v>
      </c>
    </row>
    <row r="122" customFormat="false" ht="12.8" hidden="false" customHeight="false" outlineLevel="0" collapsed="false">
      <c r="B122" s="0" t="n">
        <v>2188</v>
      </c>
      <c r="C122" s="0" t="n">
        <v>6.62</v>
      </c>
      <c r="D122" s="0" t="n">
        <f aca="false">B122-C122</f>
        <v>2181.38</v>
      </c>
      <c r="H122" s="0" t="n">
        <v>4500</v>
      </c>
      <c r="I122" s="0" t="n">
        <v>17.19</v>
      </c>
      <c r="J122" s="0" t="n">
        <f aca="false">H122-I122</f>
        <v>4482.81</v>
      </c>
    </row>
    <row r="123" customFormat="false" ht="12.8" hidden="false" customHeight="false" outlineLevel="0" collapsed="false">
      <c r="B123" s="0" t="n">
        <v>1904</v>
      </c>
      <c r="C123" s="0" t="n">
        <v>6.6</v>
      </c>
      <c r="D123" s="0" t="n">
        <f aca="false">B123-C123</f>
        <v>1897.4</v>
      </c>
      <c r="H123" s="0" t="n">
        <v>3900</v>
      </c>
      <c r="I123" s="0" t="n">
        <v>17.04</v>
      </c>
      <c r="J123" s="0" t="n">
        <f aca="false">H123-I123</f>
        <v>3882.96</v>
      </c>
    </row>
    <row r="124" customFormat="false" ht="12.8" hidden="false" customHeight="false" outlineLevel="0" collapsed="false">
      <c r="B124" s="0" t="n">
        <v>1485</v>
      </c>
      <c r="C124" s="0" t="n">
        <v>6.63</v>
      </c>
      <c r="D124" s="0" t="n">
        <f aca="false">B124-C124</f>
        <v>1478.37</v>
      </c>
      <c r="H124" s="0" t="n">
        <v>3223</v>
      </c>
      <c r="I124" s="0" t="n">
        <v>16.92</v>
      </c>
      <c r="J124" s="0" t="n">
        <f aca="false">H124-I124</f>
        <v>3206.08</v>
      </c>
    </row>
    <row r="125" customFormat="false" ht="12.8" hidden="false" customHeight="false" outlineLevel="0" collapsed="false">
      <c r="B125" s="0" t="n">
        <v>1299</v>
      </c>
      <c r="C125" s="0" t="n">
        <v>6.84</v>
      </c>
      <c r="D125" s="0" t="n">
        <f aca="false">B125-C125</f>
        <v>1292.16</v>
      </c>
      <c r="H125" s="0" t="n">
        <v>2573</v>
      </c>
      <c r="I125" s="0" t="n">
        <v>16.89</v>
      </c>
      <c r="J125" s="0" t="n">
        <f aca="false">H125-I125</f>
        <v>2556.11</v>
      </c>
    </row>
    <row r="126" customFormat="false" ht="12.8" hidden="false" customHeight="false" outlineLevel="0" collapsed="false">
      <c r="B126" s="0" t="n">
        <v>982</v>
      </c>
      <c r="C126" s="0" t="n">
        <v>7.08</v>
      </c>
      <c r="D126" s="0" t="n">
        <f aca="false">B126-C126</f>
        <v>974.92</v>
      </c>
      <c r="H126" s="0" t="n">
        <v>2013</v>
      </c>
      <c r="I126" s="0" t="n">
        <v>16.65</v>
      </c>
      <c r="J126" s="0" t="n">
        <f aca="false">H126-I126</f>
        <v>1996.35</v>
      </c>
    </row>
    <row r="127" customFormat="false" ht="12.8" hidden="false" customHeight="false" outlineLevel="0" collapsed="false">
      <c r="B127" s="0" t="n">
        <v>792</v>
      </c>
      <c r="C127" s="0" t="n">
        <v>7.39</v>
      </c>
      <c r="D127" s="0" t="n">
        <f aca="false">B127-C127</f>
        <v>784.61</v>
      </c>
      <c r="H127" s="0" t="n">
        <v>1625</v>
      </c>
      <c r="I127" s="0" t="n">
        <v>16.37</v>
      </c>
      <c r="J127" s="0" t="n">
        <f aca="false">H127-I127</f>
        <v>1608.63</v>
      </c>
    </row>
    <row r="128" customFormat="false" ht="12.8" hidden="false" customHeight="false" outlineLevel="0" collapsed="false">
      <c r="B128" s="0" t="n">
        <v>569</v>
      </c>
      <c r="C128" s="0" t="n">
        <v>7.45</v>
      </c>
      <c r="D128" s="0" t="n">
        <f aca="false">B128-C128</f>
        <v>561.55</v>
      </c>
      <c r="H128" s="0" t="n">
        <v>1196</v>
      </c>
      <c r="I128" s="0" t="n">
        <v>15.96</v>
      </c>
      <c r="J128" s="0" t="n">
        <f aca="false">H128-I128</f>
        <v>1180.04</v>
      </c>
    </row>
    <row r="129" customFormat="false" ht="12.8" hidden="false" customHeight="false" outlineLevel="0" collapsed="false">
      <c r="B129" s="0" t="n">
        <v>419</v>
      </c>
      <c r="C129" s="0" t="n">
        <v>7.17</v>
      </c>
      <c r="D129" s="0" t="n">
        <f aca="false">B129-C129</f>
        <v>411.83</v>
      </c>
      <c r="H129" s="0" t="n">
        <v>899</v>
      </c>
      <c r="I129" s="0" t="n">
        <v>15.65</v>
      </c>
      <c r="J129" s="0" t="n">
        <f aca="false">H129-I129</f>
        <v>883.35</v>
      </c>
    </row>
    <row r="130" customFormat="false" ht="12.8" hidden="false" customHeight="false" outlineLevel="0" collapsed="false">
      <c r="B130" s="0" t="n">
        <v>329</v>
      </c>
      <c r="C130" s="0" t="n">
        <v>6.36</v>
      </c>
      <c r="D130" s="0" t="n">
        <f aca="false">B130-C130</f>
        <v>322.64</v>
      </c>
      <c r="H130" s="0" t="n">
        <v>607</v>
      </c>
      <c r="I130" s="0" t="n">
        <v>14.74</v>
      </c>
      <c r="J130" s="0" t="n">
        <f aca="false">H130-I130</f>
        <v>592.26</v>
      </c>
    </row>
    <row r="131" customFormat="false" ht="12.8" hidden="false" customHeight="false" outlineLevel="0" collapsed="false">
      <c r="B131" s="0" t="n">
        <v>199</v>
      </c>
      <c r="C131" s="0" t="n">
        <v>5.89</v>
      </c>
      <c r="D131" s="0" t="n">
        <f aca="false">B131-C131</f>
        <v>193.11</v>
      </c>
      <c r="H131" s="0" t="n">
        <v>374</v>
      </c>
      <c r="I131" s="0" t="n">
        <v>14.16</v>
      </c>
      <c r="J131" s="0" t="n">
        <f aca="false">H131-I131</f>
        <v>359.84</v>
      </c>
    </row>
    <row r="132" customFormat="false" ht="12.8" hidden="false" customHeight="false" outlineLevel="0" collapsed="false">
      <c r="B132" s="0" t="n">
        <v>328</v>
      </c>
      <c r="C132" s="0" t="n">
        <v>49.05</v>
      </c>
      <c r="D132" s="0" t="n">
        <f aca="false">B132-C132</f>
        <v>278.95</v>
      </c>
      <c r="H132" s="0" t="n">
        <v>754</v>
      </c>
      <c r="I132" s="0" t="n">
        <v>137.69</v>
      </c>
      <c r="J132" s="0" t="n">
        <f aca="false">H132-I132</f>
        <v>616.31</v>
      </c>
    </row>
    <row r="133" customFormat="false" ht="12.8" hidden="false" customHeight="false" outlineLevel="0" collapsed="false">
      <c r="B133" s="0" t="n">
        <v>2248</v>
      </c>
      <c r="C133" s="0" t="n">
        <v>279.01</v>
      </c>
      <c r="D133" s="0" t="n">
        <f aca="false">B133-C133</f>
        <v>1968.99</v>
      </c>
      <c r="H133" s="0" t="n">
        <v>6935</v>
      </c>
      <c r="I133" s="0" t="n">
        <v>963.9</v>
      </c>
      <c r="J133" s="0" t="n">
        <f aca="false">H133-I133</f>
        <v>5971.1</v>
      </c>
    </row>
    <row r="134" customFormat="false" ht="12.8" hidden="false" customHeight="false" outlineLevel="0" collapsed="false">
      <c r="B134" s="0" t="n">
        <v>2064</v>
      </c>
      <c r="C134" s="0" t="n">
        <v>86.01</v>
      </c>
      <c r="D134" s="0" t="n">
        <f aca="false">B134-C134</f>
        <v>1977.99</v>
      </c>
      <c r="H134" s="0" t="n">
        <v>6708</v>
      </c>
      <c r="I134" s="0" t="n">
        <v>292.14</v>
      </c>
      <c r="J134" s="0" t="n">
        <f aca="false">H134-I134</f>
        <v>6415.86</v>
      </c>
    </row>
    <row r="135" customFormat="false" ht="12.8" hidden="false" customHeight="false" outlineLevel="0" collapsed="false">
      <c r="B135" s="0" t="n">
        <v>2693</v>
      </c>
      <c r="C135" s="0" t="n">
        <v>63.63</v>
      </c>
      <c r="D135" s="0" t="n">
        <f aca="false">B135-C135</f>
        <v>2629.37</v>
      </c>
      <c r="H135" s="0" t="n">
        <v>8986</v>
      </c>
      <c r="I135" s="0" t="n">
        <v>216.65</v>
      </c>
      <c r="J135" s="0" t="n">
        <f aca="false">H135-I135</f>
        <v>8769.35</v>
      </c>
    </row>
    <row r="136" customFormat="false" ht="12.8" hidden="false" customHeight="false" outlineLevel="0" collapsed="false">
      <c r="B136" s="0" t="n">
        <v>3083</v>
      </c>
      <c r="C136" s="0" t="n">
        <v>37.64</v>
      </c>
      <c r="D136" s="0" t="n">
        <f aca="false">B136-C136</f>
        <v>3045.36</v>
      </c>
      <c r="H136" s="0" t="n">
        <v>10848</v>
      </c>
      <c r="I136" s="0" t="n">
        <v>127.69</v>
      </c>
      <c r="J136" s="0" t="n">
        <f aca="false">H136-I136</f>
        <v>10720.31</v>
      </c>
    </row>
    <row r="137" customFormat="false" ht="12.8" hidden="false" customHeight="false" outlineLevel="0" collapsed="false">
      <c r="B137" s="0" t="n">
        <v>3635</v>
      </c>
      <c r="C137" s="0" t="n">
        <v>23.15</v>
      </c>
      <c r="D137" s="0" t="n">
        <f aca="false">B137-C137</f>
        <v>3611.85</v>
      </c>
      <c r="H137" s="0" t="n">
        <v>12276</v>
      </c>
      <c r="I137" s="0" t="n">
        <v>79.07</v>
      </c>
      <c r="J137" s="0" t="n">
        <f aca="false">H137-I137</f>
        <v>12196.93</v>
      </c>
    </row>
    <row r="138" customFormat="false" ht="12.8" hidden="false" customHeight="false" outlineLevel="0" collapsed="false">
      <c r="B138" s="0" t="n">
        <v>4046</v>
      </c>
      <c r="C138" s="0" t="n">
        <v>23.4</v>
      </c>
      <c r="D138" s="0" t="n">
        <f aca="false">B138-C138</f>
        <v>4022.6</v>
      </c>
      <c r="H138" s="0" t="n">
        <v>13543</v>
      </c>
      <c r="I138" s="0" t="n">
        <v>82.11</v>
      </c>
      <c r="J138" s="0" t="n">
        <f aca="false">H138-I138</f>
        <v>13460.89</v>
      </c>
    </row>
    <row r="139" customFormat="false" ht="12.8" hidden="false" customHeight="false" outlineLevel="0" collapsed="false">
      <c r="B139" s="0" t="n">
        <v>4126</v>
      </c>
      <c r="C139" s="0" t="n">
        <v>32.11</v>
      </c>
      <c r="D139" s="0" t="n">
        <f aca="false">B139-C139</f>
        <v>4093.89</v>
      </c>
      <c r="H139" s="0" t="n">
        <v>14504</v>
      </c>
      <c r="I139" s="0" t="n">
        <v>113.79</v>
      </c>
      <c r="J139" s="0" t="n">
        <f aca="false">H139-I139</f>
        <v>14390.21</v>
      </c>
    </row>
    <row r="140" customFormat="false" ht="12.8" hidden="false" customHeight="false" outlineLevel="0" collapsed="false">
      <c r="B140" s="0" t="n">
        <v>4209</v>
      </c>
      <c r="C140" s="0" t="n">
        <v>27.13</v>
      </c>
      <c r="D140" s="0" t="n">
        <f aca="false">B140-C140</f>
        <v>4181.87</v>
      </c>
      <c r="H140" s="0" t="n">
        <v>14472</v>
      </c>
      <c r="I140" s="0" t="n">
        <v>97.63</v>
      </c>
      <c r="J140" s="0" t="n">
        <f aca="false">H140-I140</f>
        <v>14374.37</v>
      </c>
    </row>
    <row r="141" customFormat="false" ht="12.8" hidden="false" customHeight="false" outlineLevel="0" collapsed="false">
      <c r="B141" s="0" t="n">
        <v>4151</v>
      </c>
      <c r="C141" s="0" t="n">
        <v>11.58</v>
      </c>
      <c r="D141" s="0" t="n">
        <f aca="false">B141-C141</f>
        <v>4139.42</v>
      </c>
      <c r="H141" s="0" t="n">
        <v>14193</v>
      </c>
      <c r="I141" s="0" t="n">
        <v>41.48</v>
      </c>
      <c r="J141" s="0" t="n">
        <f aca="false">H141-I141</f>
        <v>14151.52</v>
      </c>
    </row>
    <row r="142" customFormat="false" ht="12.8" hidden="false" customHeight="false" outlineLevel="0" collapsed="false">
      <c r="B142" s="0" t="n">
        <v>3921</v>
      </c>
      <c r="C142" s="0" t="n">
        <v>7.72</v>
      </c>
      <c r="D142" s="0" t="n">
        <f aca="false">B142-C142</f>
        <v>3913.28</v>
      </c>
      <c r="H142" s="0" t="n">
        <v>13613</v>
      </c>
      <c r="I142" s="0" t="n">
        <v>28.17</v>
      </c>
      <c r="J142" s="0" t="n">
        <f aca="false">H142-I142</f>
        <v>13584.83</v>
      </c>
    </row>
    <row r="143" customFormat="false" ht="12.8" hidden="false" customHeight="false" outlineLevel="0" collapsed="false">
      <c r="B143" s="0" t="n">
        <v>3563</v>
      </c>
      <c r="C143" s="0" t="n">
        <v>6.93</v>
      </c>
      <c r="D143" s="0" t="n">
        <f aca="false">B143-C143</f>
        <v>3556.07</v>
      </c>
      <c r="H143" s="0" t="n">
        <v>12178</v>
      </c>
      <c r="I143" s="0" t="n">
        <v>25.64</v>
      </c>
      <c r="J143" s="0" t="n">
        <f aca="false">H143-I143</f>
        <v>12152.36</v>
      </c>
    </row>
    <row r="144" customFormat="false" ht="12.8" hidden="false" customHeight="false" outlineLevel="0" collapsed="false">
      <c r="B144" s="0" t="n">
        <v>3196</v>
      </c>
      <c r="C144" s="0" t="n">
        <v>6.73</v>
      </c>
      <c r="D144" s="0" t="n">
        <f aca="false">B144-C144</f>
        <v>3189.27</v>
      </c>
      <c r="H144" s="0" t="n">
        <v>11266</v>
      </c>
      <c r="I144" s="0" t="n">
        <v>25.12</v>
      </c>
      <c r="J144" s="0" t="n">
        <f aca="false">H144-I144</f>
        <v>11240.88</v>
      </c>
    </row>
    <row r="145" customFormat="false" ht="12.8" hidden="false" customHeight="false" outlineLevel="0" collapsed="false">
      <c r="B145" s="0" t="n">
        <v>3017</v>
      </c>
      <c r="C145" s="0" t="n">
        <v>6.5</v>
      </c>
      <c r="D145" s="0" t="n">
        <f aca="false">B145-C145</f>
        <v>3010.5</v>
      </c>
      <c r="H145" s="0" t="n">
        <v>10311</v>
      </c>
      <c r="I145" s="0" t="n">
        <v>24.39</v>
      </c>
      <c r="J145" s="0" t="n">
        <f aca="false">H145-I145</f>
        <v>10286.61</v>
      </c>
    </row>
    <row r="146" customFormat="false" ht="12.8" hidden="false" customHeight="false" outlineLevel="0" collapsed="false">
      <c r="B146" s="0" t="n">
        <v>2797</v>
      </c>
      <c r="C146" s="0" t="n">
        <v>6.53</v>
      </c>
      <c r="D146" s="0" t="n">
        <f aca="false">B146-C146</f>
        <v>2790.47</v>
      </c>
      <c r="H146" s="0" t="n">
        <v>9453</v>
      </c>
      <c r="I146" s="0" t="n">
        <v>24.53</v>
      </c>
      <c r="J146" s="0" t="n">
        <f aca="false">H146-I146</f>
        <v>9428.47</v>
      </c>
    </row>
    <row r="147" customFormat="false" ht="12.8" hidden="false" customHeight="false" outlineLevel="0" collapsed="false">
      <c r="B147" s="0" t="n">
        <v>2570</v>
      </c>
      <c r="C147" s="0" t="n">
        <v>6.5</v>
      </c>
      <c r="D147" s="0" t="n">
        <f aca="false">B147-C147</f>
        <v>2563.5</v>
      </c>
      <c r="H147" s="0" t="n">
        <v>8627</v>
      </c>
      <c r="I147" s="0" t="n">
        <v>24.18</v>
      </c>
      <c r="J147" s="0" t="n">
        <f aca="false">H147-I147</f>
        <v>8602.82</v>
      </c>
    </row>
    <row r="148" customFormat="false" ht="12.8" hidden="false" customHeight="false" outlineLevel="0" collapsed="false">
      <c r="B148" s="0" t="n">
        <v>2188</v>
      </c>
      <c r="C148" s="0" t="n">
        <v>6.62</v>
      </c>
      <c r="D148" s="0" t="n">
        <f aca="false">B148-C148</f>
        <v>2181.38</v>
      </c>
      <c r="H148" s="0" t="n">
        <v>7473</v>
      </c>
      <c r="I148" s="0" t="n">
        <v>24.27</v>
      </c>
      <c r="J148" s="0" t="n">
        <f aca="false">H148-I148</f>
        <v>7448.73</v>
      </c>
    </row>
    <row r="149" customFormat="false" ht="12.8" hidden="false" customHeight="false" outlineLevel="0" collapsed="false">
      <c r="B149" s="0" t="n">
        <v>1904</v>
      </c>
      <c r="C149" s="0" t="n">
        <v>6.6</v>
      </c>
      <c r="D149" s="0" t="n">
        <f aca="false">B149-C149</f>
        <v>1897.4</v>
      </c>
      <c r="H149" s="0" t="n">
        <v>6480</v>
      </c>
      <c r="I149" s="0" t="n">
        <v>24.05</v>
      </c>
      <c r="J149" s="0" t="n">
        <f aca="false">H149-I149</f>
        <v>6455.95</v>
      </c>
    </row>
    <row r="150" customFormat="false" ht="12.8" hidden="false" customHeight="false" outlineLevel="0" collapsed="false">
      <c r="B150" s="0" t="n">
        <v>1485</v>
      </c>
      <c r="C150" s="0" t="n">
        <v>6.63</v>
      </c>
      <c r="D150" s="0" t="n">
        <f aca="false">B150-C150</f>
        <v>1478.37</v>
      </c>
      <c r="H150" s="0" t="n">
        <v>5424</v>
      </c>
      <c r="I150" s="0" t="n">
        <v>23.93</v>
      </c>
      <c r="J150" s="0" t="n">
        <f aca="false">H150-I150</f>
        <v>5400.07</v>
      </c>
    </row>
    <row r="151" customFormat="false" ht="12.8" hidden="false" customHeight="false" outlineLevel="0" collapsed="false">
      <c r="B151" s="0" t="n">
        <v>1299</v>
      </c>
      <c r="C151" s="0" t="n">
        <v>6.84</v>
      </c>
      <c r="D151" s="0" t="n">
        <f aca="false">B151-C151</f>
        <v>1292.16</v>
      </c>
      <c r="H151" s="0" t="n">
        <v>4377</v>
      </c>
      <c r="I151" s="0" t="n">
        <v>23.9</v>
      </c>
      <c r="J151" s="0" t="n">
        <f aca="false">H151-I151</f>
        <v>4353.1</v>
      </c>
    </row>
    <row r="152" customFormat="false" ht="12.8" hidden="false" customHeight="false" outlineLevel="0" collapsed="false">
      <c r="B152" s="0" t="n">
        <v>982</v>
      </c>
      <c r="C152" s="0" t="n">
        <v>7.08</v>
      </c>
      <c r="D152" s="0" t="n">
        <f aca="false">B152-C152</f>
        <v>974.92</v>
      </c>
      <c r="H152" s="0" t="n">
        <v>3418</v>
      </c>
      <c r="I152" s="0" t="n">
        <v>23.62</v>
      </c>
      <c r="J152" s="0" t="n">
        <f aca="false">H152-I152</f>
        <v>3394.38</v>
      </c>
    </row>
    <row r="153" customFormat="false" ht="12.8" hidden="false" customHeight="false" outlineLevel="0" collapsed="false">
      <c r="B153" s="0" t="n">
        <v>792</v>
      </c>
      <c r="C153" s="0" t="n">
        <v>7.39</v>
      </c>
      <c r="D153" s="0" t="n">
        <f aca="false">B153-C153</f>
        <v>784.61</v>
      </c>
      <c r="H153" s="0" t="n">
        <v>2729</v>
      </c>
      <c r="I153" s="0" t="n">
        <v>23.32</v>
      </c>
      <c r="J153" s="0" t="n">
        <f aca="false">H153-I153</f>
        <v>2705.68</v>
      </c>
    </row>
    <row r="154" customFormat="false" ht="12.8" hidden="false" customHeight="false" outlineLevel="0" collapsed="false">
      <c r="B154" s="0" t="n">
        <v>569</v>
      </c>
      <c r="C154" s="0" t="n">
        <v>7.45</v>
      </c>
      <c r="D154" s="0" t="n">
        <f aca="false">B154-C154</f>
        <v>561.55</v>
      </c>
      <c r="H154" s="0" t="n">
        <v>2077</v>
      </c>
      <c r="I154" s="0" t="n">
        <v>22.78</v>
      </c>
      <c r="J154" s="0" t="n">
        <f aca="false">H154-I154</f>
        <v>2054.22</v>
      </c>
    </row>
    <row r="155" customFormat="false" ht="12.8" hidden="false" customHeight="false" outlineLevel="0" collapsed="false">
      <c r="B155" s="0" t="n">
        <v>419</v>
      </c>
      <c r="C155" s="0" t="n">
        <v>7.17</v>
      </c>
      <c r="D155" s="0" t="n">
        <f aca="false">B155-C155</f>
        <v>411.83</v>
      </c>
      <c r="H155" s="0" t="n">
        <v>1514</v>
      </c>
      <c r="I155" s="0" t="n">
        <v>22.32</v>
      </c>
      <c r="J155" s="0" t="n">
        <f aca="false">H155-I155</f>
        <v>1491.68</v>
      </c>
    </row>
    <row r="156" customFormat="false" ht="12.8" hidden="false" customHeight="false" outlineLevel="0" collapsed="false">
      <c r="B156" s="0" t="n">
        <v>329</v>
      </c>
      <c r="C156" s="0" t="n">
        <v>6.36</v>
      </c>
      <c r="D156" s="0" t="n">
        <f aca="false">B156-C156</f>
        <v>322.64</v>
      </c>
      <c r="H156" s="0" t="n">
        <v>1037</v>
      </c>
      <c r="I156" s="0" t="n">
        <v>20.99</v>
      </c>
      <c r="J156" s="0" t="n">
        <f aca="false">H156-I156</f>
        <v>1016.01</v>
      </c>
    </row>
    <row r="157" customFormat="false" ht="12.8" hidden="false" customHeight="false" outlineLevel="0" collapsed="false">
      <c r="B157" s="0" t="n">
        <v>199</v>
      </c>
      <c r="C157" s="0" t="n">
        <v>5.89</v>
      </c>
      <c r="D157" s="0" t="n">
        <f aca="false">B157-C157</f>
        <v>193.11</v>
      </c>
      <c r="H157" s="0" t="n">
        <v>677</v>
      </c>
      <c r="I157" s="0" t="n">
        <v>20.15</v>
      </c>
      <c r="J157" s="0" t="n">
        <f aca="false">H157-I157</f>
        <v>656.85</v>
      </c>
    </row>
    <row r="158" customFormat="false" ht="12.8" hidden="false" customHeight="false" outlineLevel="0" collapsed="false">
      <c r="B158" s="0" t="n">
        <v>328</v>
      </c>
      <c r="C158" s="0" t="n">
        <v>49.05</v>
      </c>
      <c r="D158" s="0" t="n">
        <f aca="false">B158-C158</f>
        <v>278.95</v>
      </c>
      <c r="H158" s="0" t="n">
        <v>1189</v>
      </c>
      <c r="I158" s="0" t="n">
        <v>198.23</v>
      </c>
      <c r="J158" s="0" t="n">
        <f aca="false">H158-I158</f>
        <v>990.77</v>
      </c>
    </row>
    <row r="162" customFormat="false" ht="12.8" hidden="false" customHeight="false" outlineLevel="0" collapsed="false">
      <c r="B162" s="0" t="n">
        <v>812.07</v>
      </c>
      <c r="C162" s="0" t="n">
        <v>3.29</v>
      </c>
      <c r="D162" s="0" t="n">
        <v>66.64</v>
      </c>
      <c r="E162" s="0" t="n">
        <v>1.6</v>
      </c>
      <c r="F162" s="0" t="n">
        <v>1.23</v>
      </c>
      <c r="H162" s="0" t="n">
        <v>1527.36</v>
      </c>
      <c r="I162" s="0" t="n">
        <v>4.1</v>
      </c>
      <c r="J162" s="0" t="n">
        <v>44.46</v>
      </c>
      <c r="K162" s="0" t="n">
        <v>11.11</v>
      </c>
      <c r="L162" s="0" t="n">
        <v>10.82</v>
      </c>
    </row>
    <row r="163" customFormat="false" ht="12.8" hidden="false" customHeight="false" outlineLevel="0" collapsed="false">
      <c r="B163" s="0" t="n">
        <v>238.39</v>
      </c>
      <c r="C163" s="0" t="n">
        <v>2.03</v>
      </c>
      <c r="D163" s="0" t="n">
        <v>15.96</v>
      </c>
      <c r="E163" s="0" t="n">
        <v>1.34</v>
      </c>
      <c r="F163" s="0" t="n">
        <v>0.52</v>
      </c>
      <c r="H163" s="0" t="n">
        <v>418.76</v>
      </c>
      <c r="I163" s="0" t="n">
        <v>2.37</v>
      </c>
      <c r="J163" s="0" t="n">
        <v>10.65</v>
      </c>
      <c r="K163" s="0" t="n">
        <v>9.33</v>
      </c>
      <c r="L163" s="0" t="n">
        <v>4.6</v>
      </c>
    </row>
    <row r="164" customFormat="false" ht="12.8" hidden="false" customHeight="false" outlineLevel="0" collapsed="false">
      <c r="B164" s="0" t="n">
        <v>171.37</v>
      </c>
      <c r="C164" s="0" t="n">
        <v>1.79</v>
      </c>
      <c r="D164" s="0" t="n">
        <v>11.66</v>
      </c>
      <c r="E164" s="0" t="n">
        <v>1.77</v>
      </c>
      <c r="F164" s="0" t="n">
        <v>0.53</v>
      </c>
      <c r="H164" s="0" t="n">
        <v>300.76</v>
      </c>
      <c r="I164" s="0" t="n">
        <v>2.03</v>
      </c>
      <c r="J164" s="0" t="n">
        <v>7.78</v>
      </c>
      <c r="K164" s="0" t="n">
        <v>12.33</v>
      </c>
      <c r="L164" s="0" t="n">
        <v>4.64</v>
      </c>
    </row>
    <row r="165" customFormat="false" ht="12.8" hidden="false" customHeight="false" outlineLevel="0" collapsed="false">
      <c r="B165" s="0" t="n">
        <v>96.68</v>
      </c>
      <c r="C165" s="0" t="n">
        <v>1.43</v>
      </c>
      <c r="D165" s="0" t="n">
        <v>8.51</v>
      </c>
      <c r="E165" s="0" t="n">
        <v>2.17</v>
      </c>
      <c r="F165" s="0" t="n">
        <v>0.53</v>
      </c>
      <c r="H165" s="0" t="n">
        <v>167.15</v>
      </c>
      <c r="I165" s="0" t="n">
        <v>1.59</v>
      </c>
      <c r="J165" s="0" t="n">
        <v>5.68</v>
      </c>
      <c r="K165" s="0" t="n">
        <v>15.12</v>
      </c>
      <c r="L165" s="0" t="n">
        <v>4.69</v>
      </c>
    </row>
    <row r="166" customFormat="false" ht="12.8" hidden="false" customHeight="false" outlineLevel="0" collapsed="false">
      <c r="B166" s="0" t="n">
        <v>50.82</v>
      </c>
      <c r="C166" s="0" t="n">
        <v>1.07</v>
      </c>
      <c r="D166" s="0" t="n">
        <v>6.22</v>
      </c>
      <c r="E166" s="0" t="n">
        <v>2.59</v>
      </c>
      <c r="F166" s="0" t="n">
        <v>0.54</v>
      </c>
      <c r="H166" s="0" t="n">
        <v>90.36</v>
      </c>
      <c r="I166" s="0" t="n">
        <v>1.16</v>
      </c>
      <c r="J166" s="0" t="n">
        <v>4.15</v>
      </c>
      <c r="K166" s="0" t="n">
        <v>18.04</v>
      </c>
      <c r="L166" s="0" t="n">
        <v>4.73</v>
      </c>
    </row>
    <row r="167" customFormat="false" ht="12.8" hidden="false" customHeight="false" outlineLevel="0" collapsed="false">
      <c r="B167" s="0" t="n">
        <v>50.45</v>
      </c>
      <c r="C167" s="0" t="n">
        <v>0.77</v>
      </c>
      <c r="D167" s="0" t="n">
        <v>4.54</v>
      </c>
      <c r="E167" s="0" t="n">
        <v>2.91</v>
      </c>
      <c r="F167" s="0" t="n">
        <v>0.54</v>
      </c>
      <c r="H167" s="0" t="n">
        <v>92.07</v>
      </c>
      <c r="I167" s="0" t="n">
        <v>0.81</v>
      </c>
      <c r="J167" s="0" t="n">
        <v>3.03</v>
      </c>
      <c r="K167" s="0" t="n">
        <v>20.25</v>
      </c>
      <c r="L167" s="0" t="n">
        <v>4.77</v>
      </c>
    </row>
    <row r="168" customFormat="false" ht="12.8" hidden="false" customHeight="false" outlineLevel="0" collapsed="false">
      <c r="B168" s="0" t="n">
        <v>72.56</v>
      </c>
      <c r="C168" s="0" t="n">
        <v>0.53</v>
      </c>
      <c r="D168" s="0" t="n">
        <v>3.32</v>
      </c>
      <c r="E168" s="0" t="n">
        <v>3.31</v>
      </c>
      <c r="F168" s="0" t="n">
        <v>0.55</v>
      </c>
      <c r="H168" s="0" t="n">
        <v>135.06</v>
      </c>
      <c r="I168" s="0" t="n">
        <v>0.55</v>
      </c>
      <c r="J168" s="0" t="n">
        <v>2.21</v>
      </c>
      <c r="K168" s="0" t="n">
        <v>23.05</v>
      </c>
      <c r="L168" s="0" t="n">
        <v>4.81</v>
      </c>
    </row>
    <row r="169" customFormat="false" ht="12.8" hidden="false" customHeight="false" outlineLevel="0" collapsed="false">
      <c r="B169" s="0" t="n">
        <v>56.12</v>
      </c>
      <c r="C169" s="0" t="n">
        <v>0.37</v>
      </c>
      <c r="D169" s="0" t="n">
        <v>2.42</v>
      </c>
      <c r="E169" s="0" t="n">
        <v>3.58</v>
      </c>
      <c r="F169" s="0" t="n">
        <v>0.55</v>
      </c>
      <c r="H169" s="0" t="n">
        <v>107.84</v>
      </c>
      <c r="I169" s="0" t="n">
        <v>0.37</v>
      </c>
      <c r="J169" s="0" t="n">
        <v>1.62</v>
      </c>
      <c r="K169" s="0" t="n">
        <v>24.94</v>
      </c>
      <c r="L169" s="0" t="n">
        <v>4.85</v>
      </c>
    </row>
    <row r="170" customFormat="false" ht="12.8" hidden="false" customHeight="false" outlineLevel="0" collapsed="false">
      <c r="B170" s="0" t="n">
        <v>12.16</v>
      </c>
      <c r="C170" s="0" t="n">
        <v>0.27</v>
      </c>
      <c r="D170" s="0" t="n">
        <v>1.77</v>
      </c>
      <c r="E170" s="0" t="n">
        <v>3.85</v>
      </c>
      <c r="F170" s="0" t="n">
        <v>0.56</v>
      </c>
      <c r="H170" s="0" t="n">
        <v>24.18</v>
      </c>
      <c r="I170" s="0" t="n">
        <v>0.26</v>
      </c>
      <c r="J170" s="0" t="n">
        <v>1.18</v>
      </c>
      <c r="K170" s="0" t="n">
        <v>26.82</v>
      </c>
      <c r="L170" s="0" t="n">
        <v>4.89</v>
      </c>
    </row>
    <row r="171" customFormat="false" ht="12.8" hidden="false" customHeight="false" outlineLevel="0" collapsed="false">
      <c r="B171" s="0" t="n">
        <v>2.78</v>
      </c>
      <c r="C171" s="0" t="n">
        <v>0.19</v>
      </c>
      <c r="D171" s="0" t="n">
        <v>1.29</v>
      </c>
      <c r="E171" s="0" t="n">
        <v>3.87</v>
      </c>
      <c r="F171" s="0" t="n">
        <v>0.56</v>
      </c>
      <c r="H171" s="0" t="n">
        <v>5.32</v>
      </c>
      <c r="I171" s="0" t="n">
        <v>0.18</v>
      </c>
      <c r="J171" s="0" t="n">
        <v>0.86</v>
      </c>
      <c r="K171" s="0" t="n">
        <v>26.98</v>
      </c>
      <c r="L171" s="0" t="n">
        <v>4.92</v>
      </c>
    </row>
    <row r="172" customFormat="false" ht="12.8" hidden="false" customHeight="false" outlineLevel="0" collapsed="false">
      <c r="B172" s="0" t="n">
        <v>0.98</v>
      </c>
      <c r="C172" s="0" t="n">
        <v>0.13</v>
      </c>
      <c r="D172" s="0" t="n">
        <v>0.94</v>
      </c>
      <c r="E172" s="0" t="n">
        <v>3.88</v>
      </c>
      <c r="F172" s="0" t="n">
        <v>0.56</v>
      </c>
      <c r="H172" s="0" t="n">
        <v>1.85</v>
      </c>
      <c r="I172" s="0" t="n">
        <v>0.12</v>
      </c>
      <c r="J172" s="0" t="n">
        <v>0.63</v>
      </c>
      <c r="K172" s="0" t="n">
        <v>27.04</v>
      </c>
      <c r="L172" s="0" t="n">
        <v>4.96</v>
      </c>
    </row>
    <row r="173" customFormat="false" ht="12.8" hidden="false" customHeight="false" outlineLevel="0" collapsed="false">
      <c r="B173" s="0" t="n">
        <v>0.55</v>
      </c>
      <c r="C173" s="0" t="n">
        <v>0.11</v>
      </c>
      <c r="D173" s="0" t="n">
        <v>0.69</v>
      </c>
      <c r="E173" s="0" t="n">
        <v>3.91</v>
      </c>
      <c r="F173" s="0" t="n">
        <v>0.57</v>
      </c>
      <c r="H173" s="0" t="n">
        <v>1</v>
      </c>
      <c r="I173" s="0" t="n">
        <v>0.1</v>
      </c>
      <c r="J173" s="0" t="n">
        <v>0.46</v>
      </c>
      <c r="K173" s="0" t="n">
        <v>27.26</v>
      </c>
      <c r="L173" s="0" t="n">
        <v>4.99</v>
      </c>
    </row>
    <row r="174" customFormat="false" ht="12.8" hidden="false" customHeight="false" outlineLevel="0" collapsed="false">
      <c r="B174" s="0" t="n">
        <v>0.41</v>
      </c>
      <c r="C174" s="0" t="n">
        <v>0.1</v>
      </c>
      <c r="D174" s="0" t="n">
        <v>0.5</v>
      </c>
      <c r="E174" s="0" t="n">
        <v>3.81</v>
      </c>
      <c r="F174" s="0" t="n">
        <v>0.57</v>
      </c>
      <c r="H174" s="0" t="n">
        <v>0.74</v>
      </c>
      <c r="I174" s="0" t="n">
        <v>0.09</v>
      </c>
      <c r="J174" s="0" t="n">
        <v>0.34</v>
      </c>
      <c r="K174" s="0" t="n">
        <v>26.53</v>
      </c>
      <c r="L174" s="0" t="n">
        <v>5.03</v>
      </c>
    </row>
    <row r="175" customFormat="false" ht="12.8" hidden="false" customHeight="false" outlineLevel="0" collapsed="false">
      <c r="B175" s="0" t="n">
        <v>0.29</v>
      </c>
      <c r="C175" s="0" t="n">
        <v>0.11</v>
      </c>
      <c r="D175" s="0" t="n">
        <v>0.37</v>
      </c>
      <c r="E175" s="0" t="n">
        <v>3.85</v>
      </c>
      <c r="F175" s="0" t="n">
        <v>0.58</v>
      </c>
      <c r="H175" s="0" t="n">
        <v>0.53</v>
      </c>
      <c r="I175" s="0" t="n">
        <v>0.1</v>
      </c>
      <c r="J175" s="0" t="n">
        <v>0.25</v>
      </c>
      <c r="K175" s="0" t="n">
        <v>26.82</v>
      </c>
      <c r="L175" s="0" t="n">
        <v>5.06</v>
      </c>
    </row>
    <row r="176" customFormat="false" ht="12.8" hidden="false" customHeight="false" outlineLevel="0" collapsed="false">
      <c r="B176" s="0" t="n">
        <v>0.16</v>
      </c>
      <c r="C176" s="0" t="n">
        <v>0.19</v>
      </c>
      <c r="D176" s="0" t="n">
        <v>0.27</v>
      </c>
      <c r="E176" s="0" t="n">
        <v>3.79</v>
      </c>
      <c r="F176" s="0" t="n">
        <v>0.58</v>
      </c>
      <c r="H176" s="0" t="n">
        <v>0.31</v>
      </c>
      <c r="I176" s="0" t="n">
        <v>0.2</v>
      </c>
      <c r="J176" s="0" t="n">
        <v>0.18</v>
      </c>
      <c r="K176" s="0" t="n">
        <v>26.37</v>
      </c>
      <c r="L176" s="0" t="n">
        <v>5.09</v>
      </c>
    </row>
    <row r="177" customFormat="false" ht="12.8" hidden="false" customHeight="false" outlineLevel="0" collapsed="false">
      <c r="B177" s="0" t="n">
        <v>0.06</v>
      </c>
      <c r="C177" s="0" t="n">
        <v>0.31</v>
      </c>
      <c r="D177" s="0" t="n">
        <v>0.2</v>
      </c>
      <c r="E177" s="0" t="n">
        <v>3.8</v>
      </c>
      <c r="F177" s="0" t="n">
        <v>0.58</v>
      </c>
      <c r="H177" s="0" t="n">
        <v>0.15</v>
      </c>
      <c r="I177" s="0" t="n">
        <v>0.31</v>
      </c>
      <c r="J177" s="0" t="n">
        <v>0.13</v>
      </c>
      <c r="K177" s="0" t="n">
        <v>26.43</v>
      </c>
      <c r="L177" s="0" t="n">
        <v>5.12</v>
      </c>
    </row>
    <row r="178" customFormat="false" ht="12.8" hidden="false" customHeight="false" outlineLevel="0" collapsed="false">
      <c r="B178" s="0" t="n">
        <v>0.02</v>
      </c>
      <c r="C178" s="0" t="n">
        <v>0.36</v>
      </c>
      <c r="D178" s="0" t="n">
        <v>0.14</v>
      </c>
      <c r="E178" s="0" t="n">
        <v>3.75</v>
      </c>
      <c r="F178" s="0" t="n">
        <v>0.59</v>
      </c>
      <c r="H178" s="0" t="n">
        <v>0.09</v>
      </c>
      <c r="I178" s="0" t="n">
        <v>0.35</v>
      </c>
      <c r="J178" s="0" t="n">
        <v>0.1</v>
      </c>
      <c r="K178" s="0" t="n">
        <v>26.12</v>
      </c>
      <c r="L178" s="0" t="n">
        <v>5.15</v>
      </c>
    </row>
    <row r="179" customFormat="false" ht="12.8" hidden="false" customHeight="false" outlineLevel="0" collapsed="false">
      <c r="B179" s="0" t="n">
        <v>0.01</v>
      </c>
      <c r="C179" s="0" t="n">
        <v>0.46</v>
      </c>
      <c r="D179" s="0" t="n">
        <v>0.09</v>
      </c>
      <c r="E179" s="0" t="n">
        <v>3.71</v>
      </c>
      <c r="F179" s="0" t="n">
        <v>0.59</v>
      </c>
      <c r="H179" s="0" t="n">
        <v>0.07</v>
      </c>
      <c r="I179" s="0" t="n">
        <v>0.42</v>
      </c>
      <c r="J179" s="0" t="n">
        <v>0.06</v>
      </c>
      <c r="K179" s="0" t="n">
        <v>25.86</v>
      </c>
      <c r="L179" s="0" t="n">
        <v>5.18</v>
      </c>
    </row>
    <row r="180" customFormat="false" ht="12.8" hidden="false" customHeight="false" outlineLevel="0" collapsed="false">
      <c r="B180" s="0" t="n">
        <v>0.01</v>
      </c>
      <c r="C180" s="0" t="n">
        <v>0.69</v>
      </c>
      <c r="D180" s="0" t="n">
        <v>0.07</v>
      </c>
      <c r="E180" s="0" t="n">
        <v>3.68</v>
      </c>
      <c r="F180" s="0" t="n">
        <v>0.59</v>
      </c>
      <c r="H180" s="0" t="n">
        <v>0.06</v>
      </c>
      <c r="I180" s="0" t="n">
        <v>0.63</v>
      </c>
      <c r="J180" s="0" t="n">
        <v>0.05</v>
      </c>
      <c r="K180" s="0" t="n">
        <v>25.62</v>
      </c>
      <c r="L180" s="0" t="n">
        <v>5.21</v>
      </c>
    </row>
    <row r="181" customFormat="false" ht="12.8" hidden="false" customHeight="false" outlineLevel="0" collapsed="false">
      <c r="B181" s="0" t="n">
        <v>0.01</v>
      </c>
      <c r="C181" s="0" t="n">
        <v>1.06</v>
      </c>
      <c r="D181" s="0" t="n">
        <v>0.05</v>
      </c>
      <c r="E181" s="0" t="n">
        <v>3.58</v>
      </c>
      <c r="F181" s="0" t="n">
        <v>0.6</v>
      </c>
      <c r="H181" s="0" t="n">
        <v>0.06</v>
      </c>
      <c r="I181" s="0" t="n">
        <v>0.97</v>
      </c>
      <c r="J181" s="0" t="n">
        <v>0.04</v>
      </c>
      <c r="K181" s="0" t="n">
        <v>24.92</v>
      </c>
      <c r="L181" s="0" t="n">
        <v>5.24</v>
      </c>
    </row>
    <row r="182" customFormat="false" ht="12.8" hidden="false" customHeight="false" outlineLevel="0" collapsed="false">
      <c r="B182" s="0" t="n">
        <v>0.01</v>
      </c>
      <c r="C182" s="0" t="n">
        <v>1.52</v>
      </c>
      <c r="D182" s="0" t="n">
        <v>0.04</v>
      </c>
      <c r="E182" s="0" t="n">
        <v>3.46</v>
      </c>
      <c r="F182" s="0" t="n">
        <v>0.6</v>
      </c>
      <c r="H182" s="0" t="n">
        <v>0.06</v>
      </c>
      <c r="I182" s="0" t="n">
        <v>1.38</v>
      </c>
      <c r="J182" s="0" t="n">
        <v>0.03</v>
      </c>
      <c r="K182" s="0" t="n">
        <v>24.12</v>
      </c>
      <c r="L182" s="0" t="n">
        <v>5.27</v>
      </c>
    </row>
    <row r="183" customFormat="false" ht="12.8" hidden="false" customHeight="false" outlineLevel="0" collapsed="false">
      <c r="B183" s="0" t="n">
        <v>0.01</v>
      </c>
      <c r="C183" s="0" t="n">
        <v>1.76</v>
      </c>
      <c r="D183" s="0" t="n">
        <v>0.02</v>
      </c>
      <c r="E183" s="0" t="n">
        <v>3.33</v>
      </c>
      <c r="F183" s="0" t="n">
        <v>0.6</v>
      </c>
      <c r="H183" s="0" t="n">
        <v>0.06</v>
      </c>
      <c r="I183" s="0" t="n">
        <v>1.61</v>
      </c>
      <c r="J183" s="0" t="n">
        <v>0.02</v>
      </c>
      <c r="K183" s="0" t="n">
        <v>23.17</v>
      </c>
      <c r="L183" s="0" t="n">
        <v>5.29</v>
      </c>
    </row>
    <row r="184" customFormat="false" ht="12.8" hidden="false" customHeight="false" outlineLevel="0" collapsed="false">
      <c r="B184" s="0" t="n">
        <v>0.01</v>
      </c>
      <c r="C184" s="0" t="n">
        <v>1.58</v>
      </c>
      <c r="D184" s="0" t="n">
        <v>0.02</v>
      </c>
      <c r="E184" s="0" t="n">
        <v>3.26</v>
      </c>
      <c r="F184" s="0" t="n">
        <v>0.61</v>
      </c>
      <c r="H184" s="0" t="n">
        <v>0.05</v>
      </c>
      <c r="I184" s="0" t="n">
        <v>1.45</v>
      </c>
      <c r="J184" s="0" t="n">
        <v>0.01</v>
      </c>
      <c r="K184" s="0" t="n">
        <v>22.68</v>
      </c>
      <c r="L184" s="0" t="n">
        <v>5.32</v>
      </c>
    </row>
    <row r="185" customFormat="false" ht="12.8" hidden="false" customHeight="false" outlineLevel="0" collapsed="false">
      <c r="B185" s="0" t="n">
        <v>0.01</v>
      </c>
      <c r="C185" s="0" t="n">
        <v>1.08</v>
      </c>
      <c r="D185" s="0" t="n">
        <v>0.01</v>
      </c>
      <c r="E185" s="0" t="n">
        <v>3.06</v>
      </c>
      <c r="F185" s="0" t="n">
        <v>0.61</v>
      </c>
      <c r="H185" s="0" t="n">
        <v>0.05</v>
      </c>
      <c r="I185" s="0" t="n">
        <v>1.01</v>
      </c>
      <c r="J185" s="0" t="n">
        <v>0.01</v>
      </c>
      <c r="K185" s="0" t="n">
        <v>21.28</v>
      </c>
      <c r="L185" s="0" t="n">
        <v>5.34</v>
      </c>
    </row>
    <row r="186" customFormat="false" ht="12.8" hidden="false" customHeight="false" outlineLevel="0" collapsed="false">
      <c r="B186" s="0" t="n">
        <v>0.01</v>
      </c>
      <c r="C186" s="0" t="n">
        <v>0.81</v>
      </c>
      <c r="D186" s="0" t="n">
        <v>0.01</v>
      </c>
      <c r="E186" s="0" t="n">
        <v>2.92</v>
      </c>
      <c r="F186" s="0" t="n">
        <v>0.61</v>
      </c>
      <c r="H186" s="0" t="n">
        <v>0.05</v>
      </c>
      <c r="I186" s="0" t="n">
        <v>0.78</v>
      </c>
      <c r="J186" s="0" t="n">
        <v>0.01</v>
      </c>
      <c r="K186" s="0" t="n">
        <v>20.35</v>
      </c>
      <c r="L186" s="0" t="n">
        <v>5.37</v>
      </c>
    </row>
    <row r="187" customFormat="false" ht="12.8" hidden="false" customHeight="false" outlineLevel="0" collapsed="false">
      <c r="B187" s="0" t="n">
        <v>0.08</v>
      </c>
      <c r="C187" s="0" t="n">
        <v>1.26</v>
      </c>
      <c r="D187" s="0" t="n">
        <v>0.03</v>
      </c>
      <c r="E187" s="0" t="n">
        <v>21.43</v>
      </c>
      <c r="F187" s="0" t="n">
        <v>11.95</v>
      </c>
      <c r="H187" s="0" t="n">
        <v>0.83</v>
      </c>
      <c r="I187" s="0" t="n">
        <v>1.22</v>
      </c>
      <c r="J187" s="0" t="n">
        <v>0.02</v>
      </c>
      <c r="K187" s="0" t="n">
        <v>149.2</v>
      </c>
      <c r="L187" s="0" t="n">
        <v>104.9</v>
      </c>
    </row>
    <row r="188" customFormat="false" ht="12.8" hidden="false" customHeight="false" outlineLevel="0" collapsed="false">
      <c r="B188" s="0" t="n">
        <v>812.07</v>
      </c>
      <c r="C188" s="0" t="n">
        <v>3.29</v>
      </c>
      <c r="D188" s="0" t="n">
        <v>66.64</v>
      </c>
      <c r="E188" s="0" t="n">
        <v>1.6</v>
      </c>
      <c r="F188" s="0" t="n">
        <v>1.23</v>
      </c>
      <c r="H188" s="0" t="n">
        <v>616.15</v>
      </c>
      <c r="I188" s="0" t="n">
        <v>1.07</v>
      </c>
      <c r="J188" s="0" t="n">
        <v>24.93</v>
      </c>
      <c r="K188" s="0" t="n">
        <v>3.89</v>
      </c>
      <c r="L188" s="0" t="n">
        <v>4.05</v>
      </c>
    </row>
    <row r="189" customFormat="false" ht="12.8" hidden="false" customHeight="false" outlineLevel="0" collapsed="false">
      <c r="B189" s="0" t="n">
        <v>238.39</v>
      </c>
      <c r="C189" s="0" t="n">
        <v>2.03</v>
      </c>
      <c r="D189" s="0" t="n">
        <v>15.96</v>
      </c>
      <c r="E189" s="0" t="n">
        <v>1.34</v>
      </c>
      <c r="F189" s="0" t="n">
        <v>0.52</v>
      </c>
      <c r="H189" s="0" t="n">
        <v>179.84</v>
      </c>
      <c r="I189" s="0" t="n">
        <v>0.66</v>
      </c>
      <c r="J189" s="0" t="n">
        <v>5.97</v>
      </c>
      <c r="K189" s="0" t="n">
        <v>3.26</v>
      </c>
      <c r="L189" s="0" t="n">
        <v>1.72</v>
      </c>
    </row>
    <row r="190" customFormat="false" ht="12.8" hidden="false" customHeight="false" outlineLevel="0" collapsed="false">
      <c r="B190" s="0" t="n">
        <v>171.37</v>
      </c>
      <c r="C190" s="0" t="n">
        <v>1.79</v>
      </c>
      <c r="D190" s="0" t="n">
        <v>11.66</v>
      </c>
      <c r="E190" s="0" t="n">
        <v>1.77</v>
      </c>
      <c r="F190" s="0" t="n">
        <v>0.53</v>
      </c>
      <c r="H190" s="0" t="n">
        <v>126.95</v>
      </c>
      <c r="I190" s="0" t="n">
        <v>0.58</v>
      </c>
      <c r="J190" s="0" t="n">
        <v>4.36</v>
      </c>
      <c r="K190" s="0" t="n">
        <v>4.31</v>
      </c>
      <c r="L190" s="0" t="n">
        <v>1.74</v>
      </c>
    </row>
    <row r="191" customFormat="false" ht="12.8" hidden="false" customHeight="false" outlineLevel="0" collapsed="false">
      <c r="B191" s="0" t="n">
        <v>96.68</v>
      </c>
      <c r="C191" s="0" t="n">
        <v>1.43</v>
      </c>
      <c r="D191" s="0" t="n">
        <v>8.51</v>
      </c>
      <c r="E191" s="0" t="n">
        <v>2.17</v>
      </c>
      <c r="F191" s="0" t="n">
        <v>0.53</v>
      </c>
      <c r="H191" s="0" t="n">
        <v>69.93</v>
      </c>
      <c r="I191" s="0" t="n">
        <v>0.47</v>
      </c>
      <c r="J191" s="0" t="n">
        <v>3.19</v>
      </c>
      <c r="K191" s="0" t="n">
        <v>5.29</v>
      </c>
      <c r="L191" s="0" t="n">
        <v>1.76</v>
      </c>
    </row>
    <row r="192" customFormat="false" ht="12.8" hidden="false" customHeight="false" outlineLevel="0" collapsed="false">
      <c r="B192" s="0" t="n">
        <v>50.82</v>
      </c>
      <c r="C192" s="0" t="n">
        <v>1.07</v>
      </c>
      <c r="D192" s="0" t="n">
        <v>6.22</v>
      </c>
      <c r="E192" s="0" t="n">
        <v>2.59</v>
      </c>
      <c r="F192" s="0" t="n">
        <v>0.54</v>
      </c>
      <c r="H192" s="0" t="n">
        <v>37.71</v>
      </c>
      <c r="I192" s="0" t="n">
        <v>0.35</v>
      </c>
      <c r="J192" s="0" t="n">
        <v>2.33</v>
      </c>
      <c r="K192" s="0" t="n">
        <v>6.31</v>
      </c>
      <c r="L192" s="0" t="n">
        <v>1.78</v>
      </c>
    </row>
    <row r="193" customFormat="false" ht="12.8" hidden="false" customHeight="false" outlineLevel="0" collapsed="false">
      <c r="B193" s="0" t="n">
        <v>50.45</v>
      </c>
      <c r="C193" s="0" t="n">
        <v>0.77</v>
      </c>
      <c r="D193" s="0" t="n">
        <v>4.54</v>
      </c>
      <c r="E193" s="0" t="n">
        <v>2.91</v>
      </c>
      <c r="F193" s="0" t="n">
        <v>0.54</v>
      </c>
      <c r="H193" s="0" t="n">
        <v>39.01</v>
      </c>
      <c r="I193" s="0" t="n">
        <v>0.25</v>
      </c>
      <c r="J193" s="0" t="n">
        <v>1.7</v>
      </c>
      <c r="K193" s="0" t="n">
        <v>7.08</v>
      </c>
      <c r="L193" s="0" t="n">
        <v>1.79</v>
      </c>
    </row>
    <row r="194" customFormat="false" ht="12.8" hidden="false" customHeight="false" outlineLevel="0" collapsed="false">
      <c r="B194" s="0" t="n">
        <v>72.56</v>
      </c>
      <c r="C194" s="0" t="n">
        <v>0.53</v>
      </c>
      <c r="D194" s="0" t="n">
        <v>3.32</v>
      </c>
      <c r="E194" s="0" t="n">
        <v>3.31</v>
      </c>
      <c r="F194" s="0" t="n">
        <v>0.55</v>
      </c>
      <c r="H194" s="0" t="n">
        <v>59.19</v>
      </c>
      <c r="I194" s="0" t="n">
        <v>0.17</v>
      </c>
      <c r="J194" s="0" t="n">
        <v>1.24</v>
      </c>
      <c r="K194" s="0" t="n">
        <v>8.06</v>
      </c>
      <c r="L194" s="0" t="n">
        <v>1.81</v>
      </c>
    </row>
    <row r="195" customFormat="false" ht="12.8" hidden="false" customHeight="false" outlineLevel="0" collapsed="false">
      <c r="B195" s="0" t="n">
        <v>56.12</v>
      </c>
      <c r="C195" s="0" t="n">
        <v>0.37</v>
      </c>
      <c r="D195" s="0" t="n">
        <v>2.42</v>
      </c>
      <c r="E195" s="0" t="n">
        <v>3.58</v>
      </c>
      <c r="F195" s="0" t="n">
        <v>0.55</v>
      </c>
      <c r="H195" s="0" t="n">
        <v>45.04</v>
      </c>
      <c r="I195" s="0" t="n">
        <v>0.12</v>
      </c>
      <c r="J195" s="0" t="n">
        <v>0.91</v>
      </c>
      <c r="K195" s="0" t="n">
        <v>8.72</v>
      </c>
      <c r="L195" s="0" t="n">
        <v>1.83</v>
      </c>
    </row>
    <row r="196" customFormat="false" ht="12.8" hidden="false" customHeight="false" outlineLevel="0" collapsed="false">
      <c r="B196" s="0" t="n">
        <v>12.16</v>
      </c>
      <c r="C196" s="0" t="n">
        <v>0.27</v>
      </c>
      <c r="D196" s="0" t="n">
        <v>1.77</v>
      </c>
      <c r="E196" s="0" t="n">
        <v>3.85</v>
      </c>
      <c r="F196" s="0" t="n">
        <v>0.56</v>
      </c>
      <c r="H196" s="0" t="n">
        <v>9.29</v>
      </c>
      <c r="I196" s="0" t="n">
        <v>0.09</v>
      </c>
      <c r="J196" s="0" t="n">
        <v>0.66</v>
      </c>
      <c r="K196" s="0" t="n">
        <v>9.38</v>
      </c>
      <c r="L196" s="0" t="n">
        <v>1.84</v>
      </c>
    </row>
    <row r="197" customFormat="false" ht="12.8" hidden="false" customHeight="false" outlineLevel="0" collapsed="false">
      <c r="B197" s="0" t="n">
        <v>2.78</v>
      </c>
      <c r="C197" s="0" t="n">
        <v>0.19</v>
      </c>
      <c r="D197" s="0" t="n">
        <v>1.29</v>
      </c>
      <c r="E197" s="0" t="n">
        <v>3.87</v>
      </c>
      <c r="F197" s="0" t="n">
        <v>0.56</v>
      </c>
      <c r="H197" s="0" t="n">
        <v>2.12</v>
      </c>
      <c r="I197" s="0" t="n">
        <v>0.06</v>
      </c>
      <c r="J197" s="0" t="n">
        <v>0.48</v>
      </c>
      <c r="K197" s="0" t="n">
        <v>9.43</v>
      </c>
      <c r="L197" s="0" t="n">
        <v>1.86</v>
      </c>
    </row>
    <row r="198" customFormat="false" ht="12.8" hidden="false" customHeight="false" outlineLevel="0" collapsed="false">
      <c r="B198" s="0" t="n">
        <v>0.98</v>
      </c>
      <c r="C198" s="0" t="n">
        <v>0.13</v>
      </c>
      <c r="D198" s="0" t="n">
        <v>0.94</v>
      </c>
      <c r="E198" s="0" t="n">
        <v>3.88</v>
      </c>
      <c r="F198" s="0" t="n">
        <v>0.56</v>
      </c>
      <c r="H198" s="0" t="n">
        <v>0.75</v>
      </c>
      <c r="I198" s="0" t="n">
        <v>0.04</v>
      </c>
      <c r="J198" s="0" t="n">
        <v>0.35</v>
      </c>
      <c r="K198" s="0" t="n">
        <v>9.46</v>
      </c>
      <c r="L198" s="0" t="n">
        <v>1.87</v>
      </c>
    </row>
    <row r="199" customFormat="false" ht="12.8" hidden="false" customHeight="false" outlineLevel="0" collapsed="false">
      <c r="B199" s="0" t="n">
        <v>0.55</v>
      </c>
      <c r="C199" s="0" t="n">
        <v>0.11</v>
      </c>
      <c r="D199" s="0" t="n">
        <v>0.69</v>
      </c>
      <c r="E199" s="0" t="n">
        <v>3.91</v>
      </c>
      <c r="F199" s="0" t="n">
        <v>0.57</v>
      </c>
      <c r="H199" s="0" t="n">
        <v>0.42</v>
      </c>
      <c r="I199" s="0" t="n">
        <v>0.03</v>
      </c>
      <c r="J199" s="0" t="n">
        <v>0.26</v>
      </c>
      <c r="K199" s="0" t="n">
        <v>9.53</v>
      </c>
      <c r="L199" s="0" t="n">
        <v>1.88</v>
      </c>
    </row>
    <row r="200" customFormat="false" ht="12.8" hidden="false" customHeight="false" outlineLevel="0" collapsed="false">
      <c r="B200" s="0" t="n">
        <v>0.41</v>
      </c>
      <c r="C200" s="0" t="n">
        <v>0.1</v>
      </c>
      <c r="D200" s="0" t="n">
        <v>0.5</v>
      </c>
      <c r="E200" s="0" t="n">
        <v>3.81</v>
      </c>
      <c r="F200" s="0" t="n">
        <v>0.57</v>
      </c>
      <c r="H200" s="0" t="n">
        <v>0.32</v>
      </c>
      <c r="I200" s="0" t="n">
        <v>0.03</v>
      </c>
      <c r="J200" s="0" t="n">
        <v>0.19</v>
      </c>
      <c r="K200" s="0" t="n">
        <v>9.28</v>
      </c>
      <c r="L200" s="0" t="n">
        <v>1.9</v>
      </c>
    </row>
    <row r="201" customFormat="false" ht="12.8" hidden="false" customHeight="false" outlineLevel="0" collapsed="false">
      <c r="B201" s="0" t="n">
        <v>0.29</v>
      </c>
      <c r="C201" s="0" t="n">
        <v>0.11</v>
      </c>
      <c r="D201" s="0" t="n">
        <v>0.37</v>
      </c>
      <c r="E201" s="0" t="n">
        <v>3.85</v>
      </c>
      <c r="F201" s="0" t="n">
        <v>0.58</v>
      </c>
      <c r="H201" s="0" t="n">
        <v>0.23</v>
      </c>
      <c r="I201" s="0" t="n">
        <v>0.04</v>
      </c>
      <c r="J201" s="0" t="n">
        <v>0.14</v>
      </c>
      <c r="K201" s="0" t="n">
        <v>9.38</v>
      </c>
      <c r="L201" s="0" t="n">
        <v>1.91</v>
      </c>
    </row>
    <row r="202" customFormat="false" ht="12.8" hidden="false" customHeight="false" outlineLevel="0" collapsed="false">
      <c r="B202" s="0" t="n">
        <v>0.16</v>
      </c>
      <c r="C202" s="0" t="n">
        <v>0.19</v>
      </c>
      <c r="D202" s="0" t="n">
        <v>0.27</v>
      </c>
      <c r="E202" s="0" t="n">
        <v>3.79</v>
      </c>
      <c r="F202" s="0" t="n">
        <v>0.58</v>
      </c>
      <c r="H202" s="0" t="n">
        <v>0.13</v>
      </c>
      <c r="I202" s="0" t="n">
        <v>0.06</v>
      </c>
      <c r="J202" s="0" t="n">
        <v>0.1</v>
      </c>
      <c r="K202" s="0" t="n">
        <v>9.22</v>
      </c>
      <c r="L202" s="0" t="n">
        <v>1.92</v>
      </c>
    </row>
    <row r="203" customFormat="false" ht="12.8" hidden="false" customHeight="false" outlineLevel="0" collapsed="false">
      <c r="B203" s="0" t="n">
        <v>0.06</v>
      </c>
      <c r="C203" s="0" t="n">
        <v>0.31</v>
      </c>
      <c r="D203" s="0" t="n">
        <v>0.2</v>
      </c>
      <c r="E203" s="0" t="n">
        <v>3.8</v>
      </c>
      <c r="F203" s="0" t="n">
        <v>0.58</v>
      </c>
      <c r="H203" s="0" t="n">
        <v>0.06</v>
      </c>
      <c r="I203" s="0" t="n">
        <v>0.1</v>
      </c>
      <c r="J203" s="0" t="n">
        <v>0.07</v>
      </c>
      <c r="K203" s="0" t="n">
        <v>9.24</v>
      </c>
      <c r="L203" s="0" t="n">
        <v>1.94</v>
      </c>
    </row>
    <row r="204" customFormat="false" ht="12.8" hidden="false" customHeight="false" outlineLevel="0" collapsed="false">
      <c r="B204" s="0" t="n">
        <v>0.02</v>
      </c>
      <c r="C204" s="0" t="n">
        <v>0.36</v>
      </c>
      <c r="D204" s="0" t="n">
        <v>0.14</v>
      </c>
      <c r="E204" s="0" t="n">
        <v>3.75</v>
      </c>
      <c r="F204" s="0" t="n">
        <v>0.59</v>
      </c>
      <c r="H204" s="0" t="n">
        <v>0.03</v>
      </c>
      <c r="I204" s="0" t="n">
        <v>0.12</v>
      </c>
      <c r="J204" s="0" t="n">
        <v>0.05</v>
      </c>
      <c r="K204" s="0" t="n">
        <v>9.13</v>
      </c>
      <c r="L204" s="0" t="n">
        <v>1.95</v>
      </c>
    </row>
    <row r="205" customFormat="false" ht="12.8" hidden="false" customHeight="false" outlineLevel="0" collapsed="false">
      <c r="B205" s="0" t="n">
        <v>0.01</v>
      </c>
      <c r="C205" s="0" t="n">
        <v>0.46</v>
      </c>
      <c r="D205" s="0" t="n">
        <v>0.09</v>
      </c>
      <c r="E205" s="0" t="n">
        <v>3.71</v>
      </c>
      <c r="F205" s="0" t="n">
        <v>0.59</v>
      </c>
      <c r="H205" s="0" t="n">
        <v>0.03</v>
      </c>
      <c r="I205" s="0" t="n">
        <v>0.15</v>
      </c>
      <c r="J205" s="0" t="n">
        <v>0.04</v>
      </c>
      <c r="K205" s="0" t="n">
        <v>9.04</v>
      </c>
      <c r="L205" s="0" t="n">
        <v>1.96</v>
      </c>
    </row>
    <row r="206" customFormat="false" ht="12.8" hidden="false" customHeight="false" outlineLevel="0" collapsed="false">
      <c r="B206" s="0" t="n">
        <v>0.01</v>
      </c>
      <c r="C206" s="0" t="n">
        <v>0.69</v>
      </c>
      <c r="D206" s="0" t="n">
        <v>0.07</v>
      </c>
      <c r="E206" s="0" t="n">
        <v>3.68</v>
      </c>
      <c r="F206" s="0" t="n">
        <v>0.59</v>
      </c>
      <c r="H206" s="0" t="n">
        <v>0.02</v>
      </c>
      <c r="I206" s="0" t="n">
        <v>0.22</v>
      </c>
      <c r="J206" s="0" t="n">
        <v>0.03</v>
      </c>
      <c r="K206" s="0" t="n">
        <v>8.96</v>
      </c>
      <c r="L206" s="0" t="n">
        <v>1.97</v>
      </c>
    </row>
    <row r="207" customFormat="false" ht="12.8" hidden="false" customHeight="false" outlineLevel="0" collapsed="false">
      <c r="B207" s="0" t="n">
        <v>0.01</v>
      </c>
      <c r="C207" s="0" t="n">
        <v>1.06</v>
      </c>
      <c r="D207" s="0" t="n">
        <v>0.05</v>
      </c>
      <c r="E207" s="0" t="n">
        <v>3.58</v>
      </c>
      <c r="F207" s="0" t="n">
        <v>0.6</v>
      </c>
      <c r="H207" s="0" t="n">
        <v>0.02</v>
      </c>
      <c r="I207" s="0" t="n">
        <v>0.34</v>
      </c>
      <c r="J207" s="0" t="n">
        <v>0.02</v>
      </c>
      <c r="K207" s="0" t="n">
        <v>8.72</v>
      </c>
      <c r="L207" s="0" t="n">
        <v>1.98</v>
      </c>
    </row>
    <row r="208" customFormat="false" ht="12.8" hidden="false" customHeight="false" outlineLevel="0" collapsed="false">
      <c r="B208" s="0" t="n">
        <v>0.01</v>
      </c>
      <c r="C208" s="0" t="n">
        <v>1.52</v>
      </c>
      <c r="D208" s="0" t="n">
        <v>0.04</v>
      </c>
      <c r="E208" s="0" t="n">
        <v>3.46</v>
      </c>
      <c r="F208" s="0" t="n">
        <v>0.6</v>
      </c>
      <c r="H208" s="0" t="n">
        <v>0.02</v>
      </c>
      <c r="I208" s="0" t="n">
        <v>0.49</v>
      </c>
      <c r="J208" s="0" t="n">
        <v>0.01</v>
      </c>
      <c r="K208" s="0" t="n">
        <v>8.44</v>
      </c>
      <c r="L208" s="0" t="n">
        <v>1.99</v>
      </c>
    </row>
    <row r="209" customFormat="false" ht="12.8" hidden="false" customHeight="false" outlineLevel="0" collapsed="false">
      <c r="B209" s="0" t="n">
        <v>0.01</v>
      </c>
      <c r="C209" s="0" t="n">
        <v>1.76</v>
      </c>
      <c r="D209" s="0" t="n">
        <v>0.02</v>
      </c>
      <c r="E209" s="0" t="n">
        <v>3.33</v>
      </c>
      <c r="F209" s="0" t="n">
        <v>0.6</v>
      </c>
      <c r="H209" s="0" t="n">
        <v>0.02</v>
      </c>
      <c r="I209" s="0" t="n">
        <v>0.57</v>
      </c>
      <c r="J209" s="0" t="n">
        <v>0.01</v>
      </c>
      <c r="K209" s="0" t="n">
        <v>8.1</v>
      </c>
      <c r="L209" s="0" t="n">
        <v>2</v>
      </c>
    </row>
    <row r="210" customFormat="false" ht="12.8" hidden="false" customHeight="false" outlineLevel="0" collapsed="false">
      <c r="B210" s="0" t="n">
        <v>0.01</v>
      </c>
      <c r="C210" s="0" t="n">
        <v>1.58</v>
      </c>
      <c r="D210" s="0" t="n">
        <v>0.02</v>
      </c>
      <c r="E210" s="0" t="n">
        <v>3.26</v>
      </c>
      <c r="F210" s="0" t="n">
        <v>0.61</v>
      </c>
      <c r="H210" s="0" t="n">
        <v>0.02</v>
      </c>
      <c r="I210" s="0" t="n">
        <v>0.51</v>
      </c>
      <c r="J210" s="0" t="n">
        <v>0.01</v>
      </c>
      <c r="K210" s="0" t="n">
        <v>7.93</v>
      </c>
      <c r="L210" s="0" t="n">
        <v>2.01</v>
      </c>
    </row>
    <row r="211" customFormat="false" ht="12.8" hidden="false" customHeight="false" outlineLevel="0" collapsed="false">
      <c r="B211" s="0" t="n">
        <v>0.01</v>
      </c>
      <c r="C211" s="0" t="n">
        <v>1.08</v>
      </c>
      <c r="D211" s="0" t="n">
        <v>0.01</v>
      </c>
      <c r="E211" s="0" t="n">
        <v>3.06</v>
      </c>
      <c r="F211" s="0" t="n">
        <v>0.61</v>
      </c>
      <c r="H211" s="0" t="n">
        <v>0.02</v>
      </c>
      <c r="I211" s="0" t="n">
        <v>0.35</v>
      </c>
      <c r="J211" s="0" t="n">
        <v>0</v>
      </c>
      <c r="K211" s="0" t="n">
        <v>7.44</v>
      </c>
      <c r="L211" s="0" t="n">
        <v>2.02</v>
      </c>
    </row>
    <row r="212" customFormat="false" ht="12.8" hidden="false" customHeight="false" outlineLevel="0" collapsed="false">
      <c r="B212" s="0" t="n">
        <v>0.01</v>
      </c>
      <c r="C212" s="0" t="n">
        <v>0.81</v>
      </c>
      <c r="D212" s="0" t="n">
        <v>0.01</v>
      </c>
      <c r="E212" s="0" t="n">
        <v>2.92</v>
      </c>
      <c r="F212" s="0" t="n">
        <v>0.61</v>
      </c>
      <c r="H212" s="0" t="n">
        <v>0.02</v>
      </c>
      <c r="I212" s="0" t="n">
        <v>0.26</v>
      </c>
      <c r="J212" s="0" t="n">
        <v>0</v>
      </c>
      <c r="K212" s="0" t="n">
        <v>7.12</v>
      </c>
      <c r="L212" s="0" t="n">
        <v>2.03</v>
      </c>
    </row>
    <row r="213" customFormat="false" ht="12.8" hidden="false" customHeight="false" outlineLevel="0" collapsed="false">
      <c r="B213" s="0" t="n">
        <v>0.08</v>
      </c>
      <c r="C213" s="0" t="n">
        <v>1.26</v>
      </c>
      <c r="D213" s="0" t="n">
        <v>0.03</v>
      </c>
      <c r="E213" s="0" t="n">
        <v>21.43</v>
      </c>
      <c r="F213" s="0" t="n">
        <v>11.95</v>
      </c>
      <c r="H213" s="0" t="n">
        <v>0.3</v>
      </c>
      <c r="I213" s="0" t="n">
        <v>0.41</v>
      </c>
      <c r="J213" s="0" t="n">
        <v>0.01</v>
      </c>
      <c r="K213" s="0" t="n">
        <v>52.17</v>
      </c>
      <c r="L213" s="0" t="n">
        <v>39.71</v>
      </c>
    </row>
    <row r="214" customFormat="false" ht="12.8" hidden="false" customHeight="false" outlineLevel="0" collapsed="false">
      <c r="B214" s="0" t="n">
        <v>2229.71</v>
      </c>
      <c r="C214" s="0" t="n">
        <v>27.18</v>
      </c>
      <c r="D214" s="0" t="n">
        <v>96.41</v>
      </c>
      <c r="E214" s="0" t="n">
        <v>15.39</v>
      </c>
      <c r="F214" s="0" t="n">
        <v>11.87</v>
      </c>
      <c r="H214" s="0" t="n">
        <v>9133.01</v>
      </c>
      <c r="I214" s="0" t="n">
        <v>26.17</v>
      </c>
      <c r="J214" s="0" t="n">
        <v>172.74</v>
      </c>
      <c r="K214" s="0" t="n">
        <v>80.6</v>
      </c>
      <c r="L214" s="0" t="n">
        <v>78.49</v>
      </c>
    </row>
    <row r="215" customFormat="false" ht="12.8" hidden="false" customHeight="false" outlineLevel="0" collapsed="false">
      <c r="B215" s="0" t="n">
        <v>664.17</v>
      </c>
      <c r="C215" s="0" t="n">
        <v>16.76</v>
      </c>
      <c r="D215" s="0" t="n">
        <v>23.09</v>
      </c>
      <c r="E215" s="0" t="n">
        <v>12.92</v>
      </c>
      <c r="F215" s="0" t="n">
        <v>5.04</v>
      </c>
      <c r="H215" s="0" t="n">
        <v>2564.96</v>
      </c>
      <c r="I215" s="0" t="n">
        <v>15.11</v>
      </c>
      <c r="J215" s="0" t="n">
        <v>41.37</v>
      </c>
      <c r="K215" s="0" t="n">
        <v>67.66</v>
      </c>
      <c r="L215" s="0" t="n">
        <v>33.33</v>
      </c>
    </row>
    <row r="216" customFormat="false" ht="12.8" hidden="false" customHeight="false" outlineLevel="0" collapsed="false">
      <c r="B216" s="0" t="n">
        <v>477.31</v>
      </c>
      <c r="C216" s="0" t="n">
        <v>14.82</v>
      </c>
      <c r="D216" s="0" t="n">
        <v>16.86</v>
      </c>
      <c r="E216" s="0" t="n">
        <v>17.08</v>
      </c>
      <c r="F216" s="0" t="n">
        <v>5.09</v>
      </c>
      <c r="H216" s="0" t="n">
        <v>1853.08</v>
      </c>
      <c r="I216" s="0" t="n">
        <v>12.97</v>
      </c>
      <c r="J216" s="0" t="n">
        <v>30.22</v>
      </c>
      <c r="K216" s="0" t="n">
        <v>89.43</v>
      </c>
      <c r="L216" s="0" t="n">
        <v>33.67</v>
      </c>
    </row>
    <row r="217" customFormat="false" ht="12.8" hidden="false" customHeight="false" outlineLevel="0" collapsed="false">
      <c r="B217" s="0" t="n">
        <v>260.85</v>
      </c>
      <c r="C217" s="0" t="n">
        <v>11.85</v>
      </c>
      <c r="D217" s="0" t="n">
        <v>12.32</v>
      </c>
      <c r="E217" s="0" t="n">
        <v>20.94</v>
      </c>
      <c r="F217" s="0" t="n">
        <v>5.14</v>
      </c>
      <c r="H217" s="0" t="n">
        <v>1029.19</v>
      </c>
      <c r="I217" s="0" t="n">
        <v>10.16</v>
      </c>
      <c r="J217" s="0" t="n">
        <v>22.07</v>
      </c>
      <c r="K217" s="0" t="n">
        <v>109.68</v>
      </c>
      <c r="L217" s="0" t="n">
        <v>34</v>
      </c>
    </row>
    <row r="218" customFormat="false" ht="12.8" hidden="false" customHeight="false" outlineLevel="0" collapsed="false">
      <c r="B218" s="0" t="n">
        <v>138.89</v>
      </c>
      <c r="C218" s="0" t="n">
        <v>8.88</v>
      </c>
      <c r="D218" s="0" t="n">
        <v>8.99</v>
      </c>
      <c r="E218" s="0" t="n">
        <v>24.98</v>
      </c>
      <c r="F218" s="0" t="n">
        <v>5.19</v>
      </c>
      <c r="H218" s="0" t="n">
        <v>559.16</v>
      </c>
      <c r="I218" s="0" t="n">
        <v>7.42</v>
      </c>
      <c r="J218" s="0" t="n">
        <v>16.12</v>
      </c>
      <c r="K218" s="0" t="n">
        <v>130.82</v>
      </c>
      <c r="L218" s="0" t="n">
        <v>34.31</v>
      </c>
    </row>
    <row r="219" customFormat="false" ht="12.8" hidden="false" customHeight="false" outlineLevel="0" collapsed="false">
      <c r="B219" s="0" t="n">
        <v>141.02</v>
      </c>
      <c r="C219" s="0" t="n">
        <v>6.37</v>
      </c>
      <c r="D219" s="0" t="n">
        <v>6.57</v>
      </c>
      <c r="E219" s="0" t="n">
        <v>28.05</v>
      </c>
      <c r="F219" s="0" t="n">
        <v>5.24</v>
      </c>
      <c r="H219" s="0" t="n">
        <v>571.17</v>
      </c>
      <c r="I219" s="0" t="n">
        <v>5.2</v>
      </c>
      <c r="J219" s="0" t="n">
        <v>11.77</v>
      </c>
      <c r="K219" s="0" t="n">
        <v>146.89</v>
      </c>
      <c r="L219" s="0" t="n">
        <v>34.61</v>
      </c>
    </row>
    <row r="220" customFormat="false" ht="12.8" hidden="false" customHeight="false" outlineLevel="0" collapsed="false">
      <c r="B220" s="0" t="n">
        <v>212.16</v>
      </c>
      <c r="C220" s="0" t="n">
        <v>4.41</v>
      </c>
      <c r="D220" s="0" t="n">
        <v>4.8</v>
      </c>
      <c r="E220" s="0" t="n">
        <v>31.92</v>
      </c>
      <c r="F220" s="0" t="n">
        <v>5.28</v>
      </c>
      <c r="H220" s="0" t="n">
        <v>836.46</v>
      </c>
      <c r="I220" s="0" t="n">
        <v>3.53</v>
      </c>
      <c r="J220" s="0" t="n">
        <v>8.6</v>
      </c>
      <c r="K220" s="0" t="n">
        <v>167.17</v>
      </c>
      <c r="L220" s="0" t="n">
        <v>34.9</v>
      </c>
    </row>
    <row r="221" customFormat="false" ht="12.8" hidden="false" customHeight="false" outlineLevel="0" collapsed="false">
      <c r="B221" s="0" t="n">
        <v>172.17</v>
      </c>
      <c r="C221" s="0" t="n">
        <v>3.07</v>
      </c>
      <c r="D221" s="0" t="n">
        <v>3.5</v>
      </c>
      <c r="E221" s="0" t="n">
        <v>34.55</v>
      </c>
      <c r="F221" s="0" t="n">
        <v>5.32</v>
      </c>
      <c r="H221" s="0" t="n">
        <v>674.14</v>
      </c>
      <c r="I221" s="0" t="n">
        <v>2.38</v>
      </c>
      <c r="J221" s="0" t="n">
        <v>6.28</v>
      </c>
      <c r="K221" s="0" t="n">
        <v>180.93</v>
      </c>
      <c r="L221" s="0" t="n">
        <v>35.18</v>
      </c>
    </row>
    <row r="222" customFormat="false" ht="12.8" hidden="false" customHeight="false" outlineLevel="0" collapsed="false">
      <c r="B222" s="0" t="n">
        <v>39.68</v>
      </c>
      <c r="C222" s="0" t="n">
        <v>2.2</v>
      </c>
      <c r="D222" s="0" t="n">
        <v>2.56</v>
      </c>
      <c r="E222" s="0" t="n">
        <v>37.15</v>
      </c>
      <c r="F222" s="0" t="n">
        <v>5.37</v>
      </c>
      <c r="H222" s="0" t="n">
        <v>154.67</v>
      </c>
      <c r="I222" s="0" t="n">
        <v>1.68</v>
      </c>
      <c r="J222" s="0" t="n">
        <v>4.59</v>
      </c>
      <c r="K222" s="0" t="n">
        <v>194.54</v>
      </c>
      <c r="L222" s="0" t="n">
        <v>35.45</v>
      </c>
    </row>
    <row r="223" customFormat="false" ht="12.8" hidden="false" customHeight="false" outlineLevel="0" collapsed="false">
      <c r="B223" s="0" t="n">
        <v>8.37</v>
      </c>
      <c r="C223" s="0" t="n">
        <v>1.57</v>
      </c>
      <c r="D223" s="0" t="n">
        <v>1.87</v>
      </c>
      <c r="E223" s="0" t="n">
        <v>37.37</v>
      </c>
      <c r="F223" s="0" t="n">
        <v>5.41</v>
      </c>
      <c r="H223" s="0" t="n">
        <v>32.72</v>
      </c>
      <c r="I223" s="0" t="n">
        <v>1.16</v>
      </c>
      <c r="J223" s="0" t="n">
        <v>3.35</v>
      </c>
      <c r="K223" s="0" t="n">
        <v>195.69</v>
      </c>
      <c r="L223" s="0" t="n">
        <v>35.72</v>
      </c>
    </row>
    <row r="224" customFormat="false" ht="12.8" hidden="false" customHeight="false" outlineLevel="0" collapsed="false">
      <c r="B224" s="0" t="n">
        <v>2.56</v>
      </c>
      <c r="C224" s="0" t="n">
        <v>1.09</v>
      </c>
      <c r="D224" s="0" t="n">
        <v>1.36</v>
      </c>
      <c r="E224" s="0" t="n">
        <v>37.46</v>
      </c>
      <c r="F224" s="0" t="n">
        <v>5.45</v>
      </c>
      <c r="H224" s="0" t="n">
        <v>10.1</v>
      </c>
      <c r="I224" s="0" t="n">
        <v>0.78</v>
      </c>
      <c r="J224" s="0" t="n">
        <v>2.45</v>
      </c>
      <c r="K224" s="0" t="n">
        <v>196.16</v>
      </c>
      <c r="L224" s="0" t="n">
        <v>35.97</v>
      </c>
    </row>
    <row r="225" customFormat="false" ht="12.8" hidden="false" customHeight="false" outlineLevel="0" collapsed="false">
      <c r="B225" s="0" t="n">
        <v>1.07</v>
      </c>
      <c r="C225" s="0" t="n">
        <v>0.88</v>
      </c>
      <c r="D225" s="0" t="n">
        <v>1</v>
      </c>
      <c r="E225" s="0" t="n">
        <v>37.76</v>
      </c>
      <c r="F225" s="0" t="n">
        <v>5.48</v>
      </c>
      <c r="H225" s="0" t="n">
        <v>4.37</v>
      </c>
      <c r="I225" s="0" t="n">
        <v>0.62</v>
      </c>
      <c r="J225" s="0" t="n">
        <v>1.79</v>
      </c>
      <c r="K225" s="0" t="n">
        <v>197.74</v>
      </c>
      <c r="L225" s="0" t="n">
        <v>36.22</v>
      </c>
    </row>
    <row r="226" customFormat="false" ht="12.8" hidden="false" customHeight="false" outlineLevel="0" collapsed="false">
      <c r="B226" s="0" t="n">
        <v>0.68</v>
      </c>
      <c r="C226" s="0" t="n">
        <v>0.82</v>
      </c>
      <c r="D226" s="0" t="n">
        <v>0.73</v>
      </c>
      <c r="E226" s="0" t="n">
        <v>36.74</v>
      </c>
      <c r="F226" s="0" t="n">
        <v>5.52</v>
      </c>
      <c r="H226" s="0" t="n">
        <v>2.94</v>
      </c>
      <c r="I226" s="0" t="n">
        <v>0.58</v>
      </c>
      <c r="J226" s="0" t="n">
        <v>1.3</v>
      </c>
      <c r="K226" s="0" t="n">
        <v>192.43</v>
      </c>
      <c r="L226" s="0" t="n">
        <v>36.47</v>
      </c>
    </row>
    <row r="227" customFormat="false" ht="12.8" hidden="false" customHeight="false" outlineLevel="0" collapsed="false">
      <c r="B227" s="0" t="n">
        <v>0.45</v>
      </c>
      <c r="C227" s="0" t="n">
        <v>0.9</v>
      </c>
      <c r="D227" s="0" t="n">
        <v>0.53</v>
      </c>
      <c r="E227" s="0" t="n">
        <v>37.15</v>
      </c>
      <c r="F227" s="0" t="n">
        <v>5.56</v>
      </c>
      <c r="H227" s="0" t="n">
        <v>2.08</v>
      </c>
      <c r="I227" s="0" t="n">
        <v>0.66</v>
      </c>
      <c r="J227" s="0" t="n">
        <v>0.95</v>
      </c>
      <c r="K227" s="0" t="n">
        <v>194.53</v>
      </c>
      <c r="L227" s="0" t="n">
        <v>36.7</v>
      </c>
    </row>
    <row r="228" customFormat="false" ht="12.8" hidden="false" customHeight="false" outlineLevel="0" collapsed="false">
      <c r="B228" s="0" t="n">
        <v>0.23</v>
      </c>
      <c r="C228" s="0" t="n">
        <v>1.6</v>
      </c>
      <c r="D228" s="0" t="n">
        <v>0.39</v>
      </c>
      <c r="E228" s="0" t="n">
        <v>36.52</v>
      </c>
      <c r="F228" s="0" t="n">
        <v>5.59</v>
      </c>
      <c r="H228" s="0" t="n">
        <v>1.28</v>
      </c>
      <c r="I228" s="0" t="n">
        <v>1.27</v>
      </c>
      <c r="J228" s="0" t="n">
        <v>0.7</v>
      </c>
      <c r="K228" s="0" t="n">
        <v>191.24</v>
      </c>
      <c r="L228" s="0" t="n">
        <v>36.93</v>
      </c>
    </row>
    <row r="229" customFormat="false" ht="12.8" hidden="false" customHeight="false" outlineLevel="0" collapsed="false">
      <c r="B229" s="0" t="n">
        <v>0.08</v>
      </c>
      <c r="C229" s="0" t="n">
        <v>2.52</v>
      </c>
      <c r="D229" s="0" t="n">
        <v>0.28</v>
      </c>
      <c r="E229" s="0" t="n">
        <v>36.61</v>
      </c>
      <c r="F229" s="0" t="n">
        <v>5.62</v>
      </c>
      <c r="H229" s="0" t="n">
        <v>0.72</v>
      </c>
      <c r="I229" s="0" t="n">
        <v>1.97</v>
      </c>
      <c r="J229" s="0" t="n">
        <v>0.51</v>
      </c>
      <c r="K229" s="0" t="n">
        <v>191.74</v>
      </c>
      <c r="L229" s="0" t="n">
        <v>37.15</v>
      </c>
    </row>
    <row r="230" customFormat="false" ht="12.8" hidden="false" customHeight="false" outlineLevel="0" collapsed="false">
      <c r="B230" s="0" t="n">
        <v>0.03</v>
      </c>
      <c r="C230" s="0" t="n">
        <v>3.01</v>
      </c>
      <c r="D230" s="0" t="n">
        <v>0.21</v>
      </c>
      <c r="E230" s="0" t="n">
        <v>36.17</v>
      </c>
      <c r="F230" s="0" t="n">
        <v>5.66</v>
      </c>
      <c r="H230" s="0" t="n">
        <v>0.5</v>
      </c>
      <c r="I230" s="0" t="n">
        <v>2.21</v>
      </c>
      <c r="J230" s="0" t="n">
        <v>0.37</v>
      </c>
      <c r="K230" s="0" t="n">
        <v>189.43</v>
      </c>
      <c r="L230" s="0" t="n">
        <v>37.37</v>
      </c>
    </row>
    <row r="231" customFormat="false" ht="12.8" hidden="false" customHeight="false" outlineLevel="0" collapsed="false">
      <c r="B231" s="0" t="n">
        <v>0.01</v>
      </c>
      <c r="C231" s="0" t="n">
        <v>3.77</v>
      </c>
      <c r="D231" s="0" t="n">
        <v>0.15</v>
      </c>
      <c r="E231" s="0" t="n">
        <v>35.82</v>
      </c>
      <c r="F231" s="0" t="n">
        <v>5.69</v>
      </c>
      <c r="H231" s="0" t="n">
        <v>0.42</v>
      </c>
      <c r="I231" s="0" t="n">
        <v>2.66</v>
      </c>
      <c r="J231" s="0" t="n">
        <v>0.22</v>
      </c>
      <c r="K231" s="0" t="n">
        <v>187.61</v>
      </c>
      <c r="L231" s="0" t="n">
        <v>37.59</v>
      </c>
    </row>
    <row r="232" customFormat="false" ht="12.8" hidden="false" customHeight="false" outlineLevel="0" collapsed="false">
      <c r="B232" s="0" t="n">
        <v>0.01</v>
      </c>
      <c r="C232" s="0" t="n">
        <v>5.7</v>
      </c>
      <c r="D232" s="0" t="n">
        <v>0.12</v>
      </c>
      <c r="E232" s="0" t="n">
        <v>35.49</v>
      </c>
      <c r="F232" s="0" t="n">
        <v>5.72</v>
      </c>
      <c r="H232" s="0" t="n">
        <v>0.37</v>
      </c>
      <c r="I232" s="0" t="n">
        <v>4.01</v>
      </c>
      <c r="J232" s="0" t="n">
        <v>0.19</v>
      </c>
      <c r="K232" s="0" t="n">
        <v>185.87</v>
      </c>
      <c r="L232" s="0" t="n">
        <v>37.79</v>
      </c>
    </row>
    <row r="233" customFormat="false" ht="12.8" hidden="false" customHeight="false" outlineLevel="0" collapsed="false">
      <c r="B233" s="0" t="n">
        <v>0.01</v>
      </c>
      <c r="C233" s="0" t="n">
        <v>8.8</v>
      </c>
      <c r="D233" s="0" t="n">
        <v>0.08</v>
      </c>
      <c r="E233" s="0" t="n">
        <v>34.52</v>
      </c>
      <c r="F233" s="0" t="n">
        <v>5.75</v>
      </c>
      <c r="H233" s="0" t="n">
        <v>0.34</v>
      </c>
      <c r="I233" s="0" t="n">
        <v>6.19</v>
      </c>
      <c r="J233" s="0" t="n">
        <v>0.14</v>
      </c>
      <c r="K233" s="0" t="n">
        <v>180.79</v>
      </c>
      <c r="L233" s="0" t="n">
        <v>38</v>
      </c>
    </row>
    <row r="234" customFormat="false" ht="12.8" hidden="false" customHeight="false" outlineLevel="0" collapsed="false">
      <c r="B234" s="0" t="n">
        <v>0.01</v>
      </c>
      <c r="C234" s="0" t="n">
        <v>12.53</v>
      </c>
      <c r="D234" s="0" t="n">
        <v>0.06</v>
      </c>
      <c r="E234" s="0" t="n">
        <v>33.41</v>
      </c>
      <c r="F234" s="0" t="n">
        <v>5.78</v>
      </c>
      <c r="H234" s="0" t="n">
        <v>0.33</v>
      </c>
      <c r="I234" s="0" t="n">
        <v>8.83</v>
      </c>
      <c r="J234" s="0" t="n">
        <v>0.1</v>
      </c>
      <c r="K234" s="0" t="n">
        <v>174.99</v>
      </c>
      <c r="L234" s="0" t="n">
        <v>38.2</v>
      </c>
    </row>
    <row r="235" customFormat="false" ht="12.8" hidden="false" customHeight="false" outlineLevel="0" collapsed="false">
      <c r="B235" s="0" t="n">
        <v>0.01</v>
      </c>
      <c r="C235" s="0" t="n">
        <v>14.58</v>
      </c>
      <c r="D235" s="0" t="n">
        <v>0.04</v>
      </c>
      <c r="E235" s="0" t="n">
        <v>32.09</v>
      </c>
      <c r="F235" s="0" t="n">
        <v>5.81</v>
      </c>
      <c r="H235" s="0" t="n">
        <v>0.33</v>
      </c>
      <c r="I235" s="0" t="n">
        <v>10.28</v>
      </c>
      <c r="J235" s="0" t="n">
        <v>0.07</v>
      </c>
      <c r="K235" s="0" t="n">
        <v>168.07</v>
      </c>
      <c r="L235" s="0" t="n">
        <v>38.39</v>
      </c>
    </row>
    <row r="236" customFormat="false" ht="12.8" hidden="false" customHeight="false" outlineLevel="0" collapsed="false">
      <c r="B236" s="0" t="n">
        <v>0.01</v>
      </c>
      <c r="C236" s="0" t="n">
        <v>13.02</v>
      </c>
      <c r="D236" s="0" t="n">
        <v>0.03</v>
      </c>
      <c r="E236" s="0" t="n">
        <v>31.42</v>
      </c>
      <c r="F236" s="0" t="n">
        <v>5.84</v>
      </c>
      <c r="H236" s="0" t="n">
        <v>0.31</v>
      </c>
      <c r="I236" s="0" t="n">
        <v>9.26</v>
      </c>
      <c r="J236" s="0" t="n">
        <v>0.05</v>
      </c>
      <c r="K236" s="0" t="n">
        <v>164.54</v>
      </c>
      <c r="L236" s="0" t="n">
        <v>38.58</v>
      </c>
    </row>
    <row r="237" customFormat="false" ht="12.8" hidden="false" customHeight="false" outlineLevel="0" collapsed="false">
      <c r="B237" s="0" t="n">
        <v>0.01</v>
      </c>
      <c r="C237" s="0" t="n">
        <v>8.94</v>
      </c>
      <c r="D237" s="0" t="n">
        <v>0.02</v>
      </c>
      <c r="E237" s="0" t="n">
        <v>29.47</v>
      </c>
      <c r="F237" s="0" t="n">
        <v>5.87</v>
      </c>
      <c r="H237" s="0" t="n">
        <v>0.29</v>
      </c>
      <c r="I237" s="0" t="n">
        <v>6.47</v>
      </c>
      <c r="J237" s="0" t="n">
        <v>0.04</v>
      </c>
      <c r="K237" s="0" t="n">
        <v>154.33</v>
      </c>
      <c r="L237" s="0" t="n">
        <v>38.76</v>
      </c>
    </row>
    <row r="238" customFormat="false" ht="12.8" hidden="false" customHeight="false" outlineLevel="0" collapsed="false">
      <c r="B238" s="0" t="n">
        <v>0.01</v>
      </c>
      <c r="C238" s="0" t="n">
        <v>6.69</v>
      </c>
      <c r="D238" s="0" t="n">
        <v>0.01</v>
      </c>
      <c r="E238" s="0" t="n">
        <v>28.18</v>
      </c>
      <c r="F238" s="0" t="n">
        <v>5.9</v>
      </c>
      <c r="H238" s="0" t="n">
        <v>0.3</v>
      </c>
      <c r="I238" s="0" t="n">
        <v>4.96</v>
      </c>
      <c r="J238" s="0" t="n">
        <v>0.03</v>
      </c>
      <c r="K238" s="0" t="n">
        <v>147.6</v>
      </c>
      <c r="L238" s="0" t="n">
        <v>38.94</v>
      </c>
    </row>
    <row r="239" customFormat="false" ht="12.8" hidden="false" customHeight="false" outlineLevel="0" collapsed="false">
      <c r="B239" s="0" t="n">
        <v>0.14</v>
      </c>
      <c r="C239" s="0" t="n">
        <v>10.45</v>
      </c>
      <c r="D239" s="0" t="n">
        <v>0.04</v>
      </c>
      <c r="E239" s="0" t="n">
        <v>206.65</v>
      </c>
      <c r="F239" s="0" t="n">
        <v>115.22</v>
      </c>
      <c r="H239" s="0" t="n">
        <v>4.94</v>
      </c>
      <c r="I239" s="0" t="n">
        <v>7.8</v>
      </c>
      <c r="J239" s="0" t="n">
        <v>0.08</v>
      </c>
      <c r="K239" s="0" t="n">
        <v>1082.2</v>
      </c>
      <c r="L239" s="0" t="n">
        <v>760.92</v>
      </c>
    </row>
    <row r="240" customFormat="false" ht="12.8" hidden="false" customHeight="false" outlineLevel="0" collapsed="false">
      <c r="B240" s="0" t="n">
        <v>2229.71</v>
      </c>
      <c r="C240" s="0" t="n">
        <v>27.18</v>
      </c>
      <c r="D240" s="0" t="n">
        <v>96.41</v>
      </c>
      <c r="E240" s="0" t="n">
        <v>15.39</v>
      </c>
      <c r="F240" s="0" t="n">
        <v>11.87</v>
      </c>
      <c r="H240" s="0" t="n">
        <v>6860.27</v>
      </c>
      <c r="I240" s="0" t="n">
        <v>18.82</v>
      </c>
      <c r="J240" s="0" t="n">
        <v>156.27</v>
      </c>
      <c r="K240" s="0" t="n">
        <v>56.21</v>
      </c>
      <c r="L240" s="0" t="n">
        <v>58.52</v>
      </c>
    </row>
    <row r="241" customFormat="false" ht="12.8" hidden="false" customHeight="false" outlineLevel="0" collapsed="false">
      <c r="B241" s="0" t="n">
        <v>664.17</v>
      </c>
      <c r="C241" s="0" t="n">
        <v>16.76</v>
      </c>
      <c r="D241" s="0" t="n">
        <v>23.09</v>
      </c>
      <c r="E241" s="0" t="n">
        <v>12.92</v>
      </c>
      <c r="F241" s="0" t="n">
        <v>5.04</v>
      </c>
      <c r="H241" s="0" t="n">
        <v>2014.25</v>
      </c>
      <c r="I241" s="0" t="n">
        <v>11.16</v>
      </c>
      <c r="J241" s="0" t="n">
        <v>37.43</v>
      </c>
      <c r="K241" s="0" t="n">
        <v>47.18</v>
      </c>
      <c r="L241" s="0" t="n">
        <v>24.9</v>
      </c>
    </row>
    <row r="242" customFormat="false" ht="12.8" hidden="false" customHeight="false" outlineLevel="0" collapsed="false">
      <c r="B242" s="0" t="n">
        <v>477.31</v>
      </c>
      <c r="C242" s="0" t="n">
        <v>14.82</v>
      </c>
      <c r="D242" s="0" t="n">
        <v>16.86</v>
      </c>
      <c r="E242" s="0" t="n">
        <v>17.08</v>
      </c>
      <c r="F242" s="0" t="n">
        <v>5.09</v>
      </c>
      <c r="H242" s="0" t="n">
        <v>1449.12</v>
      </c>
      <c r="I242" s="0" t="n">
        <v>9.7</v>
      </c>
      <c r="J242" s="0" t="n">
        <v>27.33</v>
      </c>
      <c r="K242" s="0" t="n">
        <v>62.37</v>
      </c>
      <c r="L242" s="0" t="n">
        <v>25.18</v>
      </c>
    </row>
    <row r="243" customFormat="false" ht="12.8" hidden="false" customHeight="false" outlineLevel="0" collapsed="false">
      <c r="B243" s="0" t="n">
        <v>260.85</v>
      </c>
      <c r="C243" s="0" t="n">
        <v>11.85</v>
      </c>
      <c r="D243" s="0" t="n">
        <v>12.32</v>
      </c>
      <c r="E243" s="0" t="n">
        <v>20.94</v>
      </c>
      <c r="F243" s="0" t="n">
        <v>5.14</v>
      </c>
      <c r="H243" s="0" t="n">
        <v>794.64</v>
      </c>
      <c r="I243" s="0" t="n">
        <v>7.66</v>
      </c>
      <c r="J243" s="0" t="n">
        <v>19.96</v>
      </c>
      <c r="K243" s="0" t="n">
        <v>76.49</v>
      </c>
      <c r="L243" s="0" t="n">
        <v>25.45</v>
      </c>
    </row>
    <row r="244" customFormat="false" ht="12.8" hidden="false" customHeight="false" outlineLevel="0" collapsed="false">
      <c r="B244" s="0" t="n">
        <v>138.89</v>
      </c>
      <c r="C244" s="0" t="n">
        <v>8.88</v>
      </c>
      <c r="D244" s="0" t="n">
        <v>8.99</v>
      </c>
      <c r="E244" s="0" t="n">
        <v>24.98</v>
      </c>
      <c r="F244" s="0" t="n">
        <v>5.19</v>
      </c>
      <c r="H244" s="0" t="n">
        <v>426.23</v>
      </c>
      <c r="I244" s="0" t="n">
        <v>5.66</v>
      </c>
      <c r="J244" s="0" t="n">
        <v>14.58</v>
      </c>
      <c r="K244" s="0" t="n">
        <v>91.23</v>
      </c>
      <c r="L244" s="0" t="n">
        <v>25.7</v>
      </c>
    </row>
    <row r="245" customFormat="false" ht="12.8" hidden="false" customHeight="false" outlineLevel="0" collapsed="false">
      <c r="B245" s="0" t="n">
        <v>141.02</v>
      </c>
      <c r="C245" s="0" t="n">
        <v>6.37</v>
      </c>
      <c r="D245" s="0" t="n">
        <v>6.57</v>
      </c>
      <c r="E245" s="0" t="n">
        <v>28.05</v>
      </c>
      <c r="F245" s="0" t="n">
        <v>5.24</v>
      </c>
      <c r="H245" s="0" t="n">
        <v>438.03</v>
      </c>
      <c r="I245" s="0" t="n">
        <v>4</v>
      </c>
      <c r="J245" s="0" t="n">
        <v>10.65</v>
      </c>
      <c r="K245" s="0" t="n">
        <v>102.44</v>
      </c>
      <c r="L245" s="0" t="n">
        <v>25.95</v>
      </c>
    </row>
    <row r="246" customFormat="false" ht="12.8" hidden="false" customHeight="false" outlineLevel="0" collapsed="false">
      <c r="B246" s="0" t="n">
        <v>212.16</v>
      </c>
      <c r="C246" s="0" t="n">
        <v>4.41</v>
      </c>
      <c r="D246" s="0" t="n">
        <v>4.8</v>
      </c>
      <c r="E246" s="0" t="n">
        <v>31.92</v>
      </c>
      <c r="F246" s="0" t="n">
        <v>5.28</v>
      </c>
      <c r="H246" s="0" t="n">
        <v>659.08</v>
      </c>
      <c r="I246" s="0" t="n">
        <v>2.74</v>
      </c>
      <c r="J246" s="0" t="n">
        <v>7.78</v>
      </c>
      <c r="K246" s="0" t="n">
        <v>116.58</v>
      </c>
      <c r="L246" s="0" t="n">
        <v>26.18</v>
      </c>
    </row>
    <row r="247" customFormat="false" ht="12.8" hidden="false" customHeight="false" outlineLevel="0" collapsed="false">
      <c r="B247" s="0" t="n">
        <v>172.17</v>
      </c>
      <c r="C247" s="0" t="n">
        <v>3.07</v>
      </c>
      <c r="D247" s="0" t="n">
        <v>3.5</v>
      </c>
      <c r="E247" s="0" t="n">
        <v>34.55</v>
      </c>
      <c r="F247" s="0" t="n">
        <v>5.32</v>
      </c>
      <c r="H247" s="0" t="n">
        <v>536.9</v>
      </c>
      <c r="I247" s="0" t="n">
        <v>1.88</v>
      </c>
      <c r="J247" s="0" t="n">
        <v>5.68</v>
      </c>
      <c r="K247" s="0" t="n">
        <v>126.17</v>
      </c>
      <c r="L247" s="0" t="n">
        <v>26.41</v>
      </c>
    </row>
    <row r="248" customFormat="false" ht="12.8" hidden="false" customHeight="false" outlineLevel="0" collapsed="false">
      <c r="B248" s="0" t="n">
        <v>39.68</v>
      </c>
      <c r="C248" s="0" t="n">
        <v>2.2</v>
      </c>
      <c r="D248" s="0" t="n">
        <v>2.56</v>
      </c>
      <c r="E248" s="0" t="n">
        <v>37.15</v>
      </c>
      <c r="F248" s="0" t="n">
        <v>5.37</v>
      </c>
      <c r="H248" s="0" t="n">
        <v>118.24</v>
      </c>
      <c r="I248" s="0" t="n">
        <v>1.33</v>
      </c>
      <c r="J248" s="0" t="n">
        <v>4.15</v>
      </c>
      <c r="K248" s="0" t="n">
        <v>135.66</v>
      </c>
      <c r="L248" s="0" t="n">
        <v>26.63</v>
      </c>
    </row>
    <row r="249" customFormat="false" ht="12.8" hidden="false" customHeight="false" outlineLevel="0" collapsed="false">
      <c r="B249" s="0" t="n">
        <v>8.37</v>
      </c>
      <c r="C249" s="0" t="n">
        <v>1.57</v>
      </c>
      <c r="D249" s="0" t="n">
        <v>1.87</v>
      </c>
      <c r="E249" s="0" t="n">
        <v>37.37</v>
      </c>
      <c r="F249" s="0" t="n">
        <v>5.41</v>
      </c>
      <c r="H249" s="0" t="n">
        <v>25.1</v>
      </c>
      <c r="I249" s="0" t="n">
        <v>0.93</v>
      </c>
      <c r="J249" s="0" t="n">
        <v>3.03</v>
      </c>
      <c r="K249" s="0" t="n">
        <v>136.47</v>
      </c>
      <c r="L249" s="0" t="n">
        <v>26.85</v>
      </c>
    </row>
    <row r="250" customFormat="false" ht="12.8" hidden="false" customHeight="false" outlineLevel="0" collapsed="false">
      <c r="B250" s="0" t="n">
        <v>2.56</v>
      </c>
      <c r="C250" s="0" t="n">
        <v>1.09</v>
      </c>
      <c r="D250" s="0" t="n">
        <v>1.36</v>
      </c>
      <c r="E250" s="0" t="n">
        <v>37.46</v>
      </c>
      <c r="F250" s="0" t="n">
        <v>5.45</v>
      </c>
      <c r="H250" s="0" t="n">
        <v>7.76</v>
      </c>
      <c r="I250" s="0" t="n">
        <v>0.64</v>
      </c>
      <c r="J250" s="0" t="n">
        <v>2.21</v>
      </c>
      <c r="K250" s="0" t="n">
        <v>136.8</v>
      </c>
      <c r="L250" s="0" t="n">
        <v>27.05</v>
      </c>
    </row>
    <row r="251" customFormat="false" ht="12.8" hidden="false" customHeight="false" outlineLevel="0" collapsed="false">
      <c r="B251" s="0" t="n">
        <v>1.07</v>
      </c>
      <c r="C251" s="0" t="n">
        <v>0.88</v>
      </c>
      <c r="D251" s="0" t="n">
        <v>1</v>
      </c>
      <c r="E251" s="0" t="n">
        <v>37.76</v>
      </c>
      <c r="F251" s="0" t="n">
        <v>5.48</v>
      </c>
      <c r="H251" s="0" t="n">
        <v>3.38</v>
      </c>
      <c r="I251" s="0" t="n">
        <v>0.51</v>
      </c>
      <c r="J251" s="0" t="n">
        <v>1.62</v>
      </c>
      <c r="K251" s="0" t="n">
        <v>137.89</v>
      </c>
      <c r="L251" s="0" t="n">
        <v>27.25</v>
      </c>
    </row>
    <row r="252" customFormat="false" ht="12.8" hidden="false" customHeight="false" outlineLevel="0" collapsed="false">
      <c r="B252" s="0" t="n">
        <v>0.68</v>
      </c>
      <c r="C252" s="0" t="n">
        <v>0.82</v>
      </c>
      <c r="D252" s="0" t="n">
        <v>0.73</v>
      </c>
      <c r="E252" s="0" t="n">
        <v>36.74</v>
      </c>
      <c r="F252" s="0" t="n">
        <v>5.52</v>
      </c>
      <c r="H252" s="0" t="n">
        <v>2.29</v>
      </c>
      <c r="I252" s="0" t="n">
        <v>0.48</v>
      </c>
      <c r="J252" s="0" t="n">
        <v>1.18</v>
      </c>
      <c r="K252" s="0" t="n">
        <v>134.19</v>
      </c>
      <c r="L252" s="0" t="n">
        <v>27.45</v>
      </c>
    </row>
    <row r="253" customFormat="false" ht="12.8" hidden="false" customHeight="false" outlineLevel="0" collapsed="false">
      <c r="B253" s="0" t="n">
        <v>0.45</v>
      </c>
      <c r="C253" s="0" t="n">
        <v>0.9</v>
      </c>
      <c r="D253" s="0" t="n">
        <v>0.53</v>
      </c>
      <c r="E253" s="0" t="n">
        <v>37.15</v>
      </c>
      <c r="F253" s="0" t="n">
        <v>5.56</v>
      </c>
      <c r="H253" s="0" t="n">
        <v>1.62</v>
      </c>
      <c r="I253" s="0" t="n">
        <v>0.53</v>
      </c>
      <c r="J253" s="0" t="n">
        <v>0.86</v>
      </c>
      <c r="K253" s="0" t="n">
        <v>135.66</v>
      </c>
      <c r="L253" s="0" t="n">
        <v>27.64</v>
      </c>
    </row>
    <row r="254" customFormat="false" ht="12.8" hidden="false" customHeight="false" outlineLevel="0" collapsed="false">
      <c r="B254" s="0" t="n">
        <v>0.23</v>
      </c>
      <c r="C254" s="0" t="n">
        <v>1.6</v>
      </c>
      <c r="D254" s="0" t="n">
        <v>0.39</v>
      </c>
      <c r="E254" s="0" t="n">
        <v>36.52</v>
      </c>
      <c r="F254" s="0" t="n">
        <v>5.59</v>
      </c>
      <c r="H254" s="0" t="n">
        <v>0.97</v>
      </c>
      <c r="I254" s="0" t="n">
        <v>0.99</v>
      </c>
      <c r="J254" s="0" t="n">
        <v>0.63</v>
      </c>
      <c r="K254" s="0" t="n">
        <v>133.37</v>
      </c>
      <c r="L254" s="0" t="n">
        <v>27.82</v>
      </c>
    </row>
    <row r="255" customFormat="false" ht="12.8" hidden="false" customHeight="false" outlineLevel="0" collapsed="false">
      <c r="B255" s="0" t="n">
        <v>0.08</v>
      </c>
      <c r="C255" s="0" t="n">
        <v>2.52</v>
      </c>
      <c r="D255" s="0" t="n">
        <v>0.28</v>
      </c>
      <c r="E255" s="0" t="n">
        <v>36.61</v>
      </c>
      <c r="F255" s="0" t="n">
        <v>5.62</v>
      </c>
      <c r="H255" s="0" t="n">
        <v>0.52</v>
      </c>
      <c r="I255" s="0" t="n">
        <v>1.55</v>
      </c>
      <c r="J255" s="0" t="n">
        <v>0.46</v>
      </c>
      <c r="K255" s="0" t="n">
        <v>133.71</v>
      </c>
      <c r="L255" s="0" t="n">
        <v>28</v>
      </c>
    </row>
    <row r="256" customFormat="false" ht="12.8" hidden="false" customHeight="false" outlineLevel="0" collapsed="false">
      <c r="B256" s="0" t="n">
        <v>0.03</v>
      </c>
      <c r="C256" s="0" t="n">
        <v>3.01</v>
      </c>
      <c r="D256" s="0" t="n">
        <v>0.21</v>
      </c>
      <c r="E256" s="0" t="n">
        <v>36.17</v>
      </c>
      <c r="F256" s="0" t="n">
        <v>5.66</v>
      </c>
      <c r="H256" s="0" t="n">
        <v>0.34</v>
      </c>
      <c r="I256" s="0" t="n">
        <v>1.78</v>
      </c>
      <c r="J256" s="0" t="n">
        <v>0.34</v>
      </c>
      <c r="K256" s="0" t="n">
        <v>132.11</v>
      </c>
      <c r="L256" s="0" t="n">
        <v>28.17</v>
      </c>
    </row>
    <row r="257" customFormat="false" ht="12.8" hidden="false" customHeight="false" outlineLevel="0" collapsed="false">
      <c r="B257" s="0" t="n">
        <v>0.01</v>
      </c>
      <c r="C257" s="0" t="n">
        <v>3.77</v>
      </c>
      <c r="D257" s="0" t="n">
        <v>0.15</v>
      </c>
      <c r="E257" s="0" t="n">
        <v>35.82</v>
      </c>
      <c r="F257" s="0" t="n">
        <v>5.69</v>
      </c>
      <c r="H257" s="0" t="n">
        <v>0.28</v>
      </c>
      <c r="I257" s="0" t="n">
        <v>2.19</v>
      </c>
      <c r="J257" s="0" t="n">
        <v>0.2</v>
      </c>
      <c r="K257" s="0" t="n">
        <v>130.83</v>
      </c>
      <c r="L257" s="0" t="n">
        <v>28.34</v>
      </c>
    </row>
    <row r="258" customFormat="false" ht="12.8" hidden="false" customHeight="false" outlineLevel="0" collapsed="false">
      <c r="B258" s="0" t="n">
        <v>0.01</v>
      </c>
      <c r="C258" s="0" t="n">
        <v>5.7</v>
      </c>
      <c r="D258" s="0" t="n">
        <v>0.12</v>
      </c>
      <c r="E258" s="0" t="n">
        <v>35.49</v>
      </c>
      <c r="F258" s="0" t="n">
        <v>5.72</v>
      </c>
      <c r="H258" s="0" t="n">
        <v>0.24</v>
      </c>
      <c r="I258" s="0" t="n">
        <v>3.3</v>
      </c>
      <c r="J258" s="0" t="n">
        <v>0.18</v>
      </c>
      <c r="K258" s="0" t="n">
        <v>129.62</v>
      </c>
      <c r="L258" s="0" t="n">
        <v>28.5</v>
      </c>
    </row>
    <row r="259" customFormat="false" ht="12.8" hidden="false" customHeight="false" outlineLevel="0" collapsed="false">
      <c r="B259" s="0" t="n">
        <v>0.01</v>
      </c>
      <c r="C259" s="0" t="n">
        <v>8.8</v>
      </c>
      <c r="D259" s="0" t="n">
        <v>0.08</v>
      </c>
      <c r="E259" s="0" t="n">
        <v>34.52</v>
      </c>
      <c r="F259" s="0" t="n">
        <v>5.75</v>
      </c>
      <c r="H259" s="0" t="n">
        <v>0.22</v>
      </c>
      <c r="I259" s="0" t="n">
        <v>5.1</v>
      </c>
      <c r="J259" s="0" t="n">
        <v>0.13</v>
      </c>
      <c r="K259" s="0" t="n">
        <v>126.08</v>
      </c>
      <c r="L259" s="0" t="n">
        <v>28.66</v>
      </c>
    </row>
    <row r="260" customFormat="false" ht="12.8" hidden="false" customHeight="false" outlineLevel="0" collapsed="false">
      <c r="B260" s="0" t="n">
        <v>0.01</v>
      </c>
      <c r="C260" s="0" t="n">
        <v>12.53</v>
      </c>
      <c r="D260" s="0" t="n">
        <v>0.06</v>
      </c>
      <c r="E260" s="0" t="n">
        <v>33.41</v>
      </c>
      <c r="F260" s="0" t="n">
        <v>5.78</v>
      </c>
      <c r="H260" s="0" t="n">
        <v>0.22</v>
      </c>
      <c r="I260" s="0" t="n">
        <v>7.27</v>
      </c>
      <c r="J260" s="0" t="n">
        <v>0.1</v>
      </c>
      <c r="K260" s="0" t="n">
        <v>122.03</v>
      </c>
      <c r="L260" s="0" t="n">
        <v>28.82</v>
      </c>
    </row>
    <row r="261" customFormat="false" ht="12.8" hidden="false" customHeight="false" outlineLevel="0" collapsed="false">
      <c r="B261" s="0" t="n">
        <v>0.01</v>
      </c>
      <c r="C261" s="0" t="n">
        <v>14.58</v>
      </c>
      <c r="D261" s="0" t="n">
        <v>0.04</v>
      </c>
      <c r="E261" s="0" t="n">
        <v>32.09</v>
      </c>
      <c r="F261" s="0" t="n">
        <v>5.81</v>
      </c>
      <c r="H261" s="0" t="n">
        <v>0.21</v>
      </c>
      <c r="I261" s="0" t="n">
        <v>8.46</v>
      </c>
      <c r="J261" s="0" t="n">
        <v>0.07</v>
      </c>
      <c r="K261" s="0" t="n">
        <v>117.21</v>
      </c>
      <c r="L261" s="0" t="n">
        <v>28.97</v>
      </c>
    </row>
    <row r="262" customFormat="false" ht="12.8" hidden="false" customHeight="false" outlineLevel="0" collapsed="false">
      <c r="B262" s="0" t="n">
        <v>0.01</v>
      </c>
      <c r="C262" s="0" t="n">
        <v>13.02</v>
      </c>
      <c r="D262" s="0" t="n">
        <v>0.03</v>
      </c>
      <c r="E262" s="0" t="n">
        <v>31.42</v>
      </c>
      <c r="F262" s="0" t="n">
        <v>5.84</v>
      </c>
      <c r="H262" s="0" t="n">
        <v>0.2</v>
      </c>
      <c r="I262" s="0" t="n">
        <v>7.59</v>
      </c>
      <c r="J262" s="0" t="n">
        <v>0.05</v>
      </c>
      <c r="K262" s="0" t="n">
        <v>114.74</v>
      </c>
      <c r="L262" s="0" t="n">
        <v>29.12</v>
      </c>
    </row>
    <row r="263" customFormat="false" ht="12.8" hidden="false" customHeight="false" outlineLevel="0" collapsed="false">
      <c r="B263" s="0" t="n">
        <v>0.01</v>
      </c>
      <c r="C263" s="0" t="n">
        <v>8.94</v>
      </c>
      <c r="D263" s="0" t="n">
        <v>0.02</v>
      </c>
      <c r="E263" s="0" t="n">
        <v>29.47</v>
      </c>
      <c r="F263" s="0" t="n">
        <v>5.87</v>
      </c>
      <c r="H263" s="0" t="n">
        <v>0.18</v>
      </c>
      <c r="I263" s="0" t="n">
        <v>5.26</v>
      </c>
      <c r="J263" s="0" t="n">
        <v>0.04</v>
      </c>
      <c r="K263" s="0" t="n">
        <v>107.63</v>
      </c>
      <c r="L263" s="0" t="n">
        <v>29.26</v>
      </c>
    </row>
    <row r="264" customFormat="false" ht="12.8" hidden="false" customHeight="false" outlineLevel="0" collapsed="false">
      <c r="B264" s="0" t="n">
        <v>0.01</v>
      </c>
      <c r="C264" s="0" t="n">
        <v>6.69</v>
      </c>
      <c r="D264" s="0" t="n">
        <v>0.01</v>
      </c>
      <c r="E264" s="0" t="n">
        <v>28.18</v>
      </c>
      <c r="F264" s="0" t="n">
        <v>5.9</v>
      </c>
      <c r="H264" s="0" t="n">
        <v>0.19</v>
      </c>
      <c r="I264" s="0" t="n">
        <v>3.99</v>
      </c>
      <c r="J264" s="0" t="n">
        <v>0.03</v>
      </c>
      <c r="K264" s="0" t="n">
        <v>102.93</v>
      </c>
      <c r="L264" s="0" t="n">
        <v>29.4</v>
      </c>
    </row>
    <row r="265" customFormat="false" ht="12.8" hidden="false" customHeight="false" outlineLevel="0" collapsed="false">
      <c r="B265" s="0" t="n">
        <v>0.14</v>
      </c>
      <c r="C265" s="0" t="n">
        <v>10.45</v>
      </c>
      <c r="D265" s="0" t="n">
        <v>0.04</v>
      </c>
      <c r="E265" s="0" t="n">
        <v>206.65</v>
      </c>
      <c r="F265" s="0" t="n">
        <v>115.22</v>
      </c>
      <c r="H265" s="0" t="n">
        <v>3.25</v>
      </c>
      <c r="I265" s="0" t="n">
        <v>6.25</v>
      </c>
      <c r="J265" s="0" t="n">
        <v>0.07</v>
      </c>
      <c r="K265" s="0" t="n">
        <v>754.69</v>
      </c>
      <c r="L265" s="0" t="n">
        <v>574.43</v>
      </c>
    </row>
    <row r="266" customFormat="false" ht="12.8" hidden="false" customHeight="false" outlineLevel="0" collapsed="false">
      <c r="B266" s="0" t="n">
        <v>262.36</v>
      </c>
      <c r="C266" s="0" t="n">
        <v>3.42</v>
      </c>
      <c r="D266" s="0" t="n">
        <v>9.19</v>
      </c>
      <c r="E266" s="0" t="n">
        <v>2.28</v>
      </c>
      <c r="F266" s="0" t="n">
        <v>1.76</v>
      </c>
      <c r="H266" s="0" t="n">
        <v>630.02</v>
      </c>
      <c r="I266" s="0" t="n">
        <v>1.46</v>
      </c>
      <c r="J266" s="0" t="n">
        <v>9.41</v>
      </c>
      <c r="K266" s="0" t="n">
        <v>5.98</v>
      </c>
      <c r="L266" s="0" t="n">
        <v>5.83</v>
      </c>
    </row>
    <row r="267" customFormat="false" ht="12.8" hidden="false" customHeight="false" outlineLevel="0" collapsed="false">
      <c r="B267" s="0" t="n">
        <v>79.03</v>
      </c>
      <c r="C267" s="0" t="n">
        <v>2.11</v>
      </c>
      <c r="D267" s="0" t="n">
        <v>2.2</v>
      </c>
      <c r="E267" s="0" t="n">
        <v>1.92</v>
      </c>
      <c r="F267" s="0" t="n">
        <v>0.75</v>
      </c>
      <c r="H267" s="0" t="n">
        <v>179.72</v>
      </c>
      <c r="I267" s="0" t="n">
        <v>0.85</v>
      </c>
      <c r="J267" s="0" t="n">
        <v>2.25</v>
      </c>
      <c r="K267" s="0" t="n">
        <v>5.02</v>
      </c>
      <c r="L267" s="0" t="n">
        <v>2.47</v>
      </c>
    </row>
    <row r="268" customFormat="false" ht="12.8" hidden="false" customHeight="false" outlineLevel="0" collapsed="false">
      <c r="B268" s="0" t="n">
        <v>56.87</v>
      </c>
      <c r="C268" s="0" t="n">
        <v>1.86</v>
      </c>
      <c r="D268" s="0" t="n">
        <v>1.61</v>
      </c>
      <c r="E268" s="0" t="n">
        <v>2.53</v>
      </c>
      <c r="F268" s="0" t="n">
        <v>0.76</v>
      </c>
      <c r="H268" s="0" t="n">
        <v>131.1</v>
      </c>
      <c r="I268" s="0" t="n">
        <v>0.74</v>
      </c>
      <c r="J268" s="0" t="n">
        <v>1.65</v>
      </c>
      <c r="K268" s="0" t="n">
        <v>6.64</v>
      </c>
      <c r="L268" s="0" t="n">
        <v>2.5</v>
      </c>
    </row>
    <row r="269" customFormat="false" ht="12.8" hidden="false" customHeight="false" outlineLevel="0" collapsed="false">
      <c r="B269" s="0" t="n">
        <v>31.11</v>
      </c>
      <c r="C269" s="0" t="n">
        <v>1.49</v>
      </c>
      <c r="D269" s="0" t="n">
        <v>1.17</v>
      </c>
      <c r="E269" s="0" t="n">
        <v>3.11</v>
      </c>
      <c r="F269" s="0" t="n">
        <v>0.76</v>
      </c>
      <c r="H269" s="0" t="n">
        <v>73</v>
      </c>
      <c r="I269" s="0" t="n">
        <v>0.58</v>
      </c>
      <c r="J269" s="0" t="n">
        <v>1.2</v>
      </c>
      <c r="K269" s="0" t="n">
        <v>8.14</v>
      </c>
      <c r="L269" s="0" t="n">
        <v>2.52</v>
      </c>
    </row>
    <row r="270" customFormat="false" ht="12.8" hidden="false" customHeight="false" outlineLevel="0" collapsed="false">
      <c r="B270" s="0" t="n">
        <v>16.7</v>
      </c>
      <c r="C270" s="0" t="n">
        <v>1.12</v>
      </c>
      <c r="D270" s="0" t="n">
        <v>0.86</v>
      </c>
      <c r="E270" s="0" t="n">
        <v>3.7</v>
      </c>
      <c r="F270" s="0" t="n">
        <v>0.77</v>
      </c>
      <c r="H270" s="0" t="n">
        <v>40.06</v>
      </c>
      <c r="I270" s="0" t="n">
        <v>0.42</v>
      </c>
      <c r="J270" s="0" t="n">
        <v>0.88</v>
      </c>
      <c r="K270" s="0" t="n">
        <v>9.71</v>
      </c>
      <c r="L270" s="0" t="n">
        <v>2.55</v>
      </c>
    </row>
    <row r="271" customFormat="false" ht="12.8" hidden="false" customHeight="false" outlineLevel="0" collapsed="false">
      <c r="B271" s="0" t="n">
        <v>17.03</v>
      </c>
      <c r="C271" s="0" t="n">
        <v>0.8</v>
      </c>
      <c r="D271" s="0" t="n">
        <v>0.63</v>
      </c>
      <c r="E271" s="0" t="n">
        <v>4.16</v>
      </c>
      <c r="F271" s="0" t="n">
        <v>0.78</v>
      </c>
      <c r="H271" s="0" t="n">
        <v>40.96</v>
      </c>
      <c r="I271" s="0" t="n">
        <v>0.3</v>
      </c>
      <c r="J271" s="0" t="n">
        <v>0.64</v>
      </c>
      <c r="K271" s="0" t="n">
        <v>10.91</v>
      </c>
      <c r="L271" s="0" t="n">
        <v>2.57</v>
      </c>
    </row>
    <row r="272" customFormat="false" ht="12.8" hidden="false" customHeight="false" outlineLevel="0" collapsed="false">
      <c r="B272" s="0" t="n">
        <v>25.58</v>
      </c>
      <c r="C272" s="0" t="n">
        <v>0.56</v>
      </c>
      <c r="D272" s="0" t="n">
        <v>0.46</v>
      </c>
      <c r="E272" s="0" t="n">
        <v>4.73</v>
      </c>
      <c r="F272" s="0" t="n">
        <v>0.78</v>
      </c>
      <c r="H272" s="0" t="n">
        <v>59.28</v>
      </c>
      <c r="I272" s="0" t="n">
        <v>0.2</v>
      </c>
      <c r="J272" s="0" t="n">
        <v>0.47</v>
      </c>
      <c r="K272" s="0" t="n">
        <v>12.41</v>
      </c>
      <c r="L272" s="0" t="n">
        <v>2.59</v>
      </c>
    </row>
    <row r="273" customFormat="false" ht="12.8" hidden="false" customHeight="false" outlineLevel="0" collapsed="false">
      <c r="B273" s="0" t="n">
        <v>20.5</v>
      </c>
      <c r="C273" s="0" t="n">
        <v>0.39</v>
      </c>
      <c r="D273" s="0" t="n">
        <v>0.33</v>
      </c>
      <c r="E273" s="0" t="n">
        <v>5.12</v>
      </c>
      <c r="F273" s="0" t="n">
        <v>0.79</v>
      </c>
      <c r="H273" s="0" t="n">
        <v>48.22</v>
      </c>
      <c r="I273" s="0" t="n">
        <v>0.14</v>
      </c>
      <c r="J273" s="0" t="n">
        <v>0.34</v>
      </c>
      <c r="K273" s="0" t="n">
        <v>13.43</v>
      </c>
      <c r="L273" s="0" t="n">
        <v>2.61</v>
      </c>
    </row>
    <row r="274" customFormat="false" ht="12.8" hidden="false" customHeight="false" outlineLevel="0" collapsed="false">
      <c r="B274" s="0" t="n">
        <v>4.75</v>
      </c>
      <c r="C274" s="0" t="n">
        <v>0.28</v>
      </c>
      <c r="D274" s="0" t="n">
        <v>0.24</v>
      </c>
      <c r="E274" s="0" t="n">
        <v>5.51</v>
      </c>
      <c r="F274" s="0" t="n">
        <v>0.8</v>
      </c>
      <c r="H274" s="0" t="n">
        <v>11.32</v>
      </c>
      <c r="I274" s="0" t="n">
        <v>0.1</v>
      </c>
      <c r="J274" s="0" t="n">
        <v>0.25</v>
      </c>
      <c r="K274" s="0" t="n">
        <v>14.44</v>
      </c>
      <c r="L274" s="0" t="n">
        <v>2.63</v>
      </c>
    </row>
    <row r="275" customFormat="false" ht="12.8" hidden="false" customHeight="false" outlineLevel="0" collapsed="false">
      <c r="B275" s="0" t="n">
        <v>1</v>
      </c>
      <c r="C275" s="0" t="n">
        <v>0.2</v>
      </c>
      <c r="D275" s="0" t="n">
        <v>0.18</v>
      </c>
      <c r="E275" s="0" t="n">
        <v>5.54</v>
      </c>
      <c r="F275" s="0" t="n">
        <v>0.8</v>
      </c>
      <c r="H275" s="0" t="n">
        <v>2.31</v>
      </c>
      <c r="I275" s="0" t="n">
        <v>0.07</v>
      </c>
      <c r="J275" s="0" t="n">
        <v>0.18</v>
      </c>
      <c r="K275" s="0" t="n">
        <v>14.53</v>
      </c>
      <c r="L275" s="0" t="n">
        <v>2.65</v>
      </c>
    </row>
    <row r="276" customFormat="false" ht="12.8" hidden="false" customHeight="false" outlineLevel="0" collapsed="false">
      <c r="B276" s="0" t="n">
        <v>0.3</v>
      </c>
      <c r="C276" s="0" t="n">
        <v>0.14</v>
      </c>
      <c r="D276" s="0" t="n">
        <v>0.13</v>
      </c>
      <c r="E276" s="0" t="n">
        <v>5.55</v>
      </c>
      <c r="F276" s="0" t="n">
        <v>0.81</v>
      </c>
      <c r="H276" s="0" t="n">
        <v>0.68</v>
      </c>
      <c r="I276" s="0" t="n">
        <v>0.05</v>
      </c>
      <c r="J276" s="0" t="n">
        <v>0.13</v>
      </c>
      <c r="K276" s="0" t="n">
        <v>14.57</v>
      </c>
      <c r="L276" s="0" t="n">
        <v>2.67</v>
      </c>
    </row>
    <row r="277" customFormat="false" ht="12.8" hidden="false" customHeight="false" outlineLevel="0" collapsed="false">
      <c r="B277" s="0" t="n">
        <v>0.11</v>
      </c>
      <c r="C277" s="0" t="n">
        <v>0.11</v>
      </c>
      <c r="D277" s="0" t="n">
        <v>0.1</v>
      </c>
      <c r="E277" s="0" t="n">
        <v>5.6</v>
      </c>
      <c r="F277" s="0" t="n">
        <v>0.81</v>
      </c>
      <c r="H277" s="0" t="n">
        <v>0.26</v>
      </c>
      <c r="I277" s="0" t="n">
        <v>0.04</v>
      </c>
      <c r="J277" s="0" t="n">
        <v>0.1</v>
      </c>
      <c r="K277" s="0" t="n">
        <v>14.68</v>
      </c>
      <c r="L277" s="0" t="n">
        <v>2.69</v>
      </c>
    </row>
    <row r="278" customFormat="false" ht="12.8" hidden="false" customHeight="false" outlineLevel="0" collapsed="false">
      <c r="B278" s="0" t="n">
        <v>0.06</v>
      </c>
      <c r="C278" s="0" t="n">
        <v>0.1</v>
      </c>
      <c r="D278" s="0" t="n">
        <v>0.07</v>
      </c>
      <c r="E278" s="0" t="n">
        <v>5.45</v>
      </c>
      <c r="F278" s="0" t="n">
        <v>0.82</v>
      </c>
      <c r="H278" s="0" t="n">
        <v>0.16</v>
      </c>
      <c r="I278" s="0" t="n">
        <v>0.03</v>
      </c>
      <c r="J278" s="0" t="n">
        <v>0.07</v>
      </c>
      <c r="K278" s="0" t="n">
        <v>14.29</v>
      </c>
      <c r="L278" s="0" t="n">
        <v>2.71</v>
      </c>
    </row>
    <row r="279" customFormat="false" ht="12.8" hidden="false" customHeight="false" outlineLevel="0" collapsed="false">
      <c r="B279" s="0" t="n">
        <v>0.04</v>
      </c>
      <c r="C279" s="0" t="n">
        <v>0.11</v>
      </c>
      <c r="D279" s="0" t="n">
        <v>0.05</v>
      </c>
      <c r="E279" s="0" t="n">
        <v>5.51</v>
      </c>
      <c r="F279" s="0" t="n">
        <v>0.82</v>
      </c>
      <c r="H279" s="0" t="n">
        <v>0.11</v>
      </c>
      <c r="I279" s="0" t="n">
        <v>0.04</v>
      </c>
      <c r="J279" s="0" t="n">
        <v>0.05</v>
      </c>
      <c r="K279" s="0" t="n">
        <v>14.44</v>
      </c>
      <c r="L279" s="0" t="n">
        <v>2.73</v>
      </c>
    </row>
    <row r="280" customFormat="false" ht="12.8" hidden="false" customHeight="false" outlineLevel="0" collapsed="false">
      <c r="B280" s="0" t="n">
        <v>0.02</v>
      </c>
      <c r="C280" s="0" t="n">
        <v>0.2</v>
      </c>
      <c r="D280" s="0" t="n">
        <v>0.04</v>
      </c>
      <c r="E280" s="0" t="n">
        <v>5.41</v>
      </c>
      <c r="F280" s="0" t="n">
        <v>0.83</v>
      </c>
      <c r="H280" s="0" t="n">
        <v>0.08</v>
      </c>
      <c r="I280" s="0" t="n">
        <v>0.07</v>
      </c>
      <c r="J280" s="0" t="n">
        <v>0.04</v>
      </c>
      <c r="K280" s="0" t="n">
        <v>14.2</v>
      </c>
      <c r="L280" s="0" t="n">
        <v>2.74</v>
      </c>
    </row>
    <row r="281" customFormat="false" ht="12.8" hidden="false" customHeight="false" outlineLevel="0" collapsed="false">
      <c r="B281" s="0" t="n">
        <v>0.01</v>
      </c>
      <c r="C281" s="0" t="n">
        <v>0.32</v>
      </c>
      <c r="D281" s="0" t="n">
        <v>0.03</v>
      </c>
      <c r="E281" s="0" t="n">
        <v>5.43</v>
      </c>
      <c r="F281" s="0" t="n">
        <v>0.83</v>
      </c>
      <c r="H281" s="0" t="n">
        <v>0.05</v>
      </c>
      <c r="I281" s="0" t="n">
        <v>0.11</v>
      </c>
      <c r="J281" s="0" t="n">
        <v>0.03</v>
      </c>
      <c r="K281" s="0" t="n">
        <v>14.24</v>
      </c>
      <c r="L281" s="0" t="n">
        <v>2.76</v>
      </c>
    </row>
    <row r="282" customFormat="false" ht="12.8" hidden="false" customHeight="false" outlineLevel="0" collapsed="false">
      <c r="B282" s="0" t="n">
        <v>0</v>
      </c>
      <c r="C282" s="0" t="n">
        <v>0.38</v>
      </c>
      <c r="D282" s="0" t="n">
        <v>0.02</v>
      </c>
      <c r="E282" s="0" t="n">
        <v>5.36</v>
      </c>
      <c r="F282" s="0" t="n">
        <v>0.84</v>
      </c>
      <c r="H282" s="0" t="n">
        <v>0.04</v>
      </c>
      <c r="I282" s="0" t="n">
        <v>0.13</v>
      </c>
      <c r="J282" s="0" t="n">
        <v>0.02</v>
      </c>
      <c r="K282" s="0" t="n">
        <v>14.07</v>
      </c>
      <c r="L282" s="0" t="n">
        <v>2.78</v>
      </c>
    </row>
    <row r="283" customFormat="false" ht="12.8" hidden="false" customHeight="false" outlineLevel="0" collapsed="false">
      <c r="B283" s="0" t="n">
        <v>0</v>
      </c>
      <c r="C283" s="0" t="n">
        <v>0.47</v>
      </c>
      <c r="D283" s="0" t="n">
        <v>0.01</v>
      </c>
      <c r="E283" s="0" t="n">
        <v>5.31</v>
      </c>
      <c r="F283" s="0" t="n">
        <v>0.84</v>
      </c>
      <c r="H283" s="0" t="n">
        <v>0.03</v>
      </c>
      <c r="I283" s="0" t="n">
        <v>0.16</v>
      </c>
      <c r="J283" s="0" t="n">
        <v>0.01</v>
      </c>
      <c r="K283" s="0" t="n">
        <v>13.93</v>
      </c>
      <c r="L283" s="0" t="n">
        <v>2.79</v>
      </c>
    </row>
    <row r="284" customFormat="false" ht="12.8" hidden="false" customHeight="false" outlineLevel="0" collapsed="false">
      <c r="B284" s="0" t="n">
        <v>0</v>
      </c>
      <c r="C284" s="0" t="n">
        <v>0.72</v>
      </c>
      <c r="D284" s="0" t="n">
        <v>0.01</v>
      </c>
      <c r="E284" s="0" t="n">
        <v>5.26</v>
      </c>
      <c r="F284" s="0" t="n">
        <v>0.85</v>
      </c>
      <c r="H284" s="0" t="n">
        <v>0.03</v>
      </c>
      <c r="I284" s="0" t="n">
        <v>0.24</v>
      </c>
      <c r="J284" s="0" t="n">
        <v>0.01</v>
      </c>
      <c r="K284" s="0" t="n">
        <v>13.8</v>
      </c>
      <c r="L284" s="0" t="n">
        <v>2.81</v>
      </c>
    </row>
    <row r="285" customFormat="false" ht="12.8" hidden="false" customHeight="false" outlineLevel="0" collapsed="false">
      <c r="B285" s="0" t="n">
        <v>0</v>
      </c>
      <c r="C285" s="0" t="n">
        <v>1.11</v>
      </c>
      <c r="D285" s="0" t="n">
        <v>0</v>
      </c>
      <c r="E285" s="0" t="n">
        <v>5.12</v>
      </c>
      <c r="F285" s="0" t="n">
        <v>0.85</v>
      </c>
      <c r="H285" s="0" t="n">
        <v>0.03</v>
      </c>
      <c r="I285" s="0" t="n">
        <v>0.37</v>
      </c>
      <c r="J285" s="0" t="n">
        <v>0.01</v>
      </c>
      <c r="K285" s="0" t="n">
        <v>13.42</v>
      </c>
      <c r="L285" s="0" t="n">
        <v>2.82</v>
      </c>
    </row>
    <row r="286" customFormat="false" ht="12.8" hidden="false" customHeight="false" outlineLevel="0" collapsed="false">
      <c r="B286" s="0" t="n">
        <v>0</v>
      </c>
      <c r="C286" s="0" t="n">
        <v>1.58</v>
      </c>
      <c r="D286" s="0" t="n">
        <v>0</v>
      </c>
      <c r="E286" s="0" t="n">
        <v>4.95</v>
      </c>
      <c r="F286" s="0" t="n">
        <v>0.86</v>
      </c>
      <c r="H286" s="0" t="n">
        <v>0.02</v>
      </c>
      <c r="I286" s="0" t="n">
        <v>0.52</v>
      </c>
      <c r="J286" s="0" t="n">
        <v>0</v>
      </c>
      <c r="K286" s="0" t="n">
        <v>12.99</v>
      </c>
      <c r="L286" s="0" t="n">
        <v>2.84</v>
      </c>
    </row>
    <row r="287" customFormat="false" ht="12.8" hidden="false" customHeight="false" outlineLevel="0" collapsed="false">
      <c r="B287" s="0" t="n">
        <v>0</v>
      </c>
      <c r="C287" s="0" t="n">
        <v>1.83</v>
      </c>
      <c r="D287" s="0" t="n">
        <v>0</v>
      </c>
      <c r="E287" s="0" t="n">
        <v>4.76</v>
      </c>
      <c r="F287" s="0" t="n">
        <v>0.86</v>
      </c>
      <c r="H287" s="0" t="n">
        <v>0.02</v>
      </c>
      <c r="I287" s="0" t="n">
        <v>0.61</v>
      </c>
      <c r="J287" s="0" t="n">
        <v>0</v>
      </c>
      <c r="K287" s="0" t="n">
        <v>12.48</v>
      </c>
      <c r="L287" s="0" t="n">
        <v>2.85</v>
      </c>
    </row>
    <row r="288" customFormat="false" ht="12.8" hidden="false" customHeight="false" outlineLevel="0" collapsed="false">
      <c r="B288" s="0" t="n">
        <v>0</v>
      </c>
      <c r="C288" s="0" t="n">
        <v>1.64</v>
      </c>
      <c r="D288" s="0" t="n">
        <v>0</v>
      </c>
      <c r="E288" s="0" t="n">
        <v>4.66</v>
      </c>
      <c r="F288" s="0" t="n">
        <v>0.87</v>
      </c>
      <c r="H288" s="0" t="n">
        <v>0.02</v>
      </c>
      <c r="I288" s="0" t="n">
        <v>0.55</v>
      </c>
      <c r="J288" s="0" t="n">
        <v>0</v>
      </c>
      <c r="K288" s="0" t="n">
        <v>12.22</v>
      </c>
      <c r="L288" s="0" t="n">
        <v>2.86</v>
      </c>
    </row>
    <row r="289" customFormat="false" ht="12.8" hidden="false" customHeight="false" outlineLevel="0" collapsed="false">
      <c r="B289" s="0" t="n">
        <v>0</v>
      </c>
      <c r="C289" s="0" t="n">
        <v>1.12</v>
      </c>
      <c r="D289" s="0" t="n">
        <v>0</v>
      </c>
      <c r="E289" s="0" t="n">
        <v>4.37</v>
      </c>
      <c r="F289" s="0" t="n">
        <v>0.87</v>
      </c>
      <c r="H289" s="0" t="n">
        <v>0.02</v>
      </c>
      <c r="I289" s="0" t="n">
        <v>0.38</v>
      </c>
      <c r="J289" s="0" t="n">
        <v>0</v>
      </c>
      <c r="K289" s="0" t="n">
        <v>11.46</v>
      </c>
      <c r="L289" s="0" t="n">
        <v>2.88</v>
      </c>
    </row>
    <row r="290" customFormat="false" ht="12.8" hidden="false" customHeight="false" outlineLevel="0" collapsed="false">
      <c r="B290" s="0" t="n">
        <v>0</v>
      </c>
      <c r="C290" s="0" t="n">
        <v>0.84</v>
      </c>
      <c r="D290" s="0" t="n">
        <v>0</v>
      </c>
      <c r="E290" s="0" t="n">
        <v>4.18</v>
      </c>
      <c r="F290" s="0" t="n">
        <v>0.87</v>
      </c>
      <c r="H290" s="0" t="n">
        <v>0.02</v>
      </c>
      <c r="I290" s="0" t="n">
        <v>0.29</v>
      </c>
      <c r="J290" s="0" t="n">
        <v>0</v>
      </c>
      <c r="K290" s="0" t="n">
        <v>10.96</v>
      </c>
      <c r="L290" s="0" t="n">
        <v>2.89</v>
      </c>
    </row>
    <row r="291" customFormat="false" ht="12.8" hidden="false" customHeight="false" outlineLevel="0" collapsed="false">
      <c r="B291" s="0" t="n">
        <v>0.02</v>
      </c>
      <c r="C291" s="0" t="n">
        <v>1.31</v>
      </c>
      <c r="D291" s="0" t="n">
        <v>0</v>
      </c>
      <c r="E291" s="0" t="n">
        <v>30.64</v>
      </c>
      <c r="F291" s="0" t="n">
        <v>17.08</v>
      </c>
      <c r="H291" s="0" t="n">
        <v>0.38</v>
      </c>
      <c r="I291" s="0" t="n">
        <v>0.46</v>
      </c>
      <c r="J291" s="0" t="n">
        <v>0</v>
      </c>
      <c r="K291" s="0" t="n">
        <v>80.35</v>
      </c>
      <c r="L291" s="0" t="n">
        <v>56.5</v>
      </c>
    </row>
    <row r="292" customFormat="false" ht="12.8" hidden="false" customHeight="false" outlineLevel="0" collapsed="false">
      <c r="B292" s="0" t="n">
        <v>262.36</v>
      </c>
      <c r="C292" s="0" t="n">
        <v>3.42</v>
      </c>
      <c r="D292" s="0" t="n">
        <v>9.19</v>
      </c>
      <c r="E292" s="0" t="n">
        <v>2.28</v>
      </c>
      <c r="F292" s="0" t="n">
        <v>1.76</v>
      </c>
      <c r="H292" s="0" t="n">
        <v>929.35</v>
      </c>
      <c r="I292" s="0" t="n">
        <v>2.41</v>
      </c>
      <c r="J292" s="0" t="n">
        <v>15.14</v>
      </c>
      <c r="K292" s="0" t="n">
        <v>8.33</v>
      </c>
      <c r="L292" s="0" t="n">
        <v>8.67</v>
      </c>
    </row>
    <row r="293" customFormat="false" ht="12.8" hidden="false" customHeight="false" outlineLevel="0" collapsed="false">
      <c r="B293" s="0" t="n">
        <v>79.03</v>
      </c>
      <c r="C293" s="0" t="n">
        <v>2.11</v>
      </c>
      <c r="D293" s="0" t="n">
        <v>2.2</v>
      </c>
      <c r="E293" s="0" t="n">
        <v>1.92</v>
      </c>
      <c r="F293" s="0" t="n">
        <v>0.75</v>
      </c>
      <c r="H293" s="0" t="n">
        <v>276.4</v>
      </c>
      <c r="I293" s="0" t="n">
        <v>1.43</v>
      </c>
      <c r="J293" s="0" t="n">
        <v>3.63</v>
      </c>
      <c r="K293" s="0" t="n">
        <v>6.99</v>
      </c>
      <c r="L293" s="0" t="n">
        <v>3.69</v>
      </c>
    </row>
    <row r="294" customFormat="false" ht="12.8" hidden="false" customHeight="false" outlineLevel="0" collapsed="false">
      <c r="B294" s="0" t="n">
        <v>56.87</v>
      </c>
      <c r="C294" s="0" t="n">
        <v>1.86</v>
      </c>
      <c r="D294" s="0" t="n">
        <v>1.61</v>
      </c>
      <c r="E294" s="0" t="n">
        <v>2.53</v>
      </c>
      <c r="F294" s="0" t="n">
        <v>0.76</v>
      </c>
      <c r="H294" s="0" t="n">
        <v>199.79</v>
      </c>
      <c r="I294" s="0" t="n">
        <v>1.24</v>
      </c>
      <c r="J294" s="0" t="n">
        <v>2.65</v>
      </c>
      <c r="K294" s="0" t="n">
        <v>9.24</v>
      </c>
      <c r="L294" s="0" t="n">
        <v>3.73</v>
      </c>
    </row>
    <row r="295" customFormat="false" ht="12.8" hidden="false" customHeight="false" outlineLevel="0" collapsed="false">
      <c r="B295" s="0" t="n">
        <v>31.11</v>
      </c>
      <c r="C295" s="0" t="n">
        <v>1.49</v>
      </c>
      <c r="D295" s="0" t="n">
        <v>1.17</v>
      </c>
      <c r="E295" s="0" t="n">
        <v>3.11</v>
      </c>
      <c r="F295" s="0" t="n">
        <v>0.76</v>
      </c>
      <c r="H295" s="0" t="n">
        <v>109.67</v>
      </c>
      <c r="I295" s="0" t="n">
        <v>0.98</v>
      </c>
      <c r="J295" s="0" t="n">
        <v>1.93</v>
      </c>
      <c r="K295" s="0" t="n">
        <v>11.34</v>
      </c>
      <c r="L295" s="0" t="n">
        <v>3.77</v>
      </c>
    </row>
    <row r="296" customFormat="false" ht="12.8" hidden="false" customHeight="false" outlineLevel="0" collapsed="false">
      <c r="B296" s="0" t="n">
        <v>16.7</v>
      </c>
      <c r="C296" s="0" t="n">
        <v>1.12</v>
      </c>
      <c r="D296" s="0" t="n">
        <v>0.86</v>
      </c>
      <c r="E296" s="0" t="n">
        <v>3.7</v>
      </c>
      <c r="F296" s="0" t="n">
        <v>0.77</v>
      </c>
      <c r="H296" s="0" t="n">
        <v>59.61</v>
      </c>
      <c r="I296" s="0" t="n">
        <v>0.72</v>
      </c>
      <c r="J296" s="0" t="n">
        <v>1.41</v>
      </c>
      <c r="K296" s="0" t="n">
        <v>13.52</v>
      </c>
      <c r="L296" s="0" t="n">
        <v>3.81</v>
      </c>
    </row>
    <row r="297" customFormat="false" ht="12.8" hidden="false" customHeight="false" outlineLevel="0" collapsed="false">
      <c r="B297" s="0" t="n">
        <v>17.03</v>
      </c>
      <c r="C297" s="0" t="n">
        <v>0.8</v>
      </c>
      <c r="D297" s="0" t="n">
        <v>0.63</v>
      </c>
      <c r="E297" s="0" t="n">
        <v>4.16</v>
      </c>
      <c r="F297" s="0" t="n">
        <v>0.78</v>
      </c>
      <c r="H297" s="0" t="n">
        <v>61.54</v>
      </c>
      <c r="I297" s="0" t="n">
        <v>0.51</v>
      </c>
      <c r="J297" s="0" t="n">
        <v>1.03</v>
      </c>
      <c r="K297" s="0" t="n">
        <v>15.18</v>
      </c>
      <c r="L297" s="0" t="n">
        <v>3.85</v>
      </c>
    </row>
    <row r="298" customFormat="false" ht="12.8" hidden="false" customHeight="false" outlineLevel="0" collapsed="false">
      <c r="B298" s="0" t="n">
        <v>25.58</v>
      </c>
      <c r="C298" s="0" t="n">
        <v>0.56</v>
      </c>
      <c r="D298" s="0" t="n">
        <v>0.46</v>
      </c>
      <c r="E298" s="0" t="n">
        <v>4.73</v>
      </c>
      <c r="F298" s="0" t="n">
        <v>0.78</v>
      </c>
      <c r="H298" s="0" t="n">
        <v>91.53</v>
      </c>
      <c r="I298" s="0" t="n">
        <v>0.35</v>
      </c>
      <c r="J298" s="0" t="n">
        <v>0.75</v>
      </c>
      <c r="K298" s="0" t="n">
        <v>17.28</v>
      </c>
      <c r="L298" s="0" t="n">
        <v>3.88</v>
      </c>
    </row>
    <row r="299" customFormat="false" ht="12.8" hidden="false" customHeight="false" outlineLevel="0" collapsed="false">
      <c r="B299" s="0" t="n">
        <v>20.5</v>
      </c>
      <c r="C299" s="0" t="n">
        <v>0.39</v>
      </c>
      <c r="D299" s="0" t="n">
        <v>0.33</v>
      </c>
      <c r="E299" s="0" t="n">
        <v>5.12</v>
      </c>
      <c r="F299" s="0" t="n">
        <v>0.79</v>
      </c>
      <c r="H299" s="0" t="n">
        <v>74.23</v>
      </c>
      <c r="I299" s="0" t="n">
        <v>0.24</v>
      </c>
      <c r="J299" s="0" t="n">
        <v>0.55</v>
      </c>
      <c r="K299" s="0" t="n">
        <v>18.7</v>
      </c>
      <c r="L299" s="0" t="n">
        <v>3.91</v>
      </c>
    </row>
    <row r="300" customFormat="false" ht="12.8" hidden="false" customHeight="false" outlineLevel="0" collapsed="false">
      <c r="B300" s="0" t="n">
        <v>4.75</v>
      </c>
      <c r="C300" s="0" t="n">
        <v>0.28</v>
      </c>
      <c r="D300" s="0" t="n">
        <v>0.24</v>
      </c>
      <c r="E300" s="0" t="n">
        <v>5.51</v>
      </c>
      <c r="F300" s="0" t="n">
        <v>0.8</v>
      </c>
      <c r="H300" s="0" t="n">
        <v>16.86</v>
      </c>
      <c r="I300" s="0" t="n">
        <v>0.17</v>
      </c>
      <c r="J300" s="0" t="n">
        <v>0.4</v>
      </c>
      <c r="K300" s="0" t="n">
        <v>20.1</v>
      </c>
      <c r="L300" s="0" t="n">
        <v>3.95</v>
      </c>
    </row>
    <row r="301" customFormat="false" ht="12.8" hidden="false" customHeight="false" outlineLevel="0" collapsed="false">
      <c r="B301" s="0" t="n">
        <v>1</v>
      </c>
      <c r="C301" s="0" t="n">
        <v>0.2</v>
      </c>
      <c r="D301" s="0" t="n">
        <v>0.18</v>
      </c>
      <c r="E301" s="0" t="n">
        <v>5.54</v>
      </c>
      <c r="F301" s="0" t="n">
        <v>0.8</v>
      </c>
      <c r="H301" s="0" t="n">
        <v>3.56</v>
      </c>
      <c r="I301" s="0" t="n">
        <v>0.12</v>
      </c>
      <c r="J301" s="0" t="n">
        <v>0.29</v>
      </c>
      <c r="K301" s="0" t="n">
        <v>20.22</v>
      </c>
      <c r="L301" s="0" t="n">
        <v>3.98</v>
      </c>
    </row>
    <row r="302" customFormat="false" ht="12.8" hidden="false" customHeight="false" outlineLevel="0" collapsed="false">
      <c r="B302" s="0" t="n">
        <v>0.3</v>
      </c>
      <c r="C302" s="0" t="n">
        <v>0.14</v>
      </c>
      <c r="D302" s="0" t="n">
        <v>0.13</v>
      </c>
      <c r="E302" s="0" t="n">
        <v>5.55</v>
      </c>
      <c r="F302" s="0" t="n">
        <v>0.81</v>
      </c>
      <c r="H302" s="0" t="n">
        <v>1.07</v>
      </c>
      <c r="I302" s="0" t="n">
        <v>0.08</v>
      </c>
      <c r="J302" s="0" t="n">
        <v>0.21</v>
      </c>
      <c r="K302" s="0" t="n">
        <v>20.27</v>
      </c>
      <c r="L302" s="0" t="n">
        <v>4.01</v>
      </c>
    </row>
    <row r="303" customFormat="false" ht="12.8" hidden="false" customHeight="false" outlineLevel="0" collapsed="false">
      <c r="B303" s="0" t="n">
        <v>0.11</v>
      </c>
      <c r="C303" s="0" t="n">
        <v>0.11</v>
      </c>
      <c r="D303" s="0" t="n">
        <v>0.1</v>
      </c>
      <c r="E303" s="0" t="n">
        <v>5.6</v>
      </c>
      <c r="F303" s="0" t="n">
        <v>0.81</v>
      </c>
      <c r="H303" s="0" t="n">
        <v>0.42</v>
      </c>
      <c r="I303" s="0" t="n">
        <v>0.06</v>
      </c>
      <c r="J303" s="0" t="n">
        <v>0.16</v>
      </c>
      <c r="K303" s="0" t="n">
        <v>20.44</v>
      </c>
      <c r="L303" s="0" t="n">
        <v>4.04</v>
      </c>
    </row>
    <row r="304" customFormat="false" ht="12.8" hidden="false" customHeight="false" outlineLevel="0" collapsed="false">
      <c r="B304" s="0" t="n">
        <v>0.06</v>
      </c>
      <c r="C304" s="0" t="n">
        <v>0.1</v>
      </c>
      <c r="D304" s="0" t="n">
        <v>0.07</v>
      </c>
      <c r="E304" s="0" t="n">
        <v>5.45</v>
      </c>
      <c r="F304" s="0" t="n">
        <v>0.82</v>
      </c>
      <c r="H304" s="0" t="n">
        <v>0.26</v>
      </c>
      <c r="I304" s="0" t="n">
        <v>0.06</v>
      </c>
      <c r="J304" s="0" t="n">
        <v>0.11</v>
      </c>
      <c r="K304" s="0" t="n">
        <v>19.89</v>
      </c>
      <c r="L304" s="0" t="n">
        <v>4.07</v>
      </c>
    </row>
    <row r="305" customFormat="false" ht="12.8" hidden="false" customHeight="false" outlineLevel="0" collapsed="false">
      <c r="B305" s="0" t="n">
        <v>0.04</v>
      </c>
      <c r="C305" s="0" t="n">
        <v>0.11</v>
      </c>
      <c r="D305" s="0" t="n">
        <v>0.05</v>
      </c>
      <c r="E305" s="0" t="n">
        <v>5.51</v>
      </c>
      <c r="F305" s="0" t="n">
        <v>0.82</v>
      </c>
      <c r="H305" s="0" t="n">
        <v>0.18</v>
      </c>
      <c r="I305" s="0" t="n">
        <v>0.07</v>
      </c>
      <c r="J305" s="0" t="n">
        <v>0.08</v>
      </c>
      <c r="K305" s="0" t="n">
        <v>20.1</v>
      </c>
      <c r="L305" s="0" t="n">
        <v>4.1</v>
      </c>
    </row>
    <row r="306" customFormat="false" ht="12.8" hidden="false" customHeight="false" outlineLevel="0" collapsed="false">
      <c r="B306" s="0" t="n">
        <v>0.02</v>
      </c>
      <c r="C306" s="0" t="n">
        <v>0.2</v>
      </c>
      <c r="D306" s="0" t="n">
        <v>0.04</v>
      </c>
      <c r="E306" s="0" t="n">
        <v>5.41</v>
      </c>
      <c r="F306" s="0" t="n">
        <v>0.83</v>
      </c>
      <c r="H306" s="0" t="n">
        <v>0.11</v>
      </c>
      <c r="I306" s="0" t="n">
        <v>0.13</v>
      </c>
      <c r="J306" s="0" t="n">
        <v>0.06</v>
      </c>
      <c r="K306" s="0" t="n">
        <v>19.76</v>
      </c>
      <c r="L306" s="0" t="n">
        <v>4.12</v>
      </c>
    </row>
    <row r="307" customFormat="false" ht="12.8" hidden="false" customHeight="false" outlineLevel="0" collapsed="false">
      <c r="B307" s="0" t="n">
        <v>0.01</v>
      </c>
      <c r="C307" s="0" t="n">
        <v>0.32</v>
      </c>
      <c r="D307" s="0" t="n">
        <v>0.03</v>
      </c>
      <c r="E307" s="0" t="n">
        <v>5.43</v>
      </c>
      <c r="F307" s="0" t="n">
        <v>0.83</v>
      </c>
      <c r="H307" s="0" t="n">
        <v>0.06</v>
      </c>
      <c r="I307" s="0" t="n">
        <v>0.2</v>
      </c>
      <c r="J307" s="0" t="n">
        <v>0.04</v>
      </c>
      <c r="K307" s="0" t="n">
        <v>19.82</v>
      </c>
      <c r="L307" s="0" t="n">
        <v>4.15</v>
      </c>
    </row>
    <row r="308" customFormat="false" ht="12.8" hidden="false" customHeight="false" outlineLevel="0" collapsed="false">
      <c r="B308" s="0" t="n">
        <v>0</v>
      </c>
      <c r="C308" s="0" t="n">
        <v>0.38</v>
      </c>
      <c r="D308" s="0" t="n">
        <v>0.02</v>
      </c>
      <c r="E308" s="0" t="n">
        <v>5.36</v>
      </c>
      <c r="F308" s="0" t="n">
        <v>0.84</v>
      </c>
      <c r="H308" s="0" t="n">
        <v>0.04</v>
      </c>
      <c r="I308" s="0" t="n">
        <v>0.23</v>
      </c>
      <c r="J308" s="0" t="n">
        <v>0.03</v>
      </c>
      <c r="K308" s="0" t="n">
        <v>19.58</v>
      </c>
      <c r="L308" s="0" t="n">
        <v>4.17</v>
      </c>
    </row>
    <row r="309" customFormat="false" ht="12.8" hidden="false" customHeight="false" outlineLevel="0" collapsed="false">
      <c r="B309" s="0" t="n">
        <v>0</v>
      </c>
      <c r="C309" s="0" t="n">
        <v>0.47</v>
      </c>
      <c r="D309" s="0" t="n">
        <v>0.01</v>
      </c>
      <c r="E309" s="0" t="n">
        <v>5.31</v>
      </c>
      <c r="F309" s="0" t="n">
        <v>0.84</v>
      </c>
      <c r="H309" s="0" t="n">
        <v>0.04</v>
      </c>
      <c r="I309" s="0" t="n">
        <v>0.28</v>
      </c>
      <c r="J309" s="0" t="n">
        <v>0.02</v>
      </c>
      <c r="K309" s="0" t="n">
        <v>19.39</v>
      </c>
      <c r="L309" s="0" t="n">
        <v>4.2</v>
      </c>
    </row>
    <row r="310" customFormat="false" ht="12.8" hidden="false" customHeight="false" outlineLevel="0" collapsed="false">
      <c r="B310" s="0" t="n">
        <v>0</v>
      </c>
      <c r="C310" s="0" t="n">
        <v>0.72</v>
      </c>
      <c r="D310" s="0" t="n">
        <v>0.01</v>
      </c>
      <c r="E310" s="0" t="n">
        <v>5.26</v>
      </c>
      <c r="F310" s="0" t="n">
        <v>0.85</v>
      </c>
      <c r="H310" s="0" t="n">
        <v>0.03</v>
      </c>
      <c r="I310" s="0" t="n">
        <v>0.42</v>
      </c>
      <c r="J310" s="0" t="n">
        <v>0.02</v>
      </c>
      <c r="K310" s="0" t="n">
        <v>19.21</v>
      </c>
      <c r="L310" s="0" t="n">
        <v>4.22</v>
      </c>
    </row>
    <row r="311" customFormat="false" ht="12.8" hidden="false" customHeight="false" outlineLevel="0" collapsed="false">
      <c r="B311" s="0" t="n">
        <v>0</v>
      </c>
      <c r="C311" s="0" t="n">
        <v>1.11</v>
      </c>
      <c r="D311" s="0" t="n">
        <v>0</v>
      </c>
      <c r="E311" s="0" t="n">
        <v>5.12</v>
      </c>
      <c r="F311" s="0" t="n">
        <v>0.85</v>
      </c>
      <c r="H311" s="0" t="n">
        <v>0.03</v>
      </c>
      <c r="I311" s="0" t="n">
        <v>0.65</v>
      </c>
      <c r="J311" s="0" t="n">
        <v>0.01</v>
      </c>
      <c r="K311" s="0" t="n">
        <v>18.68</v>
      </c>
      <c r="L311" s="0" t="n">
        <v>4.25</v>
      </c>
    </row>
    <row r="312" customFormat="false" ht="12.8" hidden="false" customHeight="false" outlineLevel="0" collapsed="false">
      <c r="B312" s="0" t="n">
        <v>0</v>
      </c>
      <c r="C312" s="0" t="n">
        <v>1.58</v>
      </c>
      <c r="D312" s="0" t="n">
        <v>0</v>
      </c>
      <c r="E312" s="0" t="n">
        <v>4.95</v>
      </c>
      <c r="F312" s="0" t="n">
        <v>0.86</v>
      </c>
      <c r="H312" s="0" t="n">
        <v>0.03</v>
      </c>
      <c r="I312" s="0" t="n">
        <v>0.93</v>
      </c>
      <c r="J312" s="0" t="n">
        <v>0.01</v>
      </c>
      <c r="K312" s="0" t="n">
        <v>18.08</v>
      </c>
      <c r="L312" s="0" t="n">
        <v>4.27</v>
      </c>
    </row>
    <row r="313" customFormat="false" ht="12.8" hidden="false" customHeight="false" outlineLevel="0" collapsed="false">
      <c r="B313" s="0" t="n">
        <v>0</v>
      </c>
      <c r="C313" s="0" t="n">
        <v>1.83</v>
      </c>
      <c r="D313" s="0" t="n">
        <v>0</v>
      </c>
      <c r="E313" s="0" t="n">
        <v>4.76</v>
      </c>
      <c r="F313" s="0" t="n">
        <v>0.86</v>
      </c>
      <c r="H313" s="0" t="n">
        <v>0.03</v>
      </c>
      <c r="I313" s="0" t="n">
        <v>1.08</v>
      </c>
      <c r="J313" s="0" t="n">
        <v>0.01</v>
      </c>
      <c r="K313" s="0" t="n">
        <v>17.37</v>
      </c>
      <c r="L313" s="0" t="n">
        <v>4.29</v>
      </c>
    </row>
    <row r="314" customFormat="false" ht="12.8" hidden="false" customHeight="false" outlineLevel="0" collapsed="false">
      <c r="B314" s="0" t="n">
        <v>0</v>
      </c>
      <c r="C314" s="0" t="n">
        <v>1.64</v>
      </c>
      <c r="D314" s="0" t="n">
        <v>0</v>
      </c>
      <c r="E314" s="0" t="n">
        <v>4.66</v>
      </c>
      <c r="F314" s="0" t="n">
        <v>0.87</v>
      </c>
      <c r="H314" s="0" t="n">
        <v>0.03</v>
      </c>
      <c r="I314" s="0" t="n">
        <v>0.97</v>
      </c>
      <c r="J314" s="0" t="n">
        <v>0</v>
      </c>
      <c r="K314" s="0" t="n">
        <v>17</v>
      </c>
      <c r="L314" s="0" t="n">
        <v>4.32</v>
      </c>
    </row>
    <row r="315" customFormat="false" ht="12.8" hidden="false" customHeight="false" outlineLevel="0" collapsed="false">
      <c r="B315" s="0" t="n">
        <v>0</v>
      </c>
      <c r="C315" s="0" t="n">
        <v>1.12</v>
      </c>
      <c r="D315" s="0" t="n">
        <v>0</v>
      </c>
      <c r="E315" s="0" t="n">
        <v>4.37</v>
      </c>
      <c r="F315" s="0" t="n">
        <v>0.87</v>
      </c>
      <c r="H315" s="0" t="n">
        <v>0.03</v>
      </c>
      <c r="I315" s="0" t="n">
        <v>0.67</v>
      </c>
      <c r="J315" s="0" t="n">
        <v>0</v>
      </c>
      <c r="K315" s="0" t="n">
        <v>15.95</v>
      </c>
      <c r="L315" s="0" t="n">
        <v>4.34</v>
      </c>
    </row>
    <row r="316" customFormat="false" ht="12.8" hidden="false" customHeight="false" outlineLevel="0" collapsed="false">
      <c r="B316" s="0" t="n">
        <v>0</v>
      </c>
      <c r="C316" s="0" t="n">
        <v>0.84</v>
      </c>
      <c r="D316" s="0" t="n">
        <v>0</v>
      </c>
      <c r="E316" s="0" t="n">
        <v>4.18</v>
      </c>
      <c r="F316" s="0" t="n">
        <v>0.87</v>
      </c>
      <c r="H316" s="0" t="n">
        <v>0.03</v>
      </c>
      <c r="I316" s="0" t="n">
        <v>0.51</v>
      </c>
      <c r="J316" s="0" t="n">
        <v>0</v>
      </c>
      <c r="K316" s="0" t="n">
        <v>15.25</v>
      </c>
      <c r="L316" s="0" t="n">
        <v>4.36</v>
      </c>
    </row>
    <row r="317" customFormat="false" ht="12.8" hidden="false" customHeight="false" outlineLevel="0" collapsed="false">
      <c r="B317" s="0" t="n">
        <v>0.02</v>
      </c>
      <c r="C317" s="0" t="n">
        <v>1.31</v>
      </c>
      <c r="D317" s="0" t="n">
        <v>0</v>
      </c>
      <c r="E317" s="0" t="n">
        <v>30.64</v>
      </c>
      <c r="F317" s="0" t="n">
        <v>17.08</v>
      </c>
      <c r="H317" s="0" t="n">
        <v>0.45</v>
      </c>
      <c r="I317" s="0" t="n">
        <v>0.8</v>
      </c>
      <c r="J317" s="0" t="n">
        <v>0.01</v>
      </c>
      <c r="K317" s="0" t="n">
        <v>111.84</v>
      </c>
      <c r="L317" s="0" t="n">
        <v>85.13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2020-04-14T19:20:58Z</dcterms:created>
  <dc:creator/>
  <dc:description/>
  <dc:language>es-ES</dc:language>
  <cp:lastModifiedBy/>
  <dcterms:modified xsi:type="dcterms:W3CDTF">2020-06-11T13:49:08Z</dcterms:modified>
  <cp:revision>50</cp:revision>
  <dc:subject/>
  <dc:title/>
</cp:coreProperties>
</file>