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Hoja1" sheetId="1" state="visible" r:id="rId2"/>
    <sheet name="Hoja2" sheetId="2" state="visible" r:id="rId3"/>
    <sheet name="Hoja4" sheetId="3" state="visible" r:id="rId4"/>
    <sheet name="Hoja5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<sst xmlns="http://schemas.openxmlformats.org/spreadsheetml/2006/main" count="243" uniqueCount="11">
  <si>
    <t xml:space="preserve">chi_i</t>
  </si>
  <si>
    <t xml:space="preserve">x|</t>
  </si>
  <si>
    <t xml:space="preserve">#######</t>
  </si>
  <si>
    <t xml:space="preserve">Sigma</t>
  </si>
  <si>
    <t xml:space="preserve">Upper</t>
  </si>
  <si>
    <t xml:space="preserve">Lower</t>
  </si>
  <si>
    <t xml:space="preserve">Sigma stat</t>
  </si>
  <si>
    <t xml:space="preserve">BIN =&gt;</t>
  </si>
  <si>
    <t xml:space="preserve">#</t>
  </si>
  <si>
    <t xml:space="preserve">S2t_23</t>
  </si>
  <si>
    <t xml:space="preserve">Chi²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</si>
</sst>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.00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C5000B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200"/>
      <rgbColor rgb="FFFF00FF"/>
      <rgbColor rgb="FF00FFFF"/>
      <rgbColor rgb="FF7E0021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DDDDDD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CC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Hoja1!$D$1:$D$39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xVal>
          <c:yVal>
            <c:numRef>
              <c:f>Hoja1!$E$1:$E$39</c:f>
              <c:numCache>
                <c:formatCode>General</c:formatCode>
                <c:ptCount val="39"/>
                <c:pt idx="0">
                  <c:v>4.48159371223521</c:v>
                </c:pt>
                <c:pt idx="1">
                  <c:v>16.6046039364996</c:v>
                </c:pt>
                <c:pt idx="2">
                  <c:v>42.2803773664562</c:v>
                </c:pt>
                <c:pt idx="3">
                  <c:v>48.8089729191428</c:v>
                </c:pt>
                <c:pt idx="4">
                  <c:v>44.5118217002889</c:v>
                </c:pt>
                <c:pt idx="5">
                  <c:v>41.9109807352616</c:v>
                </c:pt>
                <c:pt idx="6">
                  <c:v>103.741891799796</c:v>
                </c:pt>
                <c:pt idx="7">
                  <c:v>31.3357234173599</c:v>
                </c:pt>
                <c:pt idx="8">
                  <c:v>8.8312290280855</c:v>
                </c:pt>
                <c:pt idx="9">
                  <c:v>6.30550282256246</c:v>
                </c:pt>
                <c:pt idx="10">
                  <c:v>6.91928227097976</c:v>
                </c:pt>
                <c:pt idx="11">
                  <c:v>1.8564875389183</c:v>
                </c:pt>
                <c:pt idx="12">
                  <c:v>0.10088619142484</c:v>
                </c:pt>
                <c:pt idx="13">
                  <c:v>3.70948392103165</c:v>
                </c:pt>
                <c:pt idx="14">
                  <c:v>5.1424239215586</c:v>
                </c:pt>
                <c:pt idx="15">
                  <c:v>0.354045031307493</c:v>
                </c:pt>
                <c:pt idx="16">
                  <c:v>4.02768655923255</c:v>
                </c:pt>
                <c:pt idx="17">
                  <c:v>2.18933501551402</c:v>
                </c:pt>
                <c:pt idx="18">
                  <c:v>2.23453750265412</c:v>
                </c:pt>
                <c:pt idx="19">
                  <c:v>8.75800335094459</c:v>
                </c:pt>
                <c:pt idx="20">
                  <c:v>0.183035144773296</c:v>
                </c:pt>
                <c:pt idx="21">
                  <c:v>7.56419619024011</c:v>
                </c:pt>
                <c:pt idx="22">
                  <c:v>5.63555235969723</c:v>
                </c:pt>
                <c:pt idx="23">
                  <c:v>3.82859870805231</c:v>
                </c:pt>
                <c:pt idx="24">
                  <c:v>4.2225147957755</c:v>
                </c:pt>
                <c:pt idx="25">
                  <c:v>1.32670121856669</c:v>
                </c:pt>
                <c:pt idx="26">
                  <c:v>16.9381688514005</c:v>
                </c:pt>
                <c:pt idx="27">
                  <c:v>4.69643830412499</c:v>
                </c:pt>
                <c:pt idx="28">
                  <c:v>4.497402399818</c:v>
                </c:pt>
                <c:pt idx="29">
                  <c:v>10.4227853710336</c:v>
                </c:pt>
                <c:pt idx="30">
                  <c:v>1.32813428138013</c:v>
                </c:pt>
                <c:pt idx="31">
                  <c:v>2.20509240336274</c:v>
                </c:pt>
                <c:pt idx="32">
                  <c:v>8.3083012674693</c:v>
                </c:pt>
                <c:pt idx="33">
                  <c:v>3.82360664549009</c:v>
                </c:pt>
                <c:pt idx="34">
                  <c:v>3.57332984233604</c:v>
                </c:pt>
                <c:pt idx="35">
                  <c:v>1.71675121714059</c:v>
                </c:pt>
                <c:pt idx="36">
                  <c:v>2.55942985655194</c:v>
                </c:pt>
                <c:pt idx="37">
                  <c:v>0.460293708681493</c:v>
                </c:pt>
                <c:pt idx="38">
                  <c:v>1.93423906827517</c:v>
                </c:pt>
              </c:numCache>
            </c:numRef>
          </c:yVal>
          <c:smooth val="0"/>
        </c:ser>
        <c:axId val="64243609"/>
        <c:axId val="3106935"/>
      </c:scatterChart>
      <c:valAx>
        <c:axId val="6424360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MX" sz="1000" spc="-1" strike="noStrike">
                <a:latin typeface="Arial"/>
              </a:defRPr>
            </a:pPr>
          </a:p>
        </c:txPr>
        <c:crossAx val="3106935"/>
        <c:crosses val="autoZero"/>
        <c:crossBetween val="midCat"/>
      </c:valAx>
      <c:valAx>
        <c:axId val="31069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MX" sz="1000" spc="-1" strike="noStrike">
                <a:latin typeface="Arial"/>
              </a:defRPr>
            </a:pPr>
          </a:p>
        </c:txPr>
        <c:crossAx val="642436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MX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Hoja5!$B$1:$B$39</c:f>
              <c:numCache>
                <c:formatCode>General</c:formatCode>
                <c:ptCount val="39"/>
                <c:pt idx="0">
                  <c:v>14.5675265553864</c:v>
                </c:pt>
                <c:pt idx="1">
                  <c:v>41.2746585735954</c:v>
                </c:pt>
                <c:pt idx="2">
                  <c:v>48.558421851289</c:v>
                </c:pt>
                <c:pt idx="3">
                  <c:v>87.4051593323209</c:v>
                </c:pt>
                <c:pt idx="4">
                  <c:v>155.386949924127</c:v>
                </c:pt>
                <c:pt idx="5">
                  <c:v>240.364188163884</c:v>
                </c:pt>
                <c:pt idx="6">
                  <c:v>233.080424886191</c:v>
                </c:pt>
                <c:pt idx="7">
                  <c:v>446.737481031866</c:v>
                </c:pt>
                <c:pt idx="8">
                  <c:v>623.975720789074</c:v>
                </c:pt>
                <c:pt idx="9">
                  <c:v>718.66464339909</c:v>
                </c:pt>
                <c:pt idx="10">
                  <c:v>767.223065250379</c:v>
                </c:pt>
                <c:pt idx="11">
                  <c:v>857.056145675266</c:v>
                </c:pt>
                <c:pt idx="12">
                  <c:v>925.037936267071</c:v>
                </c:pt>
                <c:pt idx="13">
                  <c:v>1031.86646433991</c:v>
                </c:pt>
                <c:pt idx="14">
                  <c:v>1046.4339908953</c:v>
                </c:pt>
                <c:pt idx="15">
                  <c:v>927.465857359636</c:v>
                </c:pt>
                <c:pt idx="16">
                  <c:v>1048.86191198786</c:v>
                </c:pt>
                <c:pt idx="17">
                  <c:v>1048.86191198786</c:v>
                </c:pt>
                <c:pt idx="18">
                  <c:v>1068.28528072838</c:v>
                </c:pt>
                <c:pt idx="19">
                  <c:v>1128.98330804249</c:v>
                </c:pt>
                <c:pt idx="20">
                  <c:v>976.024279210926</c:v>
                </c:pt>
                <c:pt idx="21">
                  <c:v>1000.30349013657</c:v>
                </c:pt>
                <c:pt idx="22">
                  <c:v>876.479514415782</c:v>
                </c:pt>
                <c:pt idx="23">
                  <c:v>745.371775417299</c:v>
                </c:pt>
                <c:pt idx="24">
                  <c:v>631.259484066768</c:v>
                </c:pt>
                <c:pt idx="25">
                  <c:v>500.151745068286</c:v>
                </c:pt>
                <c:pt idx="26">
                  <c:v>505.007587253415</c:v>
                </c:pt>
                <c:pt idx="27">
                  <c:v>354.476479514417</c:v>
                </c:pt>
                <c:pt idx="28">
                  <c:v>276.783004552354</c:v>
                </c:pt>
                <c:pt idx="29">
                  <c:v>257.359635811838</c:v>
                </c:pt>
                <c:pt idx="30">
                  <c:v>186.949924127468</c:v>
                </c:pt>
                <c:pt idx="31">
                  <c:v>169.954476479516</c:v>
                </c:pt>
                <c:pt idx="32">
                  <c:v>177.23823975721</c:v>
                </c:pt>
                <c:pt idx="33">
                  <c:v>143.247344461307</c:v>
                </c:pt>
                <c:pt idx="34">
                  <c:v>131.107738998485</c:v>
                </c:pt>
                <c:pt idx="35">
                  <c:v>109.256449165404</c:v>
                </c:pt>
                <c:pt idx="36">
                  <c:v>106.82852807284</c:v>
                </c:pt>
                <c:pt idx="37">
                  <c:v>60.6980273141176</c:v>
                </c:pt>
                <c:pt idx="38">
                  <c:v>21.8512898330866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Hoja5!$C$1:$C$39</c:f>
              <c:numCache>
                <c:formatCode>General</c:formatCode>
                <c:ptCount val="39"/>
                <c:pt idx="0">
                  <c:v>5.16739519013622</c:v>
                </c:pt>
                <c:pt idx="1">
                  <c:v>44.1449911867886</c:v>
                </c:pt>
                <c:pt idx="2">
                  <c:v>23.2194666854195</c:v>
                </c:pt>
                <c:pt idx="3">
                  <c:v>32.1417736313827</c:v>
                </c:pt>
                <c:pt idx="4">
                  <c:v>82.4916833599307</c:v>
                </c:pt>
                <c:pt idx="5">
                  <c:v>171.492795718852</c:v>
                </c:pt>
                <c:pt idx="6">
                  <c:v>289.15112751938</c:v>
                </c:pt>
                <c:pt idx="7">
                  <c:v>418.734708357136</c:v>
                </c:pt>
                <c:pt idx="8">
                  <c:v>549.988192601313</c:v>
                </c:pt>
                <c:pt idx="9">
                  <c:v>671.539235186593</c:v>
                </c:pt>
                <c:pt idx="10">
                  <c:v>769.722811148468</c:v>
                </c:pt>
                <c:pt idx="11">
                  <c:v>848.871479730711</c:v>
                </c:pt>
                <c:pt idx="12">
                  <c:v>908.641112177451</c:v>
                </c:pt>
                <c:pt idx="13">
                  <c:v>947.939660084185</c:v>
                </c:pt>
                <c:pt idx="14">
                  <c:v>973.684034894834</c:v>
                </c:pt>
                <c:pt idx="15">
                  <c:v>1003.77058607607</c:v>
                </c:pt>
                <c:pt idx="16">
                  <c:v>1029.8658233232</c:v>
                </c:pt>
                <c:pt idx="17">
                  <c:v>1079.12667506251</c:v>
                </c:pt>
                <c:pt idx="18">
                  <c:v>1125.64942212867</c:v>
                </c:pt>
                <c:pt idx="19">
                  <c:v>1138.74103242204</c:v>
                </c:pt>
                <c:pt idx="20">
                  <c:v>1112.00606097079</c:v>
                </c:pt>
                <c:pt idx="21">
                  <c:v>1036.39676324586</c:v>
                </c:pt>
                <c:pt idx="22">
                  <c:v>925.4719901789</c:v>
                </c:pt>
                <c:pt idx="23">
                  <c:v>802.799171557516</c:v>
                </c:pt>
                <c:pt idx="24">
                  <c:v>673.97009214693</c:v>
                </c:pt>
                <c:pt idx="25">
                  <c:v>560.981531287318</c:v>
                </c:pt>
                <c:pt idx="26">
                  <c:v>467.183865211998</c:v>
                </c:pt>
                <c:pt idx="27">
                  <c:v>365.561042225626</c:v>
                </c:pt>
                <c:pt idx="28">
                  <c:v>281.755923649969</c:v>
                </c:pt>
                <c:pt idx="29">
                  <c:v>235.008545876222</c:v>
                </c:pt>
                <c:pt idx="30">
                  <c:v>204.479800282603</c:v>
                </c:pt>
                <c:pt idx="31">
                  <c:v>178.37722429172</c:v>
                </c:pt>
                <c:pt idx="32">
                  <c:v>159.318248779899</c:v>
                </c:pt>
                <c:pt idx="33">
                  <c:v>140.063860816338</c:v>
                </c:pt>
                <c:pt idx="34">
                  <c:v>128.047140098734</c:v>
                </c:pt>
                <c:pt idx="35">
                  <c:v>113.473574503625</c:v>
                </c:pt>
                <c:pt idx="36">
                  <c:v>106.233103946487</c:v>
                </c:pt>
                <c:pt idx="37">
                  <c:v>67.0368670083587</c:v>
                </c:pt>
                <c:pt idx="38">
                  <c:v>17.4695139388355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Hoja5!$D$1:$D$39</c:f>
              <c:numCache>
                <c:formatCode>General</c:formatCode>
                <c:ptCount val="39"/>
                <c:pt idx="0">
                  <c:v>9.40013136525018</c:v>
                </c:pt>
                <c:pt idx="1">
                  <c:v>2.8703326131932</c:v>
                </c:pt>
                <c:pt idx="2">
                  <c:v>25.3389551658695</c:v>
                </c:pt>
                <c:pt idx="3">
                  <c:v>55.2633857009382</c:v>
                </c:pt>
                <c:pt idx="4">
                  <c:v>72.8952665641963</c:v>
                </c:pt>
                <c:pt idx="5">
                  <c:v>68.871392445032</c:v>
                </c:pt>
                <c:pt idx="6">
                  <c:v>56.070702633189</c:v>
                </c:pt>
                <c:pt idx="7">
                  <c:v>28.00277267473</c:v>
                </c:pt>
                <c:pt idx="8">
                  <c:v>73.987528187761</c:v>
                </c:pt>
                <c:pt idx="9">
                  <c:v>47.1254082124969</c:v>
                </c:pt>
                <c:pt idx="10">
                  <c:v>2.49974589808903</c:v>
                </c:pt>
                <c:pt idx="11">
                  <c:v>8.18466594455492</c:v>
                </c:pt>
                <c:pt idx="12">
                  <c:v>16.3968240896201</c:v>
                </c:pt>
                <c:pt idx="13">
                  <c:v>83.926804255725</c:v>
                </c:pt>
                <c:pt idx="14">
                  <c:v>72.749956000466</c:v>
                </c:pt>
                <c:pt idx="15">
                  <c:v>76.3047287164341</c:v>
                </c:pt>
                <c:pt idx="16">
                  <c:v>18.99608866466</c:v>
                </c:pt>
                <c:pt idx="17">
                  <c:v>30.2647630746501</c:v>
                </c:pt>
                <c:pt idx="18">
                  <c:v>57.36414140029</c:v>
                </c:pt>
                <c:pt idx="19">
                  <c:v>9.75772437954993</c:v>
                </c:pt>
                <c:pt idx="20">
                  <c:v>135.981781759864</c:v>
                </c:pt>
                <c:pt idx="21">
                  <c:v>36.0932731092901</c:v>
                </c:pt>
                <c:pt idx="22">
                  <c:v>48.992475763118</c:v>
                </c:pt>
                <c:pt idx="23">
                  <c:v>57.4273961402171</c:v>
                </c:pt>
                <c:pt idx="24">
                  <c:v>42.710608080162</c:v>
                </c:pt>
                <c:pt idx="25">
                  <c:v>60.829786219032</c:v>
                </c:pt>
                <c:pt idx="26">
                  <c:v>37.823722041417</c:v>
                </c:pt>
                <c:pt idx="27">
                  <c:v>11.084562711209</c:v>
                </c:pt>
                <c:pt idx="28">
                  <c:v>4.97291909761503</c:v>
                </c:pt>
                <c:pt idx="29">
                  <c:v>22.351089935616</c:v>
                </c:pt>
                <c:pt idx="30">
                  <c:v>17.529876155135</c:v>
                </c:pt>
                <c:pt idx="31">
                  <c:v>8.42274781220402</c:v>
                </c:pt>
                <c:pt idx="32">
                  <c:v>17.919990977311</c:v>
                </c:pt>
                <c:pt idx="33">
                  <c:v>3.18348364496899</c:v>
                </c:pt>
                <c:pt idx="34">
                  <c:v>3.060598899751</c:v>
                </c:pt>
                <c:pt idx="35">
                  <c:v>4.217125338221</c:v>
                </c:pt>
                <c:pt idx="36">
                  <c:v>0.595424126352995</c:v>
                </c:pt>
                <c:pt idx="37">
                  <c:v>6.3388396942411</c:v>
                </c:pt>
                <c:pt idx="38">
                  <c:v>4.3817758942511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3214534"/>
        <c:axId val="32807617"/>
      </c:lineChart>
      <c:catAx>
        <c:axId val="132145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MX" sz="1000" spc="-1" strike="noStrike">
                <a:latin typeface="Arial"/>
              </a:defRPr>
            </a:pPr>
          </a:p>
        </c:txPr>
        <c:crossAx val="32807617"/>
        <c:crosses val="autoZero"/>
        <c:auto val="1"/>
        <c:lblAlgn val="ctr"/>
        <c:lblOffset val="100"/>
      </c:catAx>
      <c:valAx>
        <c:axId val="328076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MX" sz="1000" spc="-1" strike="noStrike">
                <a:latin typeface="Arial"/>
              </a:defRPr>
            </a:pPr>
          </a:p>
        </c:txPr>
        <c:crossAx val="132145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MX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Hoja5!$D$1:$D$39</c:f>
              <c:numCache>
                <c:formatCode>General</c:formatCode>
                <c:ptCount val="39"/>
                <c:pt idx="0">
                  <c:v>9.40013136525018</c:v>
                </c:pt>
                <c:pt idx="1">
                  <c:v>2.8703326131932</c:v>
                </c:pt>
                <c:pt idx="2">
                  <c:v>25.3389551658695</c:v>
                </c:pt>
                <c:pt idx="3">
                  <c:v>55.2633857009382</c:v>
                </c:pt>
                <c:pt idx="4">
                  <c:v>72.8952665641963</c:v>
                </c:pt>
                <c:pt idx="5">
                  <c:v>68.871392445032</c:v>
                </c:pt>
                <c:pt idx="6">
                  <c:v>56.070702633189</c:v>
                </c:pt>
                <c:pt idx="7">
                  <c:v>28.00277267473</c:v>
                </c:pt>
                <c:pt idx="8">
                  <c:v>73.987528187761</c:v>
                </c:pt>
                <c:pt idx="9">
                  <c:v>47.1254082124969</c:v>
                </c:pt>
                <c:pt idx="10">
                  <c:v>2.49974589808903</c:v>
                </c:pt>
                <c:pt idx="11">
                  <c:v>8.18466594455492</c:v>
                </c:pt>
                <c:pt idx="12">
                  <c:v>16.3968240896201</c:v>
                </c:pt>
                <c:pt idx="13">
                  <c:v>83.926804255725</c:v>
                </c:pt>
                <c:pt idx="14">
                  <c:v>72.749956000466</c:v>
                </c:pt>
                <c:pt idx="15">
                  <c:v>76.3047287164341</c:v>
                </c:pt>
                <c:pt idx="16">
                  <c:v>18.99608866466</c:v>
                </c:pt>
                <c:pt idx="17">
                  <c:v>30.2647630746501</c:v>
                </c:pt>
                <c:pt idx="18">
                  <c:v>57.36414140029</c:v>
                </c:pt>
                <c:pt idx="19">
                  <c:v>9.75772437954993</c:v>
                </c:pt>
                <c:pt idx="20">
                  <c:v>135.981781759864</c:v>
                </c:pt>
                <c:pt idx="21">
                  <c:v>36.0932731092901</c:v>
                </c:pt>
                <c:pt idx="22">
                  <c:v>48.992475763118</c:v>
                </c:pt>
                <c:pt idx="23">
                  <c:v>57.4273961402171</c:v>
                </c:pt>
                <c:pt idx="24">
                  <c:v>42.710608080162</c:v>
                </c:pt>
                <c:pt idx="25">
                  <c:v>60.829786219032</c:v>
                </c:pt>
                <c:pt idx="26">
                  <c:v>37.823722041417</c:v>
                </c:pt>
                <c:pt idx="27">
                  <c:v>11.084562711209</c:v>
                </c:pt>
                <c:pt idx="28">
                  <c:v>4.97291909761503</c:v>
                </c:pt>
                <c:pt idx="29">
                  <c:v>22.351089935616</c:v>
                </c:pt>
                <c:pt idx="30">
                  <c:v>17.529876155135</c:v>
                </c:pt>
                <c:pt idx="31">
                  <c:v>8.42274781220402</c:v>
                </c:pt>
                <c:pt idx="32">
                  <c:v>17.919990977311</c:v>
                </c:pt>
                <c:pt idx="33">
                  <c:v>3.18348364496899</c:v>
                </c:pt>
                <c:pt idx="34">
                  <c:v>3.060598899751</c:v>
                </c:pt>
                <c:pt idx="35">
                  <c:v>4.217125338221</c:v>
                </c:pt>
                <c:pt idx="36">
                  <c:v>0.595424126352995</c:v>
                </c:pt>
                <c:pt idx="37">
                  <c:v>6.3388396942411</c:v>
                </c:pt>
                <c:pt idx="38">
                  <c:v>4.3817758942511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8893812"/>
        <c:axId val="55802181"/>
      </c:lineChart>
      <c:catAx>
        <c:axId val="388938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MX" sz="1000" spc="-1" strike="noStrike">
                <a:latin typeface="Arial"/>
              </a:defRPr>
            </a:pPr>
          </a:p>
        </c:txPr>
        <c:crossAx val="55802181"/>
        <c:crosses val="autoZero"/>
        <c:auto val="1"/>
        <c:lblAlgn val="ctr"/>
        <c:lblOffset val="100"/>
      </c:catAx>
      <c:valAx>
        <c:axId val="558021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MX" sz="1000" spc="-1" strike="noStrike">
                <a:latin typeface="Arial"/>
              </a:defRPr>
            </a:pPr>
          </a:p>
        </c:txPr>
        <c:crossAx val="388938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MX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Hoja5!$C$48:$C$62</c:f>
              <c:numCache>
                <c:formatCode>General</c:formatCode>
                <c:ptCount val="15"/>
                <c:pt idx="0">
                  <c:v>0.22984884706593</c:v>
                </c:pt>
                <c:pt idx="1">
                  <c:v>0.26433581791313</c:v>
                </c:pt>
                <c:pt idx="2">
                  <c:v>0.300330235296864</c:v>
                </c:pt>
                <c:pt idx="3">
                  <c:v>0.337601857780612</c:v>
                </c:pt>
                <c:pt idx="4">
                  <c:v>0.375912274173814</c:v>
                </c:pt>
                <c:pt idx="5">
                  <c:v>0.41501642854988</c:v>
                </c:pt>
                <c:pt idx="6">
                  <c:v>0.454664187767845</c:v>
                </c:pt>
                <c:pt idx="7">
                  <c:v>0.494601941470866</c:v>
                </c:pt>
                <c:pt idx="8">
                  <c:v>0.534574224327031</c:v>
                </c:pt>
                <c:pt idx="9">
                  <c:v>0.574325350135682</c:v>
                </c:pt>
                <c:pt idx="10">
                  <c:v>0.613601047346544</c:v>
                </c:pt>
                <c:pt idx="11">
                  <c:v>0.652150085529917</c:v>
                </c:pt>
                <c:pt idx="12">
                  <c:v>0.689725882394077</c:v>
                </c:pt>
                <c:pt idx="13">
                  <c:v>0.726088081070456</c:v>
                </c:pt>
                <c:pt idx="14">
                  <c:v>0.761004087577354</c:v>
                </c:pt>
              </c:numCache>
            </c:numRef>
          </c:xVal>
          <c:yVal>
            <c:numRef>
              <c:f>Hoja5!$D$48:$D$62</c:f>
              <c:numCache>
                <c:formatCode>General</c:formatCode>
                <c:ptCount val="15"/>
                <c:pt idx="0">
                  <c:v>90.4204060901537</c:v>
                </c:pt>
                <c:pt idx="1">
                  <c:v>62.9886750471202</c:v>
                </c:pt>
                <c:pt idx="2">
                  <c:v>59.1761287204751</c:v>
                </c:pt>
                <c:pt idx="3">
                  <c:v>81.485720484123</c:v>
                </c:pt>
                <c:pt idx="4">
                  <c:v>130.323395598671</c:v>
                </c:pt>
                <c:pt idx="5">
                  <c:v>202.619751708165</c:v>
                </c:pt>
                <c:pt idx="6">
                  <c:v>288.114948134344</c:v>
                </c:pt>
                <c:pt idx="7">
                  <c:v>357.304011503786</c:v>
                </c:pt>
                <c:pt idx="8">
                  <c:v>356.281043215556</c:v>
                </c:pt>
                <c:pt idx="9">
                  <c:v>286.134274467077</c:v>
                </c:pt>
                <c:pt idx="10">
                  <c:v>200.772010886812</c:v>
                </c:pt>
                <c:pt idx="11">
                  <c:v>128.816958684258</c:v>
                </c:pt>
                <c:pt idx="12">
                  <c:v>79.9289262008102</c:v>
                </c:pt>
                <c:pt idx="13">
                  <c:v>56.7325110153413</c:v>
                </c:pt>
                <c:pt idx="14">
                  <c:v>58.4994093385999</c:v>
                </c:pt>
              </c:numCache>
            </c:numRef>
          </c:yVal>
          <c:smooth val="0"/>
        </c:ser>
        <c:axId val="5167180"/>
        <c:axId val="3460186"/>
      </c:scatterChart>
      <c:valAx>
        <c:axId val="51671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MX" sz="1000" spc="-1" strike="noStrike">
                <a:latin typeface="Arial"/>
              </a:defRPr>
            </a:pPr>
          </a:p>
        </c:txPr>
        <c:crossAx val="3460186"/>
        <c:crosses val="autoZero"/>
        <c:crossBetween val="midCat"/>
      </c:valAx>
      <c:valAx>
        <c:axId val="34601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MX" sz="1000" spc="-1" strike="noStrike">
                <a:latin typeface="Arial"/>
              </a:defRPr>
            </a:pPr>
          </a:p>
        </c:txPr>
        <c:crossAx val="51671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MX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Hoja5!$C$48:$C$62</c:f>
              <c:numCache>
                <c:formatCode>General</c:formatCode>
                <c:ptCount val="15"/>
                <c:pt idx="0">
                  <c:v>0.22984884706593</c:v>
                </c:pt>
                <c:pt idx="1">
                  <c:v>0.26433581791313</c:v>
                </c:pt>
                <c:pt idx="2">
                  <c:v>0.300330235296864</c:v>
                </c:pt>
                <c:pt idx="3">
                  <c:v>0.337601857780612</c:v>
                </c:pt>
                <c:pt idx="4">
                  <c:v>0.375912274173814</c:v>
                </c:pt>
                <c:pt idx="5">
                  <c:v>0.41501642854988</c:v>
                </c:pt>
                <c:pt idx="6">
                  <c:v>0.454664187767845</c:v>
                </c:pt>
                <c:pt idx="7">
                  <c:v>0.494601941470866</c:v>
                </c:pt>
                <c:pt idx="8">
                  <c:v>0.534574224327031</c:v>
                </c:pt>
                <c:pt idx="9">
                  <c:v>0.574325350135682</c:v>
                </c:pt>
                <c:pt idx="10">
                  <c:v>0.613601047346544</c:v>
                </c:pt>
                <c:pt idx="11">
                  <c:v>0.652150085529917</c:v>
                </c:pt>
                <c:pt idx="12">
                  <c:v>0.689725882394077</c:v>
                </c:pt>
                <c:pt idx="13">
                  <c:v>0.726088081070456</c:v>
                </c:pt>
                <c:pt idx="14">
                  <c:v>0.761004087577354</c:v>
                </c:pt>
              </c:numCache>
            </c:numRef>
          </c:xVal>
          <c:yVal>
            <c:numRef>
              <c:f>Hoja5!$D$48:$D$62</c:f>
              <c:numCache>
                <c:formatCode>General</c:formatCode>
                <c:ptCount val="15"/>
                <c:pt idx="0">
                  <c:v>90.4204060901537</c:v>
                </c:pt>
                <c:pt idx="1">
                  <c:v>62.9886750471202</c:v>
                </c:pt>
                <c:pt idx="2">
                  <c:v>59.1761287204751</c:v>
                </c:pt>
                <c:pt idx="3">
                  <c:v>81.485720484123</c:v>
                </c:pt>
                <c:pt idx="4">
                  <c:v>130.323395598671</c:v>
                </c:pt>
                <c:pt idx="5">
                  <c:v>202.619751708165</c:v>
                </c:pt>
                <c:pt idx="6">
                  <c:v>288.114948134344</c:v>
                </c:pt>
                <c:pt idx="7">
                  <c:v>357.304011503786</c:v>
                </c:pt>
                <c:pt idx="8">
                  <c:v>356.281043215556</c:v>
                </c:pt>
                <c:pt idx="9">
                  <c:v>286.134274467077</c:v>
                </c:pt>
                <c:pt idx="10">
                  <c:v>200.772010886812</c:v>
                </c:pt>
                <c:pt idx="11">
                  <c:v>128.816958684258</c:v>
                </c:pt>
                <c:pt idx="12">
                  <c:v>79.9289262008102</c:v>
                </c:pt>
                <c:pt idx="13">
                  <c:v>56.7325110153413</c:v>
                </c:pt>
                <c:pt idx="14">
                  <c:v>58.4994093385999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Hoja5!$C$48:$C$62</c:f>
              <c:numCache>
                <c:formatCode>General</c:formatCode>
                <c:ptCount val="15"/>
                <c:pt idx="0">
                  <c:v>0.22984884706593</c:v>
                </c:pt>
                <c:pt idx="1">
                  <c:v>0.26433581791313</c:v>
                </c:pt>
                <c:pt idx="2">
                  <c:v>0.300330235296864</c:v>
                </c:pt>
                <c:pt idx="3">
                  <c:v>0.337601857780612</c:v>
                </c:pt>
                <c:pt idx="4">
                  <c:v>0.375912274173814</c:v>
                </c:pt>
                <c:pt idx="5">
                  <c:v>0.41501642854988</c:v>
                </c:pt>
                <c:pt idx="6">
                  <c:v>0.454664187767845</c:v>
                </c:pt>
                <c:pt idx="7">
                  <c:v>0.494601941470866</c:v>
                </c:pt>
                <c:pt idx="8">
                  <c:v>0.534574224327031</c:v>
                </c:pt>
                <c:pt idx="9">
                  <c:v>0.574325350135682</c:v>
                </c:pt>
                <c:pt idx="10">
                  <c:v>0.613601047346544</c:v>
                </c:pt>
                <c:pt idx="11">
                  <c:v>0.652150085529917</c:v>
                </c:pt>
                <c:pt idx="12">
                  <c:v>0.689725882394077</c:v>
                </c:pt>
                <c:pt idx="13">
                  <c:v>0.726088081070456</c:v>
                </c:pt>
                <c:pt idx="14">
                  <c:v>0.761004087577354</c:v>
                </c:pt>
              </c:numCache>
            </c:numRef>
          </c:xVal>
          <c:yVal>
            <c:numRef>
              <c:f>Hoja5!$E$48:$E$62</c:f>
              <c:numCache>
                <c:formatCode>General</c:formatCode>
                <c:ptCount val="15"/>
                <c:pt idx="0">
                  <c:v>86.9747872118823</c:v>
                </c:pt>
                <c:pt idx="1">
                  <c:v>59.7509143453812</c:v>
                </c:pt>
                <c:pt idx="2">
                  <c:v>56.188041132396</c:v>
                </c:pt>
                <c:pt idx="3">
                  <c:v>78.7819243778526</c:v>
                </c:pt>
                <c:pt idx="4">
                  <c:v>127.928023691141</c:v>
                </c:pt>
                <c:pt idx="5">
                  <c:v>200.544213992385</c:v>
                </c:pt>
                <c:pt idx="6">
                  <c:v>286.357203862712</c:v>
                </c:pt>
                <c:pt idx="7">
                  <c:v>355.849476508859</c:v>
                </c:pt>
                <c:pt idx="8">
                  <c:v>355.104892088828</c:v>
                </c:pt>
                <c:pt idx="9">
                  <c:v>285.204620423366</c:v>
                </c:pt>
                <c:pt idx="10">
                  <c:v>200.053339385065</c:v>
                </c:pt>
                <c:pt idx="11">
                  <c:v>128.273258729546</c:v>
                </c:pt>
                <c:pt idx="12">
                  <c:v>79.5261478971903</c:v>
                </c:pt>
                <c:pt idx="13">
                  <c:v>56.4401972985863</c:v>
                </c:pt>
                <c:pt idx="14">
                  <c:v>58.2915353514183</c:v>
                </c:pt>
              </c:numCache>
            </c:numRef>
          </c:yVal>
          <c:smooth val="0"/>
        </c:ser>
        <c:axId val="59843053"/>
        <c:axId val="69664578"/>
      </c:scatterChart>
      <c:valAx>
        <c:axId val="5984305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MX" sz="1000" spc="-1" strike="noStrike">
                <a:latin typeface="Arial"/>
              </a:defRPr>
            </a:pPr>
          </a:p>
        </c:txPr>
        <c:crossAx val="69664578"/>
        <c:crosses val="autoZero"/>
        <c:crossBetween val="midCat"/>
      </c:valAx>
      <c:valAx>
        <c:axId val="696645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MX" sz="1000" spc="-1" strike="noStrike">
                <a:latin typeface="Arial"/>
              </a:defRPr>
            </a:pPr>
          </a:p>
        </c:txPr>
        <c:crossAx val="5984305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MX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Hoja1!$D$41:$D$79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xVal>
          <c:yVal>
            <c:numRef>
              <c:f>Hoja1!$E$41:$E$79</c:f>
              <c:numCache>
                <c:formatCode>General</c:formatCode>
                <c:ptCount val="39"/>
                <c:pt idx="0">
                  <c:v>4.48159355962774</c:v>
                </c:pt>
                <c:pt idx="1">
                  <c:v>16.6046047973912</c:v>
                </c:pt>
                <c:pt idx="2">
                  <c:v>42.2803790391998</c:v>
                </c:pt>
                <c:pt idx="3">
                  <c:v>48.8089751654155</c:v>
                </c:pt>
                <c:pt idx="4">
                  <c:v>44.511824327026</c:v>
                </c:pt>
                <c:pt idx="5">
                  <c:v>41.910983752936</c:v>
                </c:pt>
                <c:pt idx="6">
                  <c:v>103.741896981124</c:v>
                </c:pt>
                <c:pt idx="7">
                  <c:v>31.3357267467742</c:v>
                </c:pt>
                <c:pt idx="8">
                  <c:v>8.83123098425426</c:v>
                </c:pt>
                <c:pt idx="9">
                  <c:v>6.30550457598245</c:v>
                </c:pt>
                <c:pt idx="10">
                  <c:v>6.91928416993142</c:v>
                </c:pt>
                <c:pt idx="11">
                  <c:v>1.85648855545981</c:v>
                </c:pt>
                <c:pt idx="12">
                  <c:v>0.10088643348848</c:v>
                </c:pt>
                <c:pt idx="13">
                  <c:v>3.70948242167421</c:v>
                </c:pt>
                <c:pt idx="14">
                  <c:v>5.14242215239453</c:v>
                </c:pt>
                <c:pt idx="15">
                  <c:v>0.354045487310259</c:v>
                </c:pt>
                <c:pt idx="16">
                  <c:v>4.02768498558966</c:v>
                </c:pt>
                <c:pt idx="17">
                  <c:v>2.18933384625765</c:v>
                </c:pt>
                <c:pt idx="18">
                  <c:v>2.2345363105284</c:v>
                </c:pt>
                <c:pt idx="19">
                  <c:v>8.75800097341238</c:v>
                </c:pt>
                <c:pt idx="20">
                  <c:v>0.183034813651492</c:v>
                </c:pt>
                <c:pt idx="21">
                  <c:v>7.56419410929448</c:v>
                </c:pt>
                <c:pt idx="22">
                  <c:v>5.63555067288601</c:v>
                </c:pt>
                <c:pt idx="23">
                  <c:v>3.82859742066751</c:v>
                </c:pt>
                <c:pt idx="24">
                  <c:v>4.22251355759785</c:v>
                </c:pt>
                <c:pt idx="25">
                  <c:v>1.32670059176854</c:v>
                </c:pt>
                <c:pt idx="26">
                  <c:v>16.9381667399344</c:v>
                </c:pt>
                <c:pt idx="27">
                  <c:v>4.69643734119858</c:v>
                </c:pt>
                <c:pt idx="28">
                  <c:v>4.49740157213882</c:v>
                </c:pt>
                <c:pt idx="29">
                  <c:v>10.4227841991282</c:v>
                </c:pt>
                <c:pt idx="30">
                  <c:v>1.32813390393377</c:v>
                </c:pt>
                <c:pt idx="31">
                  <c:v>2.20509194622552</c:v>
                </c:pt>
                <c:pt idx="32">
                  <c:v>8.30830040570476</c:v>
                </c:pt>
                <c:pt idx="33">
                  <c:v>3.82360610599088</c:v>
                </c:pt>
                <c:pt idx="34">
                  <c:v>3.57332934379882</c:v>
                </c:pt>
                <c:pt idx="35">
                  <c:v>1.71675089552629</c:v>
                </c:pt>
                <c:pt idx="36">
                  <c:v>2.55942947377072</c:v>
                </c:pt>
                <c:pt idx="37">
                  <c:v>0.460293582239152</c:v>
                </c:pt>
                <c:pt idx="38">
                  <c:v>1.9342389280643</c:v>
                </c:pt>
              </c:numCache>
            </c:numRef>
          </c:yVal>
          <c:smooth val="0"/>
        </c:ser>
        <c:axId val="32144614"/>
        <c:axId val="50433679"/>
      </c:scatterChart>
      <c:valAx>
        <c:axId val="321446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MX" sz="1000" spc="-1" strike="noStrike">
                <a:latin typeface="Arial"/>
              </a:defRPr>
            </a:pPr>
          </a:p>
        </c:txPr>
        <c:crossAx val="50433679"/>
        <c:crosses val="autoZero"/>
        <c:crossBetween val="midCat"/>
      </c:valAx>
      <c:valAx>
        <c:axId val="504336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MX" sz="1000" spc="-1" strike="noStrike">
                <a:latin typeface="Arial"/>
              </a:defRPr>
            </a:pPr>
          </a:p>
        </c:txPr>
        <c:crossAx val="321446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82325"/>
          <c:y val="0.645333333333333"/>
          <c:w val="0.176636039752485"/>
          <c:h val="0.0663407045227248"/>
        </c:manualLayout>
      </c:layout>
      <c:spPr>
        <a:noFill/>
        <a:ln>
          <a:noFill/>
        </a:ln>
      </c:spPr>
      <c:txPr>
        <a:bodyPr/>
        <a:lstStyle/>
        <a:p>
          <a:pPr>
            <a:defRPr b="0" lang="es-MX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Hoja1!$N$1:$N$39</c:f>
              <c:numCache>
                <c:formatCode>General</c:formatCode>
                <c:ptCount val="39"/>
                <c:pt idx="0">
                  <c:v>0.371802206524068</c:v>
                </c:pt>
                <c:pt idx="1">
                  <c:v>0.795292145697085</c:v>
                </c:pt>
                <c:pt idx="2">
                  <c:v>0.728915759813049</c:v>
                </c:pt>
                <c:pt idx="3">
                  <c:v>0.725320897019761</c:v>
                </c:pt>
                <c:pt idx="4">
                  <c:v>0.746985588068188</c:v>
                </c:pt>
                <c:pt idx="5">
                  <c:v>0.775433552206399</c:v>
                </c:pt>
                <c:pt idx="6">
                  <c:v>0.803384031887853</c:v>
                </c:pt>
                <c:pt idx="7">
                  <c:v>0.828408166816506</c:v>
                </c:pt>
                <c:pt idx="8">
                  <c:v>0.850001181013888</c:v>
                </c:pt>
                <c:pt idx="9">
                  <c:v>0.868363479650317</c:v>
                </c:pt>
                <c:pt idx="10">
                  <c:v>0.883910610617569</c:v>
                </c:pt>
                <c:pt idx="11">
                  <c:v>0.897083565243727</c:v>
                </c:pt>
                <c:pt idx="12">
                  <c:v>0.908281653476013</c:v>
                </c:pt>
                <c:pt idx="13">
                  <c:v>0.917844580108718</c:v>
                </c:pt>
                <c:pt idx="14">
                  <c:v>0.926053389309776</c:v>
                </c:pt>
                <c:pt idx="15">
                  <c:v>0.933137739878079</c:v>
                </c:pt>
                <c:pt idx="16">
                  <c:v>0.939284471057517</c:v>
                </c:pt>
                <c:pt idx="17">
                  <c:v>0.946995240952687</c:v>
                </c:pt>
                <c:pt idx="18">
                  <c:v>0.955315164735336</c:v>
                </c:pt>
                <c:pt idx="19">
                  <c:v>0.961852207543923</c:v>
                </c:pt>
                <c:pt idx="20">
                  <c:v>0.967073002326476</c:v>
                </c:pt>
                <c:pt idx="21">
                  <c:v>0.971303670948313</c:v>
                </c:pt>
                <c:pt idx="22">
                  <c:v>0.974776704572455</c:v>
                </c:pt>
                <c:pt idx="23">
                  <c:v>0.977660966658135</c:v>
                </c:pt>
                <c:pt idx="24">
                  <c:v>0.980081240583004</c:v>
                </c:pt>
                <c:pt idx="25">
                  <c:v>0.982131207553607</c:v>
                </c:pt>
                <c:pt idx="26">
                  <c:v>0.983882223853067</c:v>
                </c:pt>
                <c:pt idx="27">
                  <c:v>0.986042503765941</c:v>
                </c:pt>
                <c:pt idx="28">
                  <c:v>0.988334939749455</c:v>
                </c:pt>
                <c:pt idx="29">
                  <c:v>0.990107478529274</c:v>
                </c:pt>
                <c:pt idx="30">
                  <c:v>0.991505773659011</c:v>
                </c:pt>
                <c:pt idx="31">
                  <c:v>0.992627959578264</c:v>
                </c:pt>
                <c:pt idx="32">
                  <c:v>0.99354206549789</c:v>
                </c:pt>
                <c:pt idx="33">
                  <c:v>0.994296431048335</c:v>
                </c:pt>
                <c:pt idx="34">
                  <c:v>0.994926156475659</c:v>
                </c:pt>
                <c:pt idx="35">
                  <c:v>0.995457220114658</c:v>
                </c:pt>
                <c:pt idx="36">
                  <c:v>0.9959091779804</c:v>
                </c:pt>
                <c:pt idx="37">
                  <c:v>0.997404688133535</c:v>
                </c:pt>
                <c:pt idx="38">
                  <c:v>0.998959739973364</c:v>
                </c:pt>
              </c:numCache>
            </c:numRef>
          </c:yVal>
          <c:smooth val="0"/>
        </c:ser>
        <c:axId val="1428962"/>
        <c:axId val="50726948"/>
      </c:scatterChart>
      <c:valAx>
        <c:axId val="142896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MX" sz="1000" spc="-1" strike="noStrike">
                <a:latin typeface="Arial"/>
              </a:defRPr>
            </a:pPr>
          </a:p>
        </c:txPr>
        <c:crossAx val="50726948"/>
        <c:crosses val="autoZero"/>
        <c:crossBetween val="midCat"/>
      </c:valAx>
      <c:valAx>
        <c:axId val="507269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MX" sz="1000" spc="-1" strike="noStrike">
                <a:latin typeface="Arial"/>
              </a:defRPr>
            </a:pPr>
          </a:p>
        </c:txPr>
        <c:crossAx val="142896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MX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E+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Hoja1!$E$86:$E$124</c:f>
              <c:numCache>
                <c:formatCode>General</c:formatCode>
                <c:ptCount val="39"/>
                <c:pt idx="0">
                  <c:v>0.016504908294664</c:v>
                </c:pt>
                <c:pt idx="1">
                  <c:v>103.852284814771</c:v>
                </c:pt>
                <c:pt idx="2">
                  <c:v>194.62940792876</c:v>
                </c:pt>
                <c:pt idx="3">
                  <c:v>259.564315375702</c:v>
                </c:pt>
                <c:pt idx="4">
                  <c:v>308.062457974796</c:v>
                </c:pt>
                <c:pt idx="5">
                  <c:v>362.518066901742</c:v>
                </c:pt>
                <c:pt idx="6">
                  <c:v>576.352244735147</c:v>
                </c:pt>
                <c:pt idx="7">
                  <c:v>434.001601518675</c:v>
                </c:pt>
                <c:pt idx="8">
                  <c:v>366.214276136165</c:v>
                </c:pt>
                <c:pt idx="9">
                  <c:v>369.398483339486</c:v>
                </c:pt>
                <c:pt idx="10">
                  <c:v>381.745796917177</c:v>
                </c:pt>
                <c:pt idx="11">
                  <c:v>333.070008045339</c:v>
                </c:pt>
                <c:pt idx="12">
                  <c:v>288.821963537926</c:v>
                </c:pt>
                <c:pt idx="13">
                  <c:v>204.724210514097</c:v>
                </c:pt>
                <c:pt idx="14">
                  <c:v>182.315221865851</c:v>
                </c:pt>
                <c:pt idx="15">
                  <c:v>262.159530890055</c:v>
                </c:pt>
                <c:pt idx="16">
                  <c:v>169.448277364435</c:v>
                </c:pt>
                <c:pt idx="17">
                  <c:v>177.904983133183</c:v>
                </c:pt>
                <c:pt idx="18">
                  <c:v>169.656024979666</c:v>
                </c:pt>
                <c:pt idx="19">
                  <c:v>118.847999290085</c:v>
                </c:pt>
                <c:pt idx="20">
                  <c:v>170.878099036858</c:v>
                </c:pt>
                <c:pt idx="21">
                  <c:v>89.7833153640906</c:v>
                </c:pt>
                <c:pt idx="22">
                  <c:v>76.9300699633332</c:v>
                </c:pt>
                <c:pt idx="23">
                  <c:v>65.1192542431958</c:v>
                </c:pt>
                <c:pt idx="24">
                  <c:v>45.3123548333323</c:v>
                </c:pt>
                <c:pt idx="25">
                  <c:v>44.7566288582083</c:v>
                </c:pt>
                <c:pt idx="26">
                  <c:v>4.49879091210497</c:v>
                </c:pt>
                <c:pt idx="27">
                  <c:v>11.5642842785186</c:v>
                </c:pt>
                <c:pt idx="28">
                  <c:v>6.19943155116394</c:v>
                </c:pt>
                <c:pt idx="29">
                  <c:v>0.211175950504087</c:v>
                </c:pt>
                <c:pt idx="30">
                  <c:v>6.58302472165909</c:v>
                </c:pt>
                <c:pt idx="31">
                  <c:v>2.93339170967231</c:v>
                </c:pt>
                <c:pt idx="32">
                  <c:v>0.189718779141618</c:v>
                </c:pt>
                <c:pt idx="33">
                  <c:v>0.155762598079605</c:v>
                </c:pt>
                <c:pt idx="34">
                  <c:v>0.0414681079630714</c:v>
                </c:pt>
                <c:pt idx="35">
                  <c:v>0.451278250541265</c:v>
                </c:pt>
                <c:pt idx="36">
                  <c:v>0.00681705295487567</c:v>
                </c:pt>
                <c:pt idx="37">
                  <c:v>0.567151530992732</c:v>
                </c:pt>
                <c:pt idx="38">
                  <c:v>1.15729856099744</c:v>
                </c:pt>
              </c:numCache>
            </c:numRef>
          </c:yVal>
          <c:smooth val="0"/>
        </c:ser>
        <c:axId val="44921982"/>
        <c:axId val="2098846"/>
      </c:scatterChart>
      <c:valAx>
        <c:axId val="4492198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MX" sz="1000" spc="-1" strike="noStrike">
                <a:latin typeface="Arial"/>
              </a:defRPr>
            </a:pPr>
          </a:p>
        </c:txPr>
        <c:crossAx val="2098846"/>
        <c:crosses val="autoZero"/>
        <c:crossBetween val="midCat"/>
      </c:valAx>
      <c:valAx>
        <c:axId val="20988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MX" sz="1000" spc="-1" strike="noStrike">
                <a:latin typeface="Arial"/>
              </a:defRPr>
            </a:pPr>
          </a:p>
        </c:txPr>
        <c:crossAx val="4492198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MX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Hoja1!$D$138:$D$176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xVal>
          <c:yVal>
            <c:numRef>
              <c:f>Hoja1!$E$138:$E$176</c:f>
              <c:numCache>
                <c:formatCode>General</c:formatCode>
                <c:ptCount val="39"/>
                <c:pt idx="0">
                  <c:v>5.69803368878455</c:v>
                </c:pt>
                <c:pt idx="1">
                  <c:v>0.0954062010354426</c:v>
                </c:pt>
                <c:pt idx="2">
                  <c:v>10.4863144583223</c:v>
                </c:pt>
                <c:pt idx="3">
                  <c:v>32.1765414382416</c:v>
                </c:pt>
                <c:pt idx="4">
                  <c:v>25.4990106143401</c:v>
                </c:pt>
                <c:pt idx="5">
                  <c:v>12.2789152547539</c:v>
                </c:pt>
                <c:pt idx="6">
                  <c:v>5.82650591263374</c:v>
                </c:pt>
                <c:pt idx="7">
                  <c:v>0.916138019499954</c:v>
                </c:pt>
                <c:pt idx="8">
                  <c:v>4.76734917446944</c:v>
                </c:pt>
                <c:pt idx="9">
                  <c:v>1.61614229416048</c:v>
                </c:pt>
                <c:pt idx="10">
                  <c:v>0.00406344476661724</c:v>
                </c:pt>
                <c:pt idx="11">
                  <c:v>0.0393314434504184</c:v>
                </c:pt>
                <c:pt idx="12">
                  <c:v>0.147062175425386</c:v>
                </c:pt>
                <c:pt idx="13">
                  <c:v>3.61023884011308</c:v>
                </c:pt>
                <c:pt idx="14">
                  <c:v>2.65253338393947</c:v>
                </c:pt>
                <c:pt idx="15">
                  <c:v>2.97668760931761</c:v>
                </c:pt>
                <c:pt idx="16">
                  <c:v>0.174126323689769</c:v>
                </c:pt>
                <c:pt idx="17">
                  <c:v>0.428420495309865</c:v>
                </c:pt>
                <c:pt idx="18">
                  <c:v>1.48714616802916</c:v>
                </c:pt>
                <c:pt idx="19">
                  <c:v>0.0419261295757742</c:v>
                </c:pt>
                <c:pt idx="20">
                  <c:v>8.67555322104766</c:v>
                </c:pt>
                <c:pt idx="21">
                  <c:v>0.635912386388263</c:v>
                </c:pt>
                <c:pt idx="22">
                  <c:v>1.32028541329193</c:v>
                </c:pt>
                <c:pt idx="23">
                  <c:v>2.1048112049724</c:v>
                </c:pt>
                <c:pt idx="24">
                  <c:v>1.38284981442872</c:v>
                </c:pt>
                <c:pt idx="25">
                  <c:v>3.42414792165342</c:v>
                </c:pt>
                <c:pt idx="26">
                  <c:v>1.49140072988725</c:v>
                </c:pt>
                <c:pt idx="27">
                  <c:v>0.169778023467577</c:v>
                </c:pt>
                <c:pt idx="28">
                  <c:v>0.044145790411001</c:v>
                </c:pt>
                <c:pt idx="29">
                  <c:v>1.03069956871716</c:v>
                </c:pt>
                <c:pt idx="30">
                  <c:v>0.773853540669705</c:v>
                </c:pt>
                <c:pt idx="31">
                  <c:v>0.202061618114591</c:v>
                </c:pt>
                <c:pt idx="32">
                  <c:v>0.972019071533058</c:v>
                </c:pt>
                <c:pt idx="33">
                  <c:v>0.0359074030555013</c:v>
                </c:pt>
                <c:pt idx="34">
                  <c:v>0.0362894602187218</c:v>
                </c:pt>
                <c:pt idx="35">
                  <c:v>0.0793516469941835</c:v>
                </c:pt>
                <c:pt idx="36">
                  <c:v>0.00166554065960933</c:v>
                </c:pt>
                <c:pt idx="37">
                  <c:v>0.309612091772403</c:v>
                </c:pt>
                <c:pt idx="38">
                  <c:v>0.50860073467802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Hoja1!$D$138:$D$176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xVal>
          <c:yVal>
            <c:numRef>
              <c:f>Hoja1!$F$138:$F$176</c:f>
              <c:numCache>
                <c:formatCode>General</c:formatCode>
                <c:ptCount val="39"/>
                <c:pt idx="0">
                  <c:v>5.69803356083979</c:v>
                </c:pt>
                <c:pt idx="1">
                  <c:v>0.0954062401034035</c:v>
                </c:pt>
                <c:pt idx="2">
                  <c:v>10.486314113435</c:v>
                </c:pt>
                <c:pt idx="3">
                  <c:v>32.1765406860542</c:v>
                </c:pt>
                <c:pt idx="4">
                  <c:v>25.4990096221659</c:v>
                </c:pt>
                <c:pt idx="5">
                  <c:v>12.2789143173485</c:v>
                </c:pt>
                <c:pt idx="6">
                  <c:v>5.8265066758095</c:v>
                </c:pt>
                <c:pt idx="7">
                  <c:v>0.916137638355405</c:v>
                </c:pt>
                <c:pt idx="8">
                  <c:v>4.76734816742841</c:v>
                </c:pt>
                <c:pt idx="9">
                  <c:v>1.61614165273864</c:v>
                </c:pt>
                <c:pt idx="10">
                  <c:v>0.00406347879049873</c:v>
                </c:pt>
                <c:pt idx="11">
                  <c:v>0.0393313320492616</c:v>
                </c:pt>
                <c:pt idx="12">
                  <c:v>0.147061952248883</c:v>
                </c:pt>
                <c:pt idx="13">
                  <c:v>3.61023769778927</c:v>
                </c:pt>
                <c:pt idx="14">
                  <c:v>2.65253239374303</c:v>
                </c:pt>
                <c:pt idx="15">
                  <c:v>2.97668864789767</c:v>
                </c:pt>
                <c:pt idx="16">
                  <c:v>0.174126065134978</c:v>
                </c:pt>
                <c:pt idx="17">
                  <c:v>0.428420907242067</c:v>
                </c:pt>
                <c:pt idx="18">
                  <c:v>1.48714694880972</c:v>
                </c:pt>
                <c:pt idx="19">
                  <c:v>0.0419262623876495</c:v>
                </c:pt>
                <c:pt idx="20">
                  <c:v>8.67555507188946</c:v>
                </c:pt>
                <c:pt idx="21">
                  <c:v>0.635912877652054</c:v>
                </c:pt>
                <c:pt idx="22">
                  <c:v>1.3202860801262</c:v>
                </c:pt>
                <c:pt idx="23">
                  <c:v>2.104811986614</c:v>
                </c:pt>
                <c:pt idx="24">
                  <c:v>1.38285039576076</c:v>
                </c:pt>
                <c:pt idx="25">
                  <c:v>3.42414874960487</c:v>
                </c:pt>
                <c:pt idx="26">
                  <c:v>1.49140021507026</c:v>
                </c:pt>
                <c:pt idx="27">
                  <c:v>0.169778174338983</c:v>
                </c:pt>
                <c:pt idx="28">
                  <c:v>0.0441458580971537</c:v>
                </c:pt>
                <c:pt idx="29">
                  <c:v>1.03069926449749</c:v>
                </c:pt>
                <c:pt idx="30">
                  <c:v>0.773853779268041</c:v>
                </c:pt>
                <c:pt idx="31">
                  <c:v>0.202061732756206</c:v>
                </c:pt>
                <c:pt idx="32">
                  <c:v>0.972018827624879</c:v>
                </c:pt>
                <c:pt idx="33">
                  <c:v>0.0359073597252477</c:v>
                </c:pt>
                <c:pt idx="34">
                  <c:v>0.0362894185610161</c:v>
                </c:pt>
                <c:pt idx="35">
                  <c:v>0.079351704393277</c:v>
                </c:pt>
                <c:pt idx="36">
                  <c:v>0.00166553255529245</c:v>
                </c:pt>
                <c:pt idx="37">
                  <c:v>0.309612178050058</c:v>
                </c:pt>
                <c:pt idx="38">
                  <c:v>0.508600675037865</c:v>
                </c:pt>
              </c:numCache>
            </c:numRef>
          </c:yVal>
          <c:smooth val="0"/>
        </c:ser>
        <c:axId val="41002099"/>
        <c:axId val="28956001"/>
      </c:scatterChart>
      <c:valAx>
        <c:axId val="410020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MX" sz="1000" spc="-1" strike="noStrike">
                <a:latin typeface="Arial"/>
              </a:defRPr>
            </a:pPr>
          </a:p>
        </c:txPr>
        <c:crossAx val="28956001"/>
        <c:crosses val="autoZero"/>
        <c:crossBetween val="midCat"/>
      </c:valAx>
      <c:valAx>
        <c:axId val="289560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MX" sz="1000" spc="-1" strike="noStrike">
                <a:latin typeface="Arial"/>
              </a:defRPr>
            </a:pPr>
          </a:p>
        </c:txPr>
        <c:crossAx val="4100209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MX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Hoja2!$E$3:$E$41</c:f>
              <c:numCache>
                <c:formatCode>General</c:formatCode>
                <c:ptCount val="39"/>
                <c:pt idx="0">
                  <c:v>13.3535660091045</c:v>
                </c:pt>
                <c:pt idx="1">
                  <c:v>13.3535660091044</c:v>
                </c:pt>
                <c:pt idx="2">
                  <c:v>13.3535660091048</c:v>
                </c:pt>
                <c:pt idx="3">
                  <c:v>18.2094081942338</c:v>
                </c:pt>
                <c:pt idx="4">
                  <c:v>23.065250379363</c:v>
                </c:pt>
                <c:pt idx="5">
                  <c:v>29.1350531107735</c:v>
                </c:pt>
                <c:pt idx="6">
                  <c:v>29.1350531107735</c:v>
                </c:pt>
                <c:pt idx="7">
                  <c:v>41.2746585735965</c:v>
                </c:pt>
                <c:pt idx="8">
                  <c:v>48.55842185129</c:v>
                </c:pt>
                <c:pt idx="9">
                  <c:v>53.414264036419</c:v>
                </c:pt>
                <c:pt idx="10">
                  <c:v>54.6282245827015</c:v>
                </c:pt>
                <c:pt idx="11">
                  <c:v>57.0561456752655</c:v>
                </c:pt>
                <c:pt idx="12">
                  <c:v>59.48406676783</c:v>
                </c:pt>
                <c:pt idx="13">
                  <c:v>61.9119878603965</c:v>
                </c:pt>
                <c:pt idx="14">
                  <c:v>63.1259484066775</c:v>
                </c:pt>
                <c:pt idx="15">
                  <c:v>59.48406676783</c:v>
                </c:pt>
                <c:pt idx="16">
                  <c:v>63.1259484066779</c:v>
                </c:pt>
                <c:pt idx="17">
                  <c:v>43.702579666165</c:v>
                </c:pt>
                <c:pt idx="18">
                  <c:v>44.9165402124401</c:v>
                </c:pt>
                <c:pt idx="19">
                  <c:v>47.3444613050051</c:v>
                </c:pt>
                <c:pt idx="20">
                  <c:v>42.48861911988</c:v>
                </c:pt>
                <c:pt idx="21">
                  <c:v>43.70257966616</c:v>
                </c:pt>
                <c:pt idx="22">
                  <c:v>41.2746585735965</c:v>
                </c:pt>
                <c:pt idx="23">
                  <c:v>37.6327769347495</c:v>
                </c:pt>
                <c:pt idx="24">
                  <c:v>35.2048558421855</c:v>
                </c:pt>
                <c:pt idx="25">
                  <c:v>31.562974203339</c:v>
                </c:pt>
                <c:pt idx="26">
                  <c:v>31.5629742033385</c:v>
                </c:pt>
                <c:pt idx="27">
                  <c:v>18.209408194233</c:v>
                </c:pt>
                <c:pt idx="28">
                  <c:v>16.9954476479505</c:v>
                </c:pt>
                <c:pt idx="29">
                  <c:v>15.7814871016685</c:v>
                </c:pt>
                <c:pt idx="30">
                  <c:v>14.567526555386</c:v>
                </c:pt>
                <c:pt idx="31">
                  <c:v>14.567526555386</c:v>
                </c:pt>
                <c:pt idx="32">
                  <c:v>15.7814871016685</c:v>
                </c:pt>
                <c:pt idx="33">
                  <c:v>15.7814871016685</c:v>
                </c:pt>
                <c:pt idx="34">
                  <c:v>14.567526555386</c:v>
                </c:pt>
                <c:pt idx="35">
                  <c:v>14.5675265553863</c:v>
                </c:pt>
                <c:pt idx="36">
                  <c:v>15.7814871016682</c:v>
                </c:pt>
                <c:pt idx="37">
                  <c:v>14.5675265553864</c:v>
                </c:pt>
                <c:pt idx="38">
                  <c:v>14.5675265553872</c:v>
                </c:pt>
              </c:numCache>
            </c:numRef>
          </c:yVal>
          <c:smooth val="0"/>
        </c:ser>
        <c:axId val="54113954"/>
        <c:axId val="89005529"/>
      </c:scatterChart>
      <c:valAx>
        <c:axId val="5411395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MX" sz="1000" spc="-1" strike="noStrike">
                <a:latin typeface="Arial"/>
              </a:defRPr>
            </a:pPr>
          </a:p>
        </c:txPr>
        <c:crossAx val="89005529"/>
        <c:crosses val="autoZero"/>
        <c:crossBetween val="midCat"/>
      </c:valAx>
      <c:valAx>
        <c:axId val="890055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MX" sz="1000" spc="-1" strike="noStrike">
                <a:latin typeface="Arial"/>
              </a:defRPr>
            </a:pPr>
          </a:p>
        </c:txPr>
        <c:crossAx val="541139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MX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Hoja4!$B$3:$B$17</c:f>
              <c:numCache>
                <c:formatCode>General</c:formatCode>
                <c:ptCount val="15"/>
                <c:pt idx="0">
                  <c:v>0.22984884706593</c:v>
                </c:pt>
                <c:pt idx="1">
                  <c:v>0.26433581791313</c:v>
                </c:pt>
                <c:pt idx="2">
                  <c:v>0.300330235296864</c:v>
                </c:pt>
                <c:pt idx="3">
                  <c:v>0.337601857780612</c:v>
                </c:pt>
                <c:pt idx="4">
                  <c:v>0.375912274173814</c:v>
                </c:pt>
                <c:pt idx="5">
                  <c:v>0.41501642854988</c:v>
                </c:pt>
                <c:pt idx="6">
                  <c:v>0.454664187767845</c:v>
                </c:pt>
                <c:pt idx="7">
                  <c:v>0.494601941470866</c:v>
                </c:pt>
                <c:pt idx="8">
                  <c:v>0.534574224327031</c:v>
                </c:pt>
                <c:pt idx="9">
                  <c:v>0.574325350135682</c:v>
                </c:pt>
                <c:pt idx="10">
                  <c:v>0.613601047346544</c:v>
                </c:pt>
                <c:pt idx="11">
                  <c:v>0.652150085529917</c:v>
                </c:pt>
                <c:pt idx="12">
                  <c:v>0.689725882394077</c:v>
                </c:pt>
                <c:pt idx="13">
                  <c:v>0.726088081070456</c:v>
                </c:pt>
                <c:pt idx="14">
                  <c:v>0.761004087577354</c:v>
                </c:pt>
              </c:numCache>
            </c:numRef>
          </c:xVal>
          <c:yVal>
            <c:numRef>
              <c:f>Hoja4!$C$3:$C$17</c:f>
              <c:numCache>
                <c:formatCode>General</c:formatCode>
                <c:ptCount val="15"/>
                <c:pt idx="0">
                  <c:v>86.7959719958936</c:v>
                </c:pt>
                <c:pt idx="1">
                  <c:v>59.5803906349559</c:v>
                </c:pt>
                <c:pt idx="2">
                  <c:v>56.0277668862134</c:v>
                </c:pt>
                <c:pt idx="3">
                  <c:v>78.6337296018037</c:v>
                </c:pt>
                <c:pt idx="4">
                  <c:v>127.793463015731</c:v>
                </c:pt>
                <c:pt idx="5">
                  <c:v>200.42442524542</c:v>
                </c:pt>
                <c:pt idx="6">
                  <c:v>286.252797319314</c:v>
                </c:pt>
                <c:pt idx="7">
                  <c:v>355.760477250639</c:v>
                </c:pt>
                <c:pt idx="8">
                  <c:v>355.030748702835</c:v>
                </c:pt>
                <c:pt idx="9">
                  <c:v>285.144279288979</c:v>
                </c:pt>
                <c:pt idx="10">
                  <c:v>200.005369579015</c:v>
                </c:pt>
                <c:pt idx="11">
                  <c:v>128.236002996894</c:v>
                </c:pt>
                <c:pt idx="12">
                  <c:v>79.4978730169672</c:v>
                </c:pt>
                <c:pt idx="13">
                  <c:v>56.4192221355998</c:v>
                </c:pt>
                <c:pt idx="14">
                  <c:v>58.2763239984861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Hoja4!$B$3:$B$17</c:f>
              <c:numCache>
                <c:formatCode>General</c:formatCode>
                <c:ptCount val="15"/>
                <c:pt idx="0">
                  <c:v>0.22984884706593</c:v>
                </c:pt>
                <c:pt idx="1">
                  <c:v>0.26433581791313</c:v>
                </c:pt>
                <c:pt idx="2">
                  <c:v>0.300330235296864</c:v>
                </c:pt>
                <c:pt idx="3">
                  <c:v>0.337601857780612</c:v>
                </c:pt>
                <c:pt idx="4">
                  <c:v>0.375912274173814</c:v>
                </c:pt>
                <c:pt idx="5">
                  <c:v>0.41501642854988</c:v>
                </c:pt>
                <c:pt idx="6">
                  <c:v>0.454664187767845</c:v>
                </c:pt>
                <c:pt idx="7">
                  <c:v>0.494601941470866</c:v>
                </c:pt>
                <c:pt idx="8">
                  <c:v>0.534574224327031</c:v>
                </c:pt>
                <c:pt idx="9">
                  <c:v>0.574325350135682</c:v>
                </c:pt>
                <c:pt idx="10">
                  <c:v>0.613601047346544</c:v>
                </c:pt>
                <c:pt idx="11">
                  <c:v>0.652150085529917</c:v>
                </c:pt>
                <c:pt idx="12">
                  <c:v>0.689725882394077</c:v>
                </c:pt>
                <c:pt idx="13">
                  <c:v>0.726088081070456</c:v>
                </c:pt>
                <c:pt idx="14">
                  <c:v>0.761004087577354</c:v>
                </c:pt>
              </c:numCache>
            </c:numRef>
          </c:xVal>
          <c:yVal>
            <c:numRef>
              <c:f>Hoja4!$D$3:$D$17</c:f>
              <c:numCache>
                <c:formatCode>General</c:formatCode>
                <c:ptCount val="15"/>
                <c:pt idx="0">
                  <c:v>86.9407574263363</c:v>
                </c:pt>
                <c:pt idx="1">
                  <c:v>60.762027460193</c:v>
                </c:pt>
                <c:pt idx="2">
                  <c:v>57.9500376709191</c:v>
                </c:pt>
                <c:pt idx="3">
                  <c:v>80.9691405666898</c:v>
                </c:pt>
                <c:pt idx="4">
                  <c:v>130.226615046938</c:v>
                </c:pt>
                <c:pt idx="5">
                  <c:v>202.702356972141</c:v>
                </c:pt>
                <c:pt idx="6">
                  <c:v>288.225022852427</c:v>
                </c:pt>
                <c:pt idx="7">
                  <c:v>357.386966139973</c:v>
                </c:pt>
                <c:pt idx="8">
                  <c:v>356.345963197551</c:v>
                </c:pt>
                <c:pt idx="9">
                  <c:v>286.189613042295</c:v>
                </c:pt>
                <c:pt idx="10">
                  <c:v>200.763476147127</c:v>
                </c:pt>
                <c:pt idx="11">
                  <c:v>128.598529852963</c:v>
                </c:pt>
                <c:pt idx="12">
                  <c:v>79.2751347025179</c:v>
                </c:pt>
                <c:pt idx="13">
                  <c:v>55.3777949875653</c:v>
                </c:pt>
                <c:pt idx="14">
                  <c:v>56.1834100591038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Hoja4!$B$3:$B$17</c:f>
              <c:numCache>
                <c:formatCode>General</c:formatCode>
                <c:ptCount val="15"/>
                <c:pt idx="0">
                  <c:v>0.22984884706593</c:v>
                </c:pt>
                <c:pt idx="1">
                  <c:v>0.26433581791313</c:v>
                </c:pt>
                <c:pt idx="2">
                  <c:v>0.300330235296864</c:v>
                </c:pt>
                <c:pt idx="3">
                  <c:v>0.337601857780612</c:v>
                </c:pt>
                <c:pt idx="4">
                  <c:v>0.375912274173814</c:v>
                </c:pt>
                <c:pt idx="5">
                  <c:v>0.41501642854988</c:v>
                </c:pt>
                <c:pt idx="6">
                  <c:v>0.454664187767845</c:v>
                </c:pt>
                <c:pt idx="7">
                  <c:v>0.494601941470866</c:v>
                </c:pt>
                <c:pt idx="8">
                  <c:v>0.534574224327031</c:v>
                </c:pt>
                <c:pt idx="9">
                  <c:v>0.574325350135682</c:v>
                </c:pt>
                <c:pt idx="10">
                  <c:v>0.613601047346544</c:v>
                </c:pt>
                <c:pt idx="11">
                  <c:v>0.652150085529917</c:v>
                </c:pt>
                <c:pt idx="12">
                  <c:v>0.689725882394077</c:v>
                </c:pt>
                <c:pt idx="13">
                  <c:v>0.726088081070456</c:v>
                </c:pt>
                <c:pt idx="14">
                  <c:v>0.761004087577354</c:v>
                </c:pt>
              </c:numCache>
            </c:numRef>
          </c:xVal>
          <c:yVal>
            <c:numRef>
              <c:f>Hoja4!$E$3:$E$17</c:f>
              <c:numCache>
                <c:formatCode>General</c:formatCode>
                <c:ptCount val="15"/>
                <c:pt idx="0">
                  <c:v>86.88793453556</c:v>
                </c:pt>
                <c:pt idx="1">
                  <c:v>62.2305541286709</c:v>
                </c:pt>
                <c:pt idx="2">
                  <c:v>59.3639761665588</c:v>
                </c:pt>
                <c:pt idx="3">
                  <c:v>79.9128993112227</c:v>
                </c:pt>
                <c:pt idx="4">
                  <c:v>123.323000842261</c:v>
                </c:pt>
                <c:pt idx="5">
                  <c:v>185.888074373396</c:v>
                </c:pt>
                <c:pt idx="6">
                  <c:v>258.361144273799</c:v>
                </c:pt>
                <c:pt idx="7">
                  <c:v>316.68011811721</c:v>
                </c:pt>
                <c:pt idx="8">
                  <c:v>315.742791794006</c:v>
                </c:pt>
                <c:pt idx="9">
                  <c:v>256.469243914408</c:v>
                </c:pt>
                <c:pt idx="10">
                  <c:v>183.962050060101</c:v>
                </c:pt>
                <c:pt idx="11">
                  <c:v>121.587610913259</c:v>
                </c:pt>
                <c:pt idx="12">
                  <c:v>78.0814088305203</c:v>
                </c:pt>
                <c:pt idx="13">
                  <c:v>56.7200773850656</c:v>
                </c:pt>
                <c:pt idx="14">
                  <c:v>57.7228094677829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Hoja4!$B$3:$B$17</c:f>
              <c:numCache>
                <c:formatCode>General</c:formatCode>
                <c:ptCount val="15"/>
                <c:pt idx="0">
                  <c:v>0.22984884706593</c:v>
                </c:pt>
                <c:pt idx="1">
                  <c:v>0.26433581791313</c:v>
                </c:pt>
                <c:pt idx="2">
                  <c:v>0.300330235296864</c:v>
                </c:pt>
                <c:pt idx="3">
                  <c:v>0.337601857780612</c:v>
                </c:pt>
                <c:pt idx="4">
                  <c:v>0.375912274173814</c:v>
                </c:pt>
                <c:pt idx="5">
                  <c:v>0.41501642854988</c:v>
                </c:pt>
                <c:pt idx="6">
                  <c:v>0.454664187767845</c:v>
                </c:pt>
                <c:pt idx="7">
                  <c:v>0.494601941470866</c:v>
                </c:pt>
                <c:pt idx="8">
                  <c:v>0.534574224327031</c:v>
                </c:pt>
                <c:pt idx="9">
                  <c:v>0.574325350135682</c:v>
                </c:pt>
                <c:pt idx="10">
                  <c:v>0.613601047346544</c:v>
                </c:pt>
                <c:pt idx="11">
                  <c:v>0.652150085529917</c:v>
                </c:pt>
                <c:pt idx="12">
                  <c:v>0.689725882394077</c:v>
                </c:pt>
                <c:pt idx="13">
                  <c:v>0.726088081070456</c:v>
                </c:pt>
                <c:pt idx="14">
                  <c:v>0.761004087577354</c:v>
                </c:pt>
              </c:numCache>
            </c:numRef>
          </c:xVal>
          <c:yVal>
            <c:numRef>
              <c:f>Hoja4!$F$3:$F$17</c:f>
              <c:numCache>
                <c:formatCode>General</c:formatCode>
                <c:ptCount val="15"/>
                <c:pt idx="0">
                  <c:v>88.9706824604053</c:v>
                </c:pt>
                <c:pt idx="1">
                  <c:v>63.2047130351831</c:v>
                </c:pt>
                <c:pt idx="2">
                  <c:v>57.0879062229822</c:v>
                </c:pt>
                <c:pt idx="3">
                  <c:v>71.2047853864706</c:v>
                </c:pt>
                <c:pt idx="4">
                  <c:v>103.515473352483</c:v>
                </c:pt>
                <c:pt idx="5">
                  <c:v>148.289875182948</c:v>
                </c:pt>
                <c:pt idx="6">
                  <c:v>194.751714980226</c:v>
                </c:pt>
                <c:pt idx="7">
                  <c:v>226.120253630551</c:v>
                </c:pt>
                <c:pt idx="8">
                  <c:v>225.454530038037</c:v>
                </c:pt>
                <c:pt idx="9">
                  <c:v>193.149082334236</c:v>
                </c:pt>
                <c:pt idx="10">
                  <c:v>146.383328531508</c:v>
                </c:pt>
                <c:pt idx="11">
                  <c:v>101.599885556982</c:v>
                </c:pt>
                <c:pt idx="12">
                  <c:v>69.1009181432227</c:v>
                </c:pt>
                <c:pt idx="13">
                  <c:v>54.1699602173511</c:v>
                </c:pt>
                <c:pt idx="14">
                  <c:v>58.492425405944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Hoja4!$B$3:$B$17</c:f>
              <c:numCache>
                <c:formatCode>General</c:formatCode>
                <c:ptCount val="15"/>
                <c:pt idx="0">
                  <c:v>0.22984884706593</c:v>
                </c:pt>
                <c:pt idx="1">
                  <c:v>0.26433581791313</c:v>
                </c:pt>
                <c:pt idx="2">
                  <c:v>0.300330235296864</c:v>
                </c:pt>
                <c:pt idx="3">
                  <c:v>0.337601857780612</c:v>
                </c:pt>
                <c:pt idx="4">
                  <c:v>0.375912274173814</c:v>
                </c:pt>
                <c:pt idx="5">
                  <c:v>0.41501642854988</c:v>
                </c:pt>
                <c:pt idx="6">
                  <c:v>0.454664187767845</c:v>
                </c:pt>
                <c:pt idx="7">
                  <c:v>0.494601941470866</c:v>
                </c:pt>
                <c:pt idx="8">
                  <c:v>0.534574224327031</c:v>
                </c:pt>
                <c:pt idx="9">
                  <c:v>0.574325350135682</c:v>
                </c:pt>
                <c:pt idx="10">
                  <c:v>0.613601047346544</c:v>
                </c:pt>
                <c:pt idx="11">
                  <c:v>0.652150085529917</c:v>
                </c:pt>
                <c:pt idx="12">
                  <c:v>0.689725882394077</c:v>
                </c:pt>
                <c:pt idx="13">
                  <c:v>0.726088081070456</c:v>
                </c:pt>
                <c:pt idx="14">
                  <c:v>0.761004087577354</c:v>
                </c:pt>
              </c:numCache>
            </c:numRef>
          </c:xVal>
          <c:yVal>
            <c:numRef>
              <c:f>Hoja4!$G$3:$G$17</c:f>
              <c:numCache>
                <c:formatCode>General</c:formatCode>
                <c:ptCount val="15"/>
                <c:pt idx="0">
                  <c:v>89.8401819965644</c:v>
                </c:pt>
                <c:pt idx="1">
                  <c:v>63.0784847079092</c:v>
                </c:pt>
                <c:pt idx="2">
                  <c:v>56.3889873327559</c:v>
                </c:pt>
                <c:pt idx="3">
                  <c:v>71.5173852728684</c:v>
                </c:pt>
                <c:pt idx="4">
                  <c:v>108.713748522211</c:v>
                </c:pt>
                <c:pt idx="5">
                  <c:v>166.089423468314</c:v>
                </c:pt>
                <c:pt idx="6">
                  <c:v>236.701529828285</c:v>
                </c:pt>
                <c:pt idx="7">
                  <c:v>296.276220926116</c:v>
                </c:pt>
                <c:pt idx="8">
                  <c:v>295.322200381231</c:v>
                </c:pt>
                <c:pt idx="9">
                  <c:v>234.826081856359</c:v>
                </c:pt>
                <c:pt idx="10">
                  <c:v>164.202400166035</c:v>
                </c:pt>
                <c:pt idx="11">
                  <c:v>106.94268357992</c:v>
                </c:pt>
                <c:pt idx="12">
                  <c:v>69.5294227781833</c:v>
                </c:pt>
                <c:pt idx="13">
                  <c:v>53.4940092571505</c:v>
                </c:pt>
                <c:pt idx="14">
                  <c:v>58.2923528237819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Hoja4!$B$3:$B$17</c:f>
              <c:numCache>
                <c:formatCode>General</c:formatCode>
                <c:ptCount val="15"/>
                <c:pt idx="0">
                  <c:v>0.22984884706593</c:v>
                </c:pt>
                <c:pt idx="1">
                  <c:v>0.26433581791313</c:v>
                </c:pt>
                <c:pt idx="2">
                  <c:v>0.300330235296864</c:v>
                </c:pt>
                <c:pt idx="3">
                  <c:v>0.337601857780612</c:v>
                </c:pt>
                <c:pt idx="4">
                  <c:v>0.375912274173814</c:v>
                </c:pt>
                <c:pt idx="5">
                  <c:v>0.41501642854988</c:v>
                </c:pt>
                <c:pt idx="6">
                  <c:v>0.454664187767845</c:v>
                </c:pt>
                <c:pt idx="7">
                  <c:v>0.494601941470866</c:v>
                </c:pt>
                <c:pt idx="8">
                  <c:v>0.534574224327031</c:v>
                </c:pt>
                <c:pt idx="9">
                  <c:v>0.574325350135682</c:v>
                </c:pt>
                <c:pt idx="10">
                  <c:v>0.613601047346544</c:v>
                </c:pt>
                <c:pt idx="11">
                  <c:v>0.652150085529917</c:v>
                </c:pt>
                <c:pt idx="12">
                  <c:v>0.689725882394077</c:v>
                </c:pt>
                <c:pt idx="13">
                  <c:v>0.726088081070456</c:v>
                </c:pt>
                <c:pt idx="14">
                  <c:v>0.761004087577354</c:v>
                </c:pt>
              </c:numCache>
            </c:numRef>
          </c:xVal>
          <c:yVal>
            <c:numRef>
              <c:f>Hoja4!$H$3:$H$17</c:f>
              <c:numCache>
                <c:formatCode>General</c:formatCode>
                <c:ptCount val="15"/>
                <c:pt idx="0">
                  <c:v>89.3329700799481</c:v>
                </c:pt>
                <c:pt idx="1">
                  <c:v>63.2000481443366</c:v>
                </c:pt>
                <c:pt idx="2">
                  <c:v>58.2558293340821</c:v>
                </c:pt>
                <c:pt idx="3">
                  <c:v>76.8785118007697</c:v>
                </c:pt>
                <c:pt idx="4">
                  <c:v>119.861884639636</c:v>
                </c:pt>
                <c:pt idx="5">
                  <c:v>185.213712745102</c:v>
                </c:pt>
                <c:pt idx="6">
                  <c:v>264.394105450244</c:v>
                </c:pt>
                <c:pt idx="7">
                  <c:v>329.800649215973</c:v>
                </c:pt>
                <c:pt idx="8">
                  <c:v>328.797551366226</c:v>
                </c:pt>
                <c:pt idx="9">
                  <c:v>262.437131794737</c:v>
                </c:pt>
                <c:pt idx="10">
                  <c:v>183.317894052267</c:v>
                </c:pt>
                <c:pt idx="11">
                  <c:v>118.184399651712</c:v>
                </c:pt>
                <c:pt idx="12">
                  <c:v>75.0430451893187</c:v>
                </c:pt>
                <c:pt idx="13">
                  <c:v>55.5092460459061</c:v>
                </c:pt>
                <c:pt idx="14">
                  <c:v>58.5108216434039</c:v>
                </c:pt>
              </c:numCache>
            </c:numRef>
          </c:yVal>
          <c:smooth val="0"/>
        </c:ser>
        <c:ser>
          <c:idx val="6"/>
          <c:order val="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Hoja4!$B$3:$B$17</c:f>
              <c:numCache>
                <c:formatCode>General</c:formatCode>
                <c:ptCount val="15"/>
                <c:pt idx="0">
                  <c:v>0.22984884706593</c:v>
                </c:pt>
                <c:pt idx="1">
                  <c:v>0.26433581791313</c:v>
                </c:pt>
                <c:pt idx="2">
                  <c:v>0.300330235296864</c:v>
                </c:pt>
                <c:pt idx="3">
                  <c:v>0.337601857780612</c:v>
                </c:pt>
                <c:pt idx="4">
                  <c:v>0.375912274173814</c:v>
                </c:pt>
                <c:pt idx="5">
                  <c:v>0.41501642854988</c:v>
                </c:pt>
                <c:pt idx="6">
                  <c:v>0.454664187767845</c:v>
                </c:pt>
                <c:pt idx="7">
                  <c:v>0.494601941470866</c:v>
                </c:pt>
                <c:pt idx="8">
                  <c:v>0.534574224327031</c:v>
                </c:pt>
                <c:pt idx="9">
                  <c:v>0.574325350135682</c:v>
                </c:pt>
                <c:pt idx="10">
                  <c:v>0.613601047346544</c:v>
                </c:pt>
                <c:pt idx="11">
                  <c:v>0.652150085529917</c:v>
                </c:pt>
                <c:pt idx="12">
                  <c:v>0.689725882394077</c:v>
                </c:pt>
                <c:pt idx="13">
                  <c:v>0.726088081070456</c:v>
                </c:pt>
                <c:pt idx="14">
                  <c:v>0.761004087577354</c:v>
                </c:pt>
              </c:numCache>
            </c:numRef>
          </c:xVal>
          <c:yVal>
            <c:numRef>
              <c:f>Hoja4!$I$3:$I$17</c:f>
              <c:numCache>
                <c:formatCode>General</c:formatCode>
                <c:ptCount val="15"/>
                <c:pt idx="0">
                  <c:v>64.501553886812</c:v>
                </c:pt>
                <c:pt idx="1">
                  <c:v>44.5076258858879</c:v>
                </c:pt>
                <c:pt idx="2">
                  <c:v>46.9586209439856</c:v>
                </c:pt>
                <c:pt idx="3">
                  <c:v>74.1221762482175</c:v>
                </c:pt>
                <c:pt idx="4">
                  <c:v>126.339797441408</c:v>
                </c:pt>
                <c:pt idx="5">
                  <c:v>200.684946704103</c:v>
                </c:pt>
                <c:pt idx="6">
                  <c:v>287.21340423835</c:v>
                </c:pt>
                <c:pt idx="7">
                  <c:v>356.785695984771</c:v>
                </c:pt>
                <c:pt idx="8">
                  <c:v>355.740539640954</c:v>
                </c:pt>
                <c:pt idx="9">
                  <c:v>285.166515231778</c:v>
                </c:pt>
                <c:pt idx="10">
                  <c:v>198.734407912689</c:v>
                </c:pt>
                <c:pt idx="11">
                  <c:v>124.721955451421</c:v>
                </c:pt>
                <c:pt idx="12">
                  <c:v>72.5031398888829</c:v>
                </c:pt>
                <c:pt idx="13">
                  <c:v>44.5882076838027</c:v>
                </c:pt>
                <c:pt idx="14">
                  <c:v>40.3316390877985</c:v>
                </c:pt>
              </c:numCache>
            </c:numRef>
          </c:yVal>
          <c:smooth val="0"/>
        </c:ser>
        <c:ser>
          <c:idx val="7"/>
          <c:order val="7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Hoja4!$B$3:$B$17</c:f>
              <c:numCache>
                <c:formatCode>General</c:formatCode>
                <c:ptCount val="15"/>
                <c:pt idx="0">
                  <c:v>0.22984884706593</c:v>
                </c:pt>
                <c:pt idx="1">
                  <c:v>0.26433581791313</c:v>
                </c:pt>
                <c:pt idx="2">
                  <c:v>0.300330235296864</c:v>
                </c:pt>
                <c:pt idx="3">
                  <c:v>0.337601857780612</c:v>
                </c:pt>
                <c:pt idx="4">
                  <c:v>0.375912274173814</c:v>
                </c:pt>
                <c:pt idx="5">
                  <c:v>0.41501642854988</c:v>
                </c:pt>
                <c:pt idx="6">
                  <c:v>0.454664187767845</c:v>
                </c:pt>
                <c:pt idx="7">
                  <c:v>0.494601941470866</c:v>
                </c:pt>
                <c:pt idx="8">
                  <c:v>0.534574224327031</c:v>
                </c:pt>
                <c:pt idx="9">
                  <c:v>0.574325350135682</c:v>
                </c:pt>
                <c:pt idx="10">
                  <c:v>0.613601047346544</c:v>
                </c:pt>
                <c:pt idx="11">
                  <c:v>0.652150085529917</c:v>
                </c:pt>
                <c:pt idx="12">
                  <c:v>0.689725882394077</c:v>
                </c:pt>
                <c:pt idx="13">
                  <c:v>0.726088081070456</c:v>
                </c:pt>
                <c:pt idx="14">
                  <c:v>0.761004087577354</c:v>
                </c:pt>
              </c:numCache>
            </c:numRef>
          </c:xVal>
          <c:yVal>
            <c:numRef>
              <c:f>Hoja4!$J$3:$J$17</c:f>
              <c:numCache>
                <c:formatCode>General</c:formatCode>
                <c:ptCount val="15"/>
                <c:pt idx="0">
                  <c:v>87.6882491731093</c:v>
                </c:pt>
                <c:pt idx="1">
                  <c:v>62.1741280781992</c:v>
                </c:pt>
                <c:pt idx="2">
                  <c:v>59.2752618516302</c:v>
                </c:pt>
                <c:pt idx="3">
                  <c:v>81.5381974360658</c:v>
                </c:pt>
                <c:pt idx="4">
                  <c:v>129.57592855076</c:v>
                </c:pt>
                <c:pt idx="5">
                  <c:v>200.677002576249</c:v>
                </c:pt>
                <c:pt idx="6">
                  <c:v>285.021987052015</c:v>
                </c:pt>
                <c:pt idx="7">
                  <c:v>353.510862638089</c:v>
                </c:pt>
                <c:pt idx="8">
                  <c:v>352.478201800614</c:v>
                </c:pt>
                <c:pt idx="9">
                  <c:v>283.005576562496</c:v>
                </c:pt>
                <c:pt idx="10">
                  <c:v>198.753232661558</c:v>
                </c:pt>
                <c:pt idx="11">
                  <c:v>127.944852537478</c:v>
                </c:pt>
                <c:pt idx="12">
                  <c:v>79.8190425209162</c:v>
                </c:pt>
                <c:pt idx="13">
                  <c:v>56.6681417477303</c:v>
                </c:pt>
                <c:pt idx="14">
                  <c:v>57.5805312947956</c:v>
                </c:pt>
              </c:numCache>
            </c:numRef>
          </c:yVal>
          <c:smooth val="0"/>
        </c:ser>
        <c:ser>
          <c:idx val="8"/>
          <c:order val="8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Hoja4!$B$3:$B$17</c:f>
              <c:numCache>
                <c:formatCode>General</c:formatCode>
                <c:ptCount val="15"/>
                <c:pt idx="0">
                  <c:v>0.22984884706593</c:v>
                </c:pt>
                <c:pt idx="1">
                  <c:v>0.26433581791313</c:v>
                </c:pt>
                <c:pt idx="2">
                  <c:v>0.300330235296864</c:v>
                </c:pt>
                <c:pt idx="3">
                  <c:v>0.337601857780612</c:v>
                </c:pt>
                <c:pt idx="4">
                  <c:v>0.375912274173814</c:v>
                </c:pt>
                <c:pt idx="5">
                  <c:v>0.41501642854988</c:v>
                </c:pt>
                <c:pt idx="6">
                  <c:v>0.454664187767845</c:v>
                </c:pt>
                <c:pt idx="7">
                  <c:v>0.494601941470866</c:v>
                </c:pt>
                <c:pt idx="8">
                  <c:v>0.534574224327031</c:v>
                </c:pt>
                <c:pt idx="9">
                  <c:v>0.574325350135682</c:v>
                </c:pt>
                <c:pt idx="10">
                  <c:v>0.613601047346544</c:v>
                </c:pt>
                <c:pt idx="11">
                  <c:v>0.652150085529917</c:v>
                </c:pt>
                <c:pt idx="12">
                  <c:v>0.689725882394077</c:v>
                </c:pt>
                <c:pt idx="13">
                  <c:v>0.726088081070456</c:v>
                </c:pt>
                <c:pt idx="14">
                  <c:v>0.761004087577354</c:v>
                </c:pt>
              </c:numCache>
            </c:numRef>
          </c:xVal>
          <c:yVal>
            <c:numRef>
              <c:f>Hoja4!$K$3:$K$17</c:f>
              <c:numCache>
                <c:formatCode>General</c:formatCode>
                <c:ptCount val="15"/>
                <c:pt idx="0">
                  <c:v>90.6515693953778</c:v>
                </c:pt>
                <c:pt idx="1">
                  <c:v>62.9156399278628</c:v>
                </c:pt>
                <c:pt idx="2">
                  <c:v>58.1911487907502</c:v>
                </c:pt>
                <c:pt idx="3">
                  <c:v>79.0926049534841</c:v>
                </c:pt>
                <c:pt idx="4">
                  <c:v>126.237989121636</c:v>
                </c:pt>
                <c:pt idx="5">
                  <c:v>196.848911316363</c:v>
                </c:pt>
                <c:pt idx="6">
                  <c:v>280.983995178818</c:v>
                </c:pt>
                <c:pt idx="7">
                  <c:v>349.411206664642</c:v>
                </c:pt>
                <c:pt idx="8">
                  <c:v>348.379863780451</c:v>
                </c:pt>
                <c:pt idx="9">
                  <c:v>278.972059678389</c:v>
                </c:pt>
                <c:pt idx="10">
                  <c:v>194.932144565611</c:v>
                </c:pt>
                <c:pt idx="11">
                  <c:v>124.609882426707</c:v>
                </c:pt>
                <c:pt idx="12">
                  <c:v>77.3562015687795</c:v>
                </c:pt>
                <c:pt idx="13">
                  <c:v>55.5206095062789</c:v>
                </c:pt>
                <c:pt idx="14">
                  <c:v>58.1799354326853</c:v>
                </c:pt>
              </c:numCache>
            </c:numRef>
          </c:yVal>
          <c:smooth val="0"/>
        </c:ser>
        <c:ser>
          <c:idx val="9"/>
          <c:order val="9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tar"/>
            <c:size val="8"/>
            <c:spPr>
              <a:solidFill>
                <a:srgbClr val="ff950e"/>
              </a:solidFill>
            </c:spPr>
          </c:marker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Hoja4!$B$3:$B$17</c:f>
              <c:numCache>
                <c:formatCode>General</c:formatCode>
                <c:ptCount val="15"/>
                <c:pt idx="0">
                  <c:v>0.22984884706593</c:v>
                </c:pt>
                <c:pt idx="1">
                  <c:v>0.26433581791313</c:v>
                </c:pt>
                <c:pt idx="2">
                  <c:v>0.300330235296864</c:v>
                </c:pt>
                <c:pt idx="3">
                  <c:v>0.337601857780612</c:v>
                </c:pt>
                <c:pt idx="4">
                  <c:v>0.375912274173814</c:v>
                </c:pt>
                <c:pt idx="5">
                  <c:v>0.41501642854988</c:v>
                </c:pt>
                <c:pt idx="6">
                  <c:v>0.454664187767845</c:v>
                </c:pt>
                <c:pt idx="7">
                  <c:v>0.494601941470866</c:v>
                </c:pt>
                <c:pt idx="8">
                  <c:v>0.534574224327031</c:v>
                </c:pt>
                <c:pt idx="9">
                  <c:v>0.574325350135682</c:v>
                </c:pt>
                <c:pt idx="10">
                  <c:v>0.613601047346544</c:v>
                </c:pt>
                <c:pt idx="11">
                  <c:v>0.652150085529917</c:v>
                </c:pt>
                <c:pt idx="12">
                  <c:v>0.689725882394077</c:v>
                </c:pt>
                <c:pt idx="13">
                  <c:v>0.726088081070456</c:v>
                </c:pt>
                <c:pt idx="14">
                  <c:v>0.761004087577354</c:v>
                </c:pt>
              </c:numCache>
            </c:numRef>
          </c:xVal>
          <c:yVal>
            <c:numRef>
              <c:f>Hoja4!$L$3:$L$17</c:f>
              <c:numCache>
                <c:formatCode>General</c:formatCode>
                <c:ptCount val="15"/>
                <c:pt idx="0">
                  <c:v>90.5724049171698</c:v>
                </c:pt>
                <c:pt idx="1">
                  <c:v>63.1882414231239</c:v>
                </c:pt>
                <c:pt idx="2">
                  <c:v>59.0952206656844</c:v>
                </c:pt>
                <c:pt idx="3">
                  <c:v>80.8548474465556</c:v>
                </c:pt>
                <c:pt idx="4">
                  <c:v>128.979745287664</c:v>
                </c:pt>
                <c:pt idx="5">
                  <c:v>200.542516214348</c:v>
                </c:pt>
                <c:pt idx="6">
                  <c:v>285.434994865256</c:v>
                </c:pt>
                <c:pt idx="7">
                  <c:v>354.279899945772</c:v>
                </c:pt>
                <c:pt idx="8">
                  <c:v>353.243245602724</c:v>
                </c:pt>
                <c:pt idx="9">
                  <c:v>283.410715755909</c:v>
                </c:pt>
                <c:pt idx="10">
                  <c:v>198.615226644256</c:v>
                </c:pt>
                <c:pt idx="11">
                  <c:v>127.352377549631</c:v>
                </c:pt>
                <c:pt idx="12">
                  <c:v>79.1355030713051</c:v>
                </c:pt>
                <c:pt idx="13">
                  <c:v>56.4556613353879</c:v>
                </c:pt>
                <c:pt idx="14">
                  <c:v>58.4872172508321</c:v>
                </c:pt>
              </c:numCache>
            </c:numRef>
          </c:yVal>
          <c:smooth val="0"/>
        </c:ser>
        <c:ser>
          <c:idx val="10"/>
          <c:order val="10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Hoja4!$B$3:$B$17</c:f>
              <c:numCache>
                <c:formatCode>General</c:formatCode>
                <c:ptCount val="15"/>
                <c:pt idx="0">
                  <c:v>0.22984884706593</c:v>
                </c:pt>
                <c:pt idx="1">
                  <c:v>0.26433581791313</c:v>
                </c:pt>
                <c:pt idx="2">
                  <c:v>0.300330235296864</c:v>
                </c:pt>
                <c:pt idx="3">
                  <c:v>0.337601857780612</c:v>
                </c:pt>
                <c:pt idx="4">
                  <c:v>0.375912274173814</c:v>
                </c:pt>
                <c:pt idx="5">
                  <c:v>0.41501642854988</c:v>
                </c:pt>
                <c:pt idx="6">
                  <c:v>0.454664187767845</c:v>
                </c:pt>
                <c:pt idx="7">
                  <c:v>0.494601941470866</c:v>
                </c:pt>
                <c:pt idx="8">
                  <c:v>0.534574224327031</c:v>
                </c:pt>
                <c:pt idx="9">
                  <c:v>0.574325350135682</c:v>
                </c:pt>
                <c:pt idx="10">
                  <c:v>0.613601047346544</c:v>
                </c:pt>
                <c:pt idx="11">
                  <c:v>0.652150085529917</c:v>
                </c:pt>
                <c:pt idx="12">
                  <c:v>0.689725882394077</c:v>
                </c:pt>
                <c:pt idx="13">
                  <c:v>0.726088081070456</c:v>
                </c:pt>
                <c:pt idx="14">
                  <c:v>0.761004087577354</c:v>
                </c:pt>
              </c:numCache>
            </c:numRef>
          </c:xVal>
          <c:yVal>
            <c:numRef>
              <c:f>Hoja4!$M$3:$M$17</c:f>
              <c:numCache>
                <c:formatCode>General</c:formatCode>
                <c:ptCount val="15"/>
                <c:pt idx="0">
                  <c:v>89.6401050021493</c:v>
                </c:pt>
                <c:pt idx="1">
                  <c:v>62.671575999168</c:v>
                </c:pt>
                <c:pt idx="2">
                  <c:v>59.1583400334361</c:v>
                </c:pt>
                <c:pt idx="3">
                  <c:v>81.6149573471891</c:v>
                </c:pt>
                <c:pt idx="4">
                  <c:v>130.47820683621</c:v>
                </c:pt>
                <c:pt idx="5">
                  <c:v>202.723927703052</c:v>
                </c:pt>
                <c:pt idx="6">
                  <c:v>288.142501557892</c:v>
                </c:pt>
                <c:pt idx="7">
                  <c:v>357.272050791323</c:v>
                </c:pt>
                <c:pt idx="8">
                  <c:v>356.23139489023</c:v>
                </c:pt>
                <c:pt idx="9">
                  <c:v>286.108563898744</c:v>
                </c:pt>
                <c:pt idx="10">
                  <c:v>200.787306931488</c:v>
                </c:pt>
                <c:pt idx="11">
                  <c:v>128.848805764051</c:v>
                </c:pt>
                <c:pt idx="12">
                  <c:v>79.9057951739411</c:v>
                </c:pt>
                <c:pt idx="13">
                  <c:v>56.5418191753214</c:v>
                </c:pt>
                <c:pt idx="14">
                  <c:v>58.0020288498781</c:v>
                </c:pt>
              </c:numCache>
            </c:numRef>
          </c:yVal>
          <c:smooth val="0"/>
        </c:ser>
        <c:ser>
          <c:idx val="11"/>
          <c:order val="11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Hoja4!$B$3:$B$17</c:f>
              <c:numCache>
                <c:formatCode>General</c:formatCode>
                <c:ptCount val="15"/>
                <c:pt idx="0">
                  <c:v>0.22984884706593</c:v>
                </c:pt>
                <c:pt idx="1">
                  <c:v>0.26433581791313</c:v>
                </c:pt>
                <c:pt idx="2">
                  <c:v>0.300330235296864</c:v>
                </c:pt>
                <c:pt idx="3">
                  <c:v>0.337601857780612</c:v>
                </c:pt>
                <c:pt idx="4">
                  <c:v>0.375912274173814</c:v>
                </c:pt>
                <c:pt idx="5">
                  <c:v>0.41501642854988</c:v>
                </c:pt>
                <c:pt idx="6">
                  <c:v>0.454664187767845</c:v>
                </c:pt>
                <c:pt idx="7">
                  <c:v>0.494601941470866</c:v>
                </c:pt>
                <c:pt idx="8">
                  <c:v>0.534574224327031</c:v>
                </c:pt>
                <c:pt idx="9">
                  <c:v>0.574325350135682</c:v>
                </c:pt>
                <c:pt idx="10">
                  <c:v>0.613601047346544</c:v>
                </c:pt>
                <c:pt idx="11">
                  <c:v>0.652150085529917</c:v>
                </c:pt>
                <c:pt idx="12">
                  <c:v>0.689725882394077</c:v>
                </c:pt>
                <c:pt idx="13">
                  <c:v>0.726088081070456</c:v>
                </c:pt>
                <c:pt idx="14">
                  <c:v>0.761004087577354</c:v>
                </c:pt>
              </c:numCache>
            </c:numRef>
          </c:xVal>
          <c:yVal>
            <c:numRef>
              <c:f>Hoja4!$N$3:$N$17</c:f>
              <c:numCache>
                <c:formatCode>General</c:formatCode>
                <c:ptCount val="15"/>
                <c:pt idx="0">
                  <c:v>90.5060044134019</c:v>
                </c:pt>
                <c:pt idx="1">
                  <c:v>63.1586789314714</c:v>
                </c:pt>
                <c:pt idx="2">
                  <c:v>59.3708615207021</c:v>
                </c:pt>
                <c:pt idx="3">
                  <c:v>81.6538093549276</c:v>
                </c:pt>
                <c:pt idx="4">
                  <c:v>130.428778783916</c:v>
                </c:pt>
                <c:pt idx="5">
                  <c:v>202.646477844849</c:v>
                </c:pt>
                <c:pt idx="6">
                  <c:v>288.068208311959</c:v>
                </c:pt>
                <c:pt idx="7">
                  <c:v>357.206615156188</c:v>
                </c:pt>
                <c:pt idx="8">
                  <c:v>356.16580330156</c:v>
                </c:pt>
                <c:pt idx="9">
                  <c:v>286.034064770235</c:v>
                </c:pt>
                <c:pt idx="10">
                  <c:v>200.710037982277</c:v>
                </c:pt>
                <c:pt idx="11">
                  <c:v>128.801740074653</c:v>
                </c:pt>
                <c:pt idx="12">
                  <c:v>79.9431655802818</c:v>
                </c:pt>
                <c:pt idx="13">
                  <c:v>56.7468536917356</c:v>
                </c:pt>
                <c:pt idx="14">
                  <c:v>58.4690630433935</c:v>
                </c:pt>
              </c:numCache>
            </c:numRef>
          </c:yVal>
          <c:smooth val="0"/>
        </c:ser>
        <c:ser>
          <c:idx val="12"/>
          <c:order val="12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Hoja4!$B$3:$B$17</c:f>
              <c:numCache>
                <c:formatCode>General</c:formatCode>
                <c:ptCount val="15"/>
                <c:pt idx="0">
                  <c:v>0.22984884706593</c:v>
                </c:pt>
                <c:pt idx="1">
                  <c:v>0.26433581791313</c:v>
                </c:pt>
                <c:pt idx="2">
                  <c:v>0.300330235296864</c:v>
                </c:pt>
                <c:pt idx="3">
                  <c:v>0.337601857780612</c:v>
                </c:pt>
                <c:pt idx="4">
                  <c:v>0.375912274173814</c:v>
                </c:pt>
                <c:pt idx="5">
                  <c:v>0.41501642854988</c:v>
                </c:pt>
                <c:pt idx="6">
                  <c:v>0.454664187767845</c:v>
                </c:pt>
                <c:pt idx="7">
                  <c:v>0.494601941470866</c:v>
                </c:pt>
                <c:pt idx="8">
                  <c:v>0.534574224327031</c:v>
                </c:pt>
                <c:pt idx="9">
                  <c:v>0.574325350135682</c:v>
                </c:pt>
                <c:pt idx="10">
                  <c:v>0.613601047346544</c:v>
                </c:pt>
                <c:pt idx="11">
                  <c:v>0.652150085529917</c:v>
                </c:pt>
                <c:pt idx="12">
                  <c:v>0.689725882394077</c:v>
                </c:pt>
                <c:pt idx="13">
                  <c:v>0.726088081070456</c:v>
                </c:pt>
                <c:pt idx="14">
                  <c:v>0.761004087577354</c:v>
                </c:pt>
              </c:numCache>
            </c:numRef>
          </c:xVal>
          <c:yVal>
            <c:numRef>
              <c:f>Hoja4!$O$3:$O$17</c:f>
              <c:numCache>
                <c:formatCode>General</c:formatCode>
                <c:ptCount val="15"/>
                <c:pt idx="0">
                  <c:v>90.6399434609903</c:v>
                </c:pt>
                <c:pt idx="1">
                  <c:v>63.170337081154</c:v>
                </c:pt>
                <c:pt idx="2">
                  <c:v>59.3073464337852</c:v>
                </c:pt>
                <c:pt idx="3">
                  <c:v>81.5577850669003</c:v>
                </c:pt>
                <c:pt idx="4">
                  <c:v>130.333040623075</c:v>
                </c:pt>
                <c:pt idx="5">
                  <c:v>202.570068178417</c:v>
                </c:pt>
                <c:pt idx="6">
                  <c:v>288.015308167811</c:v>
                </c:pt>
                <c:pt idx="7">
                  <c:v>357.214365459348</c:v>
                </c:pt>
                <c:pt idx="8">
                  <c:v>356.127809730546</c:v>
                </c:pt>
                <c:pt idx="9">
                  <c:v>285.980600354721</c:v>
                </c:pt>
                <c:pt idx="10">
                  <c:v>200.633187506158</c:v>
                </c:pt>
                <c:pt idx="11">
                  <c:v>128.703893311335</c:v>
                </c:pt>
                <c:pt idx="12">
                  <c:v>79.8470830329765</c:v>
                </c:pt>
                <c:pt idx="13">
                  <c:v>56.6818863425726</c:v>
                </c:pt>
                <c:pt idx="14">
                  <c:v>58.4753646552205</c:v>
                </c:pt>
              </c:numCache>
            </c:numRef>
          </c:yVal>
          <c:smooth val="0"/>
        </c:ser>
        <c:ser>
          <c:idx val="13"/>
          <c:order val="13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ash"/>
            <c:size val="8"/>
            <c:spPr>
              <a:solidFill>
                <a:srgbClr val="ff420e"/>
              </a:solidFill>
            </c:spPr>
          </c:marker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Hoja4!$B$3:$B$17</c:f>
              <c:numCache>
                <c:formatCode>General</c:formatCode>
                <c:ptCount val="15"/>
                <c:pt idx="0">
                  <c:v>0.22984884706593</c:v>
                </c:pt>
                <c:pt idx="1">
                  <c:v>0.26433581791313</c:v>
                </c:pt>
                <c:pt idx="2">
                  <c:v>0.300330235296864</c:v>
                </c:pt>
                <c:pt idx="3">
                  <c:v>0.337601857780612</c:v>
                </c:pt>
                <c:pt idx="4">
                  <c:v>0.375912274173814</c:v>
                </c:pt>
                <c:pt idx="5">
                  <c:v>0.41501642854988</c:v>
                </c:pt>
                <c:pt idx="6">
                  <c:v>0.454664187767845</c:v>
                </c:pt>
                <c:pt idx="7">
                  <c:v>0.494601941470866</c:v>
                </c:pt>
                <c:pt idx="8">
                  <c:v>0.534574224327031</c:v>
                </c:pt>
                <c:pt idx="9">
                  <c:v>0.574325350135682</c:v>
                </c:pt>
                <c:pt idx="10">
                  <c:v>0.613601047346544</c:v>
                </c:pt>
                <c:pt idx="11">
                  <c:v>0.652150085529917</c:v>
                </c:pt>
                <c:pt idx="12">
                  <c:v>0.689725882394077</c:v>
                </c:pt>
                <c:pt idx="13">
                  <c:v>0.726088081070456</c:v>
                </c:pt>
                <c:pt idx="14">
                  <c:v>0.761004087577354</c:v>
                </c:pt>
              </c:numCache>
            </c:numRef>
          </c:xVal>
          <c:yVal>
            <c:numRef>
              <c:f>Hoja4!$P$3:$P$17</c:f>
              <c:numCache>
                <c:formatCode>General</c:formatCode>
                <c:ptCount val="1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</c:numCache>
            </c:numRef>
          </c:yVal>
          <c:smooth val="0"/>
        </c:ser>
        <c:ser>
          <c:idx val="14"/>
          <c:order val="14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Hoja4!$B$3:$B$17</c:f>
              <c:numCache>
                <c:formatCode>General</c:formatCode>
                <c:ptCount val="15"/>
                <c:pt idx="0">
                  <c:v>0.22984884706593</c:v>
                </c:pt>
                <c:pt idx="1">
                  <c:v>0.26433581791313</c:v>
                </c:pt>
                <c:pt idx="2">
                  <c:v>0.300330235296864</c:v>
                </c:pt>
                <c:pt idx="3">
                  <c:v>0.337601857780612</c:v>
                </c:pt>
                <c:pt idx="4">
                  <c:v>0.375912274173814</c:v>
                </c:pt>
                <c:pt idx="5">
                  <c:v>0.41501642854988</c:v>
                </c:pt>
                <c:pt idx="6">
                  <c:v>0.454664187767845</c:v>
                </c:pt>
                <c:pt idx="7">
                  <c:v>0.494601941470866</c:v>
                </c:pt>
                <c:pt idx="8">
                  <c:v>0.534574224327031</c:v>
                </c:pt>
                <c:pt idx="9">
                  <c:v>0.574325350135682</c:v>
                </c:pt>
                <c:pt idx="10">
                  <c:v>0.613601047346544</c:v>
                </c:pt>
                <c:pt idx="11">
                  <c:v>0.652150085529917</c:v>
                </c:pt>
                <c:pt idx="12">
                  <c:v>0.689725882394077</c:v>
                </c:pt>
                <c:pt idx="13">
                  <c:v>0.726088081070456</c:v>
                </c:pt>
                <c:pt idx="14">
                  <c:v>0.761004087577354</c:v>
                </c:pt>
              </c:numCache>
            </c:numRef>
          </c:xVal>
          <c:yVal>
            <c:numRef>
              <c:f>Hoja4!$Q$3:$Q$17</c:f>
              <c:numCache>
                <c:formatCode>General</c:formatCode>
                <c:ptCount val="1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</c:numCache>
            </c:numRef>
          </c:yVal>
          <c:smooth val="0"/>
        </c:ser>
        <c:axId val="13029889"/>
        <c:axId val="33253003"/>
      </c:scatterChart>
      <c:valAx>
        <c:axId val="130298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MX" sz="1000" spc="-1" strike="noStrike">
                <a:latin typeface="Arial"/>
              </a:defRPr>
            </a:pPr>
          </a:p>
        </c:txPr>
        <c:crossAx val="33253003"/>
        <c:crosses val="autoZero"/>
        <c:crossBetween val="midCat"/>
      </c:valAx>
      <c:valAx>
        <c:axId val="332530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MX" sz="1000" spc="-1" strike="noStrike">
                <a:latin typeface="Arial"/>
              </a:defRPr>
            </a:pPr>
          </a:p>
        </c:txPr>
        <c:crossAx val="1302988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MX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Hoja4!$B$3:$B$17</c:f>
              <c:numCache>
                <c:formatCode>General</c:formatCode>
                <c:ptCount val="15"/>
                <c:pt idx="0">
                  <c:v>0.22984884706593</c:v>
                </c:pt>
                <c:pt idx="1">
                  <c:v>0.26433581791313</c:v>
                </c:pt>
                <c:pt idx="2">
                  <c:v>0.300330235296864</c:v>
                </c:pt>
                <c:pt idx="3">
                  <c:v>0.337601857780612</c:v>
                </c:pt>
                <c:pt idx="4">
                  <c:v>0.375912274173814</c:v>
                </c:pt>
                <c:pt idx="5">
                  <c:v>0.41501642854988</c:v>
                </c:pt>
                <c:pt idx="6">
                  <c:v>0.454664187767845</c:v>
                </c:pt>
                <c:pt idx="7">
                  <c:v>0.494601941470866</c:v>
                </c:pt>
                <c:pt idx="8">
                  <c:v>0.534574224327031</c:v>
                </c:pt>
                <c:pt idx="9">
                  <c:v>0.574325350135682</c:v>
                </c:pt>
                <c:pt idx="10">
                  <c:v>0.613601047346544</c:v>
                </c:pt>
                <c:pt idx="11">
                  <c:v>0.652150085529917</c:v>
                </c:pt>
                <c:pt idx="12">
                  <c:v>0.689725882394077</c:v>
                </c:pt>
                <c:pt idx="13">
                  <c:v>0.726088081070456</c:v>
                </c:pt>
                <c:pt idx="14">
                  <c:v>0.761004087577354</c:v>
                </c:pt>
              </c:numCache>
            </c:numRef>
          </c:xVal>
          <c:yVal>
            <c:numRef>
              <c:f>Hoja4!$F$3:$F$17</c:f>
              <c:numCache>
                <c:formatCode>General</c:formatCode>
                <c:ptCount val="15"/>
                <c:pt idx="0">
                  <c:v>88.9706824604053</c:v>
                </c:pt>
                <c:pt idx="1">
                  <c:v>63.2047130351831</c:v>
                </c:pt>
                <c:pt idx="2">
                  <c:v>57.0879062229822</c:v>
                </c:pt>
                <c:pt idx="3">
                  <c:v>71.2047853864706</c:v>
                </c:pt>
                <c:pt idx="4">
                  <c:v>103.515473352483</c:v>
                </c:pt>
                <c:pt idx="5">
                  <c:v>148.289875182948</c:v>
                </c:pt>
                <c:pt idx="6">
                  <c:v>194.751714980226</c:v>
                </c:pt>
                <c:pt idx="7">
                  <c:v>226.120253630551</c:v>
                </c:pt>
                <c:pt idx="8">
                  <c:v>225.454530038037</c:v>
                </c:pt>
                <c:pt idx="9">
                  <c:v>193.149082334236</c:v>
                </c:pt>
                <c:pt idx="10">
                  <c:v>146.383328531508</c:v>
                </c:pt>
                <c:pt idx="11">
                  <c:v>101.599885556982</c:v>
                </c:pt>
                <c:pt idx="12">
                  <c:v>69.1009181432227</c:v>
                </c:pt>
                <c:pt idx="13">
                  <c:v>54.1699602173511</c:v>
                </c:pt>
                <c:pt idx="14">
                  <c:v>58.492425405944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Hoja4!$B$3:$B$17</c:f>
              <c:numCache>
                <c:formatCode>General</c:formatCode>
                <c:ptCount val="15"/>
                <c:pt idx="0">
                  <c:v>0.22984884706593</c:v>
                </c:pt>
                <c:pt idx="1">
                  <c:v>0.26433581791313</c:v>
                </c:pt>
                <c:pt idx="2">
                  <c:v>0.300330235296864</c:v>
                </c:pt>
                <c:pt idx="3">
                  <c:v>0.337601857780612</c:v>
                </c:pt>
                <c:pt idx="4">
                  <c:v>0.375912274173814</c:v>
                </c:pt>
                <c:pt idx="5">
                  <c:v>0.41501642854988</c:v>
                </c:pt>
                <c:pt idx="6">
                  <c:v>0.454664187767845</c:v>
                </c:pt>
                <c:pt idx="7">
                  <c:v>0.494601941470866</c:v>
                </c:pt>
                <c:pt idx="8">
                  <c:v>0.534574224327031</c:v>
                </c:pt>
                <c:pt idx="9">
                  <c:v>0.574325350135682</c:v>
                </c:pt>
                <c:pt idx="10">
                  <c:v>0.613601047346544</c:v>
                </c:pt>
                <c:pt idx="11">
                  <c:v>0.652150085529917</c:v>
                </c:pt>
                <c:pt idx="12">
                  <c:v>0.689725882394077</c:v>
                </c:pt>
                <c:pt idx="13">
                  <c:v>0.726088081070456</c:v>
                </c:pt>
                <c:pt idx="14">
                  <c:v>0.761004087577354</c:v>
                </c:pt>
              </c:numCache>
            </c:numRef>
          </c:xVal>
          <c:yVal>
            <c:numRef>
              <c:f>Hoja4!$G$3:$G$17</c:f>
              <c:numCache>
                <c:formatCode>General</c:formatCode>
                <c:ptCount val="15"/>
                <c:pt idx="0">
                  <c:v>89.8401819965644</c:v>
                </c:pt>
                <c:pt idx="1">
                  <c:v>63.0784847079092</c:v>
                </c:pt>
                <c:pt idx="2">
                  <c:v>56.3889873327559</c:v>
                </c:pt>
                <c:pt idx="3">
                  <c:v>71.5173852728684</c:v>
                </c:pt>
                <c:pt idx="4">
                  <c:v>108.713748522211</c:v>
                </c:pt>
                <c:pt idx="5">
                  <c:v>166.089423468314</c:v>
                </c:pt>
                <c:pt idx="6">
                  <c:v>236.701529828285</c:v>
                </c:pt>
                <c:pt idx="7">
                  <c:v>296.276220926116</c:v>
                </c:pt>
                <c:pt idx="8">
                  <c:v>295.322200381231</c:v>
                </c:pt>
                <c:pt idx="9">
                  <c:v>234.826081856359</c:v>
                </c:pt>
                <c:pt idx="10">
                  <c:v>164.202400166035</c:v>
                </c:pt>
                <c:pt idx="11">
                  <c:v>106.94268357992</c:v>
                </c:pt>
                <c:pt idx="12">
                  <c:v>69.5294227781833</c:v>
                </c:pt>
                <c:pt idx="13">
                  <c:v>53.4940092571505</c:v>
                </c:pt>
                <c:pt idx="14">
                  <c:v>58.2923528237819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Hoja4!$B$3:$B$17</c:f>
              <c:numCache>
                <c:formatCode>General</c:formatCode>
                <c:ptCount val="15"/>
                <c:pt idx="0">
                  <c:v>0.22984884706593</c:v>
                </c:pt>
                <c:pt idx="1">
                  <c:v>0.26433581791313</c:v>
                </c:pt>
                <c:pt idx="2">
                  <c:v>0.300330235296864</c:v>
                </c:pt>
                <c:pt idx="3">
                  <c:v>0.337601857780612</c:v>
                </c:pt>
                <c:pt idx="4">
                  <c:v>0.375912274173814</c:v>
                </c:pt>
                <c:pt idx="5">
                  <c:v>0.41501642854988</c:v>
                </c:pt>
                <c:pt idx="6">
                  <c:v>0.454664187767845</c:v>
                </c:pt>
                <c:pt idx="7">
                  <c:v>0.494601941470866</c:v>
                </c:pt>
                <c:pt idx="8">
                  <c:v>0.534574224327031</c:v>
                </c:pt>
                <c:pt idx="9">
                  <c:v>0.574325350135682</c:v>
                </c:pt>
                <c:pt idx="10">
                  <c:v>0.613601047346544</c:v>
                </c:pt>
                <c:pt idx="11">
                  <c:v>0.652150085529917</c:v>
                </c:pt>
                <c:pt idx="12">
                  <c:v>0.689725882394077</c:v>
                </c:pt>
                <c:pt idx="13">
                  <c:v>0.726088081070456</c:v>
                </c:pt>
                <c:pt idx="14">
                  <c:v>0.761004087577354</c:v>
                </c:pt>
              </c:numCache>
            </c:numRef>
          </c:xVal>
          <c:yVal>
            <c:numRef>
              <c:f>Hoja4!$H$3:$H$17</c:f>
              <c:numCache>
                <c:formatCode>General</c:formatCode>
                <c:ptCount val="15"/>
                <c:pt idx="0">
                  <c:v>89.3329700799481</c:v>
                </c:pt>
                <c:pt idx="1">
                  <c:v>63.2000481443366</c:v>
                </c:pt>
                <c:pt idx="2">
                  <c:v>58.2558293340821</c:v>
                </c:pt>
                <c:pt idx="3">
                  <c:v>76.8785118007697</c:v>
                </c:pt>
                <c:pt idx="4">
                  <c:v>119.861884639636</c:v>
                </c:pt>
                <c:pt idx="5">
                  <c:v>185.213712745102</c:v>
                </c:pt>
                <c:pt idx="6">
                  <c:v>264.394105450244</c:v>
                </c:pt>
                <c:pt idx="7">
                  <c:v>329.800649215973</c:v>
                </c:pt>
                <c:pt idx="8">
                  <c:v>328.797551366226</c:v>
                </c:pt>
                <c:pt idx="9">
                  <c:v>262.437131794737</c:v>
                </c:pt>
                <c:pt idx="10">
                  <c:v>183.317894052267</c:v>
                </c:pt>
                <c:pt idx="11">
                  <c:v>118.184399651712</c:v>
                </c:pt>
                <c:pt idx="12">
                  <c:v>75.0430451893187</c:v>
                </c:pt>
                <c:pt idx="13">
                  <c:v>55.5092460459061</c:v>
                </c:pt>
                <c:pt idx="14">
                  <c:v>58.5108216434039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Hoja4!$B$3:$B$17</c:f>
              <c:numCache>
                <c:formatCode>General</c:formatCode>
                <c:ptCount val="15"/>
                <c:pt idx="0">
                  <c:v>0.22984884706593</c:v>
                </c:pt>
                <c:pt idx="1">
                  <c:v>0.26433581791313</c:v>
                </c:pt>
                <c:pt idx="2">
                  <c:v>0.300330235296864</c:v>
                </c:pt>
                <c:pt idx="3">
                  <c:v>0.337601857780612</c:v>
                </c:pt>
                <c:pt idx="4">
                  <c:v>0.375912274173814</c:v>
                </c:pt>
                <c:pt idx="5">
                  <c:v>0.41501642854988</c:v>
                </c:pt>
                <c:pt idx="6">
                  <c:v>0.454664187767845</c:v>
                </c:pt>
                <c:pt idx="7">
                  <c:v>0.494601941470866</c:v>
                </c:pt>
                <c:pt idx="8">
                  <c:v>0.534574224327031</c:v>
                </c:pt>
                <c:pt idx="9">
                  <c:v>0.574325350135682</c:v>
                </c:pt>
                <c:pt idx="10">
                  <c:v>0.613601047346544</c:v>
                </c:pt>
                <c:pt idx="11">
                  <c:v>0.652150085529917</c:v>
                </c:pt>
                <c:pt idx="12">
                  <c:v>0.689725882394077</c:v>
                </c:pt>
                <c:pt idx="13">
                  <c:v>0.726088081070456</c:v>
                </c:pt>
                <c:pt idx="14">
                  <c:v>0.761004087577354</c:v>
                </c:pt>
              </c:numCache>
            </c:numRef>
          </c:xVal>
          <c:yVal>
            <c:numRef>
              <c:f>Hoja4!$I$3:$I$17</c:f>
              <c:numCache>
                <c:formatCode>General</c:formatCode>
                <c:ptCount val="15"/>
                <c:pt idx="0">
                  <c:v>64.501553886812</c:v>
                </c:pt>
                <c:pt idx="1">
                  <c:v>44.5076258858879</c:v>
                </c:pt>
                <c:pt idx="2">
                  <c:v>46.9586209439856</c:v>
                </c:pt>
                <c:pt idx="3">
                  <c:v>74.1221762482175</c:v>
                </c:pt>
                <c:pt idx="4">
                  <c:v>126.339797441408</c:v>
                </c:pt>
                <c:pt idx="5">
                  <c:v>200.684946704103</c:v>
                </c:pt>
                <c:pt idx="6">
                  <c:v>287.21340423835</c:v>
                </c:pt>
                <c:pt idx="7">
                  <c:v>356.785695984771</c:v>
                </c:pt>
                <c:pt idx="8">
                  <c:v>355.740539640954</c:v>
                </c:pt>
                <c:pt idx="9">
                  <c:v>285.166515231778</c:v>
                </c:pt>
                <c:pt idx="10">
                  <c:v>198.734407912689</c:v>
                </c:pt>
                <c:pt idx="11">
                  <c:v>124.721955451421</c:v>
                </c:pt>
                <c:pt idx="12">
                  <c:v>72.5031398888829</c:v>
                </c:pt>
                <c:pt idx="13">
                  <c:v>44.5882076838027</c:v>
                </c:pt>
                <c:pt idx="14">
                  <c:v>40.3316390877985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Hoja4!$B$3:$B$17</c:f>
              <c:numCache>
                <c:formatCode>General</c:formatCode>
                <c:ptCount val="15"/>
                <c:pt idx="0">
                  <c:v>0.22984884706593</c:v>
                </c:pt>
                <c:pt idx="1">
                  <c:v>0.26433581791313</c:v>
                </c:pt>
                <c:pt idx="2">
                  <c:v>0.300330235296864</c:v>
                </c:pt>
                <c:pt idx="3">
                  <c:v>0.337601857780612</c:v>
                </c:pt>
                <c:pt idx="4">
                  <c:v>0.375912274173814</c:v>
                </c:pt>
                <c:pt idx="5">
                  <c:v>0.41501642854988</c:v>
                </c:pt>
                <c:pt idx="6">
                  <c:v>0.454664187767845</c:v>
                </c:pt>
                <c:pt idx="7">
                  <c:v>0.494601941470866</c:v>
                </c:pt>
                <c:pt idx="8">
                  <c:v>0.534574224327031</c:v>
                </c:pt>
                <c:pt idx="9">
                  <c:v>0.574325350135682</c:v>
                </c:pt>
                <c:pt idx="10">
                  <c:v>0.613601047346544</c:v>
                </c:pt>
                <c:pt idx="11">
                  <c:v>0.652150085529917</c:v>
                </c:pt>
                <c:pt idx="12">
                  <c:v>0.689725882394077</c:v>
                </c:pt>
                <c:pt idx="13">
                  <c:v>0.726088081070456</c:v>
                </c:pt>
                <c:pt idx="14">
                  <c:v>0.761004087577354</c:v>
                </c:pt>
              </c:numCache>
            </c:numRef>
          </c:xVal>
          <c:yVal>
            <c:numRef>
              <c:f>Hoja4!$J$3:$J$17</c:f>
              <c:numCache>
                <c:formatCode>General</c:formatCode>
                <c:ptCount val="15"/>
                <c:pt idx="0">
                  <c:v>87.6882491731093</c:v>
                </c:pt>
                <c:pt idx="1">
                  <c:v>62.1741280781992</c:v>
                </c:pt>
                <c:pt idx="2">
                  <c:v>59.2752618516302</c:v>
                </c:pt>
                <c:pt idx="3">
                  <c:v>81.5381974360658</c:v>
                </c:pt>
                <c:pt idx="4">
                  <c:v>129.57592855076</c:v>
                </c:pt>
                <c:pt idx="5">
                  <c:v>200.677002576249</c:v>
                </c:pt>
                <c:pt idx="6">
                  <c:v>285.021987052015</c:v>
                </c:pt>
                <c:pt idx="7">
                  <c:v>353.510862638089</c:v>
                </c:pt>
                <c:pt idx="8">
                  <c:v>352.478201800614</c:v>
                </c:pt>
                <c:pt idx="9">
                  <c:v>283.005576562496</c:v>
                </c:pt>
                <c:pt idx="10">
                  <c:v>198.753232661558</c:v>
                </c:pt>
                <c:pt idx="11">
                  <c:v>127.944852537478</c:v>
                </c:pt>
                <c:pt idx="12">
                  <c:v>79.8190425209162</c:v>
                </c:pt>
                <c:pt idx="13">
                  <c:v>56.6681417477303</c:v>
                </c:pt>
                <c:pt idx="14">
                  <c:v>57.5805312947956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Hoja4!$B$3:$B$17</c:f>
              <c:numCache>
                <c:formatCode>General</c:formatCode>
                <c:ptCount val="15"/>
                <c:pt idx="0">
                  <c:v>0.22984884706593</c:v>
                </c:pt>
                <c:pt idx="1">
                  <c:v>0.26433581791313</c:v>
                </c:pt>
                <c:pt idx="2">
                  <c:v>0.300330235296864</c:v>
                </c:pt>
                <c:pt idx="3">
                  <c:v>0.337601857780612</c:v>
                </c:pt>
                <c:pt idx="4">
                  <c:v>0.375912274173814</c:v>
                </c:pt>
                <c:pt idx="5">
                  <c:v>0.41501642854988</c:v>
                </c:pt>
                <c:pt idx="6">
                  <c:v>0.454664187767845</c:v>
                </c:pt>
                <c:pt idx="7">
                  <c:v>0.494601941470866</c:v>
                </c:pt>
                <c:pt idx="8">
                  <c:v>0.534574224327031</c:v>
                </c:pt>
                <c:pt idx="9">
                  <c:v>0.574325350135682</c:v>
                </c:pt>
                <c:pt idx="10">
                  <c:v>0.613601047346544</c:v>
                </c:pt>
                <c:pt idx="11">
                  <c:v>0.652150085529917</c:v>
                </c:pt>
                <c:pt idx="12">
                  <c:v>0.689725882394077</c:v>
                </c:pt>
                <c:pt idx="13">
                  <c:v>0.726088081070456</c:v>
                </c:pt>
                <c:pt idx="14">
                  <c:v>0.761004087577354</c:v>
                </c:pt>
              </c:numCache>
            </c:numRef>
          </c:xVal>
          <c:yVal>
            <c:numRef>
              <c:f>Hoja4!$K$3:$K$17</c:f>
              <c:numCache>
                <c:formatCode>General</c:formatCode>
                <c:ptCount val="15"/>
                <c:pt idx="0">
                  <c:v>90.6515693953778</c:v>
                </c:pt>
                <c:pt idx="1">
                  <c:v>62.9156399278628</c:v>
                </c:pt>
                <c:pt idx="2">
                  <c:v>58.1911487907502</c:v>
                </c:pt>
                <c:pt idx="3">
                  <c:v>79.0926049534841</c:v>
                </c:pt>
                <c:pt idx="4">
                  <c:v>126.237989121636</c:v>
                </c:pt>
                <c:pt idx="5">
                  <c:v>196.848911316363</c:v>
                </c:pt>
                <c:pt idx="6">
                  <c:v>280.983995178818</c:v>
                </c:pt>
                <c:pt idx="7">
                  <c:v>349.411206664642</c:v>
                </c:pt>
                <c:pt idx="8">
                  <c:v>348.379863780451</c:v>
                </c:pt>
                <c:pt idx="9">
                  <c:v>278.972059678389</c:v>
                </c:pt>
                <c:pt idx="10">
                  <c:v>194.932144565611</c:v>
                </c:pt>
                <c:pt idx="11">
                  <c:v>124.609882426707</c:v>
                </c:pt>
                <c:pt idx="12">
                  <c:v>77.3562015687795</c:v>
                </c:pt>
                <c:pt idx="13">
                  <c:v>55.5206095062789</c:v>
                </c:pt>
                <c:pt idx="14">
                  <c:v>58.1799354326853</c:v>
                </c:pt>
              </c:numCache>
            </c:numRef>
          </c:yVal>
          <c:smooth val="0"/>
        </c:ser>
        <c:axId val="24595408"/>
        <c:axId val="43608739"/>
      </c:scatterChart>
      <c:valAx>
        <c:axId val="2459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MX" sz="1000" spc="-1" strike="noStrike">
                <a:latin typeface="Arial"/>
              </a:defRPr>
            </a:pPr>
          </a:p>
        </c:txPr>
        <c:crossAx val="43608739"/>
        <c:crosses val="autoZero"/>
        <c:crossBetween val="midCat"/>
      </c:valAx>
      <c:valAx>
        <c:axId val="436087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MX" sz="1000" spc="-1" strike="noStrike">
                <a:latin typeface="Arial"/>
              </a:defRPr>
            </a:pPr>
          </a:p>
        </c:txPr>
        <c:crossAx val="245954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MX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Hoja4!$B$20:$B$34</c:f>
              <c:numCache>
                <c:formatCode>General</c:formatCode>
                <c:ptCount val="15"/>
                <c:pt idx="0">
                  <c:v>0.22984884706593</c:v>
                </c:pt>
                <c:pt idx="1">
                  <c:v>0.26433581791313</c:v>
                </c:pt>
                <c:pt idx="2">
                  <c:v>0.300330235296864</c:v>
                </c:pt>
                <c:pt idx="3">
                  <c:v>0.337601857780612</c:v>
                </c:pt>
                <c:pt idx="4">
                  <c:v>0.375912274173814</c:v>
                </c:pt>
                <c:pt idx="5">
                  <c:v>0.41501642854988</c:v>
                </c:pt>
                <c:pt idx="6">
                  <c:v>0.454664187767845</c:v>
                </c:pt>
                <c:pt idx="7">
                  <c:v>0.494601941470866</c:v>
                </c:pt>
                <c:pt idx="8">
                  <c:v>0.534574224327031</c:v>
                </c:pt>
                <c:pt idx="9">
                  <c:v>0.574325350135682</c:v>
                </c:pt>
                <c:pt idx="10">
                  <c:v>0.613601047346544</c:v>
                </c:pt>
                <c:pt idx="11">
                  <c:v>0.652150085529917</c:v>
                </c:pt>
                <c:pt idx="12">
                  <c:v>0.689725882394077</c:v>
                </c:pt>
                <c:pt idx="13">
                  <c:v>0.726088081070456</c:v>
                </c:pt>
                <c:pt idx="14">
                  <c:v>0.761004087577354</c:v>
                </c:pt>
              </c:numCache>
            </c:numRef>
          </c:xVal>
          <c:yVal>
            <c:numRef>
              <c:f>Hoja4!$C$20:$C$34</c:f>
              <c:numCache>
                <c:formatCode>General</c:formatCode>
                <c:ptCount val="15"/>
                <c:pt idx="0">
                  <c:v>86.9747872118823</c:v>
                </c:pt>
                <c:pt idx="1">
                  <c:v>59.7509143453812</c:v>
                </c:pt>
                <c:pt idx="2">
                  <c:v>56.188041132396</c:v>
                </c:pt>
                <c:pt idx="3">
                  <c:v>78.7819243778526</c:v>
                </c:pt>
                <c:pt idx="4">
                  <c:v>127.928023691141</c:v>
                </c:pt>
                <c:pt idx="5">
                  <c:v>200.544213992385</c:v>
                </c:pt>
                <c:pt idx="6">
                  <c:v>286.357203862712</c:v>
                </c:pt>
                <c:pt idx="7">
                  <c:v>355.849476508859</c:v>
                </c:pt>
                <c:pt idx="8">
                  <c:v>355.104892088828</c:v>
                </c:pt>
                <c:pt idx="9">
                  <c:v>285.204620423366</c:v>
                </c:pt>
                <c:pt idx="10">
                  <c:v>200.053339385065</c:v>
                </c:pt>
                <c:pt idx="11">
                  <c:v>128.273258729546</c:v>
                </c:pt>
                <c:pt idx="12">
                  <c:v>79.5261478971903</c:v>
                </c:pt>
                <c:pt idx="13">
                  <c:v>56.4401972985863</c:v>
                </c:pt>
                <c:pt idx="14">
                  <c:v>58.2915353514183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Hoja4!$B$20:$B$34</c:f>
              <c:numCache>
                <c:formatCode>General</c:formatCode>
                <c:ptCount val="15"/>
                <c:pt idx="0">
                  <c:v>0.22984884706593</c:v>
                </c:pt>
                <c:pt idx="1">
                  <c:v>0.26433581791313</c:v>
                </c:pt>
                <c:pt idx="2">
                  <c:v>0.300330235296864</c:v>
                </c:pt>
                <c:pt idx="3">
                  <c:v>0.337601857780612</c:v>
                </c:pt>
                <c:pt idx="4">
                  <c:v>0.375912274173814</c:v>
                </c:pt>
                <c:pt idx="5">
                  <c:v>0.41501642854988</c:v>
                </c:pt>
                <c:pt idx="6">
                  <c:v>0.454664187767845</c:v>
                </c:pt>
                <c:pt idx="7">
                  <c:v>0.494601941470866</c:v>
                </c:pt>
                <c:pt idx="8">
                  <c:v>0.534574224327031</c:v>
                </c:pt>
                <c:pt idx="9">
                  <c:v>0.574325350135682</c:v>
                </c:pt>
                <c:pt idx="10">
                  <c:v>0.613601047346544</c:v>
                </c:pt>
                <c:pt idx="11">
                  <c:v>0.652150085529917</c:v>
                </c:pt>
                <c:pt idx="12">
                  <c:v>0.689725882394077</c:v>
                </c:pt>
                <c:pt idx="13">
                  <c:v>0.726088081070456</c:v>
                </c:pt>
                <c:pt idx="14">
                  <c:v>0.761004087577354</c:v>
                </c:pt>
              </c:numCache>
            </c:numRef>
          </c:xVal>
          <c:yVal>
            <c:numRef>
              <c:f>Hoja4!$D$20:$D$34</c:f>
              <c:numCache>
                <c:formatCode>General</c:formatCode>
                <c:ptCount val="15"/>
                <c:pt idx="0">
                  <c:v>89.9604630203753</c:v>
                </c:pt>
                <c:pt idx="1">
                  <c:v>62.741855538865</c:v>
                </c:pt>
                <c:pt idx="2">
                  <c:v>59.0991943813654</c:v>
                </c:pt>
                <c:pt idx="3">
                  <c:v>81.5265400456838</c:v>
                </c:pt>
                <c:pt idx="4">
                  <c:v>130.428030436618</c:v>
                </c:pt>
                <c:pt idx="5">
                  <c:v>202.742051511281</c:v>
                </c:pt>
                <c:pt idx="6">
                  <c:v>288.225374523509</c:v>
                </c:pt>
                <c:pt idx="7">
                  <c:v>357.392661986545</c:v>
                </c:pt>
                <c:pt idx="8">
                  <c:v>356.351441197992</c:v>
                </c:pt>
                <c:pt idx="9">
                  <c:v>286.190105364909</c:v>
                </c:pt>
                <c:pt idx="10">
                  <c:v>200.804323938096</c:v>
                </c:pt>
                <c:pt idx="11">
                  <c:v>128.798894925312</c:v>
                </c:pt>
                <c:pt idx="12">
                  <c:v>79.8193117576428</c:v>
                </c:pt>
                <c:pt idx="13">
                  <c:v>56.4844903529902</c:v>
                </c:pt>
                <c:pt idx="14">
                  <c:v>58.0692907577825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Hoja4!$B$20:$B$34</c:f>
              <c:numCache>
                <c:formatCode>General</c:formatCode>
                <c:ptCount val="15"/>
                <c:pt idx="0">
                  <c:v>0.22984884706593</c:v>
                </c:pt>
                <c:pt idx="1">
                  <c:v>0.26433581791313</c:v>
                </c:pt>
                <c:pt idx="2">
                  <c:v>0.300330235296864</c:v>
                </c:pt>
                <c:pt idx="3">
                  <c:v>0.337601857780612</c:v>
                </c:pt>
                <c:pt idx="4">
                  <c:v>0.375912274173814</c:v>
                </c:pt>
                <c:pt idx="5">
                  <c:v>0.41501642854988</c:v>
                </c:pt>
                <c:pt idx="6">
                  <c:v>0.454664187767845</c:v>
                </c:pt>
                <c:pt idx="7">
                  <c:v>0.494601941470866</c:v>
                </c:pt>
                <c:pt idx="8">
                  <c:v>0.534574224327031</c:v>
                </c:pt>
                <c:pt idx="9">
                  <c:v>0.574325350135682</c:v>
                </c:pt>
                <c:pt idx="10">
                  <c:v>0.613601047346544</c:v>
                </c:pt>
                <c:pt idx="11">
                  <c:v>0.652150085529917</c:v>
                </c:pt>
                <c:pt idx="12">
                  <c:v>0.689725882394077</c:v>
                </c:pt>
                <c:pt idx="13">
                  <c:v>0.726088081070456</c:v>
                </c:pt>
                <c:pt idx="14">
                  <c:v>0.761004087577354</c:v>
                </c:pt>
              </c:numCache>
            </c:numRef>
          </c:xVal>
          <c:yVal>
            <c:numRef>
              <c:f>Hoja4!$E$20:$E$34</c:f>
              <c:numCache>
                <c:formatCode>General</c:formatCode>
                <c:ptCount val="15"/>
                <c:pt idx="0">
                  <c:v>86.0233703939489</c:v>
                </c:pt>
                <c:pt idx="1">
                  <c:v>62.0297100942342</c:v>
                </c:pt>
                <c:pt idx="2">
                  <c:v>59.3622029560912</c:v>
                </c:pt>
                <c:pt idx="3">
                  <c:v>79.6414689367075</c:v>
                </c:pt>
                <c:pt idx="4">
                  <c:v>122.396758107446</c:v>
                </c:pt>
                <c:pt idx="5">
                  <c:v>184.104832810669</c:v>
                </c:pt>
                <c:pt idx="6">
                  <c:v>255.777297025352</c:v>
                </c:pt>
                <c:pt idx="7">
                  <c:v>313.61482046681</c:v>
                </c:pt>
                <c:pt idx="8">
                  <c:v>312.681502853004</c:v>
                </c:pt>
                <c:pt idx="9">
                  <c:v>253.89271701015</c:v>
                </c:pt>
                <c:pt idx="10">
                  <c:v>182.179656624754</c:v>
                </c:pt>
                <c:pt idx="11">
                  <c:v>120.650197407491</c:v>
                </c:pt>
                <c:pt idx="12">
                  <c:v>77.7928850612484</c:v>
                </c:pt>
                <c:pt idx="13">
                  <c:v>56.7148386622553</c:v>
                </c:pt>
                <c:pt idx="14">
                  <c:v>57.5621433091734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Hoja4!$B$20:$B$34</c:f>
              <c:numCache>
                <c:formatCode>General</c:formatCode>
                <c:ptCount val="15"/>
                <c:pt idx="0">
                  <c:v>0.22984884706593</c:v>
                </c:pt>
                <c:pt idx="1">
                  <c:v>0.26433581791313</c:v>
                </c:pt>
                <c:pt idx="2">
                  <c:v>0.300330235296864</c:v>
                </c:pt>
                <c:pt idx="3">
                  <c:v>0.337601857780612</c:v>
                </c:pt>
                <c:pt idx="4">
                  <c:v>0.375912274173814</c:v>
                </c:pt>
                <c:pt idx="5">
                  <c:v>0.41501642854988</c:v>
                </c:pt>
                <c:pt idx="6">
                  <c:v>0.454664187767845</c:v>
                </c:pt>
                <c:pt idx="7">
                  <c:v>0.494601941470866</c:v>
                </c:pt>
                <c:pt idx="8">
                  <c:v>0.534574224327031</c:v>
                </c:pt>
                <c:pt idx="9">
                  <c:v>0.574325350135682</c:v>
                </c:pt>
                <c:pt idx="10">
                  <c:v>0.613601047346544</c:v>
                </c:pt>
                <c:pt idx="11">
                  <c:v>0.652150085529917</c:v>
                </c:pt>
                <c:pt idx="12">
                  <c:v>0.689725882394077</c:v>
                </c:pt>
                <c:pt idx="13">
                  <c:v>0.726088081070456</c:v>
                </c:pt>
                <c:pt idx="14">
                  <c:v>0.761004087577354</c:v>
                </c:pt>
              </c:numCache>
            </c:numRef>
          </c:xVal>
          <c:yVal>
            <c:numRef>
              <c:f>Hoja4!$F$20:$F$34</c:f>
              <c:numCache>
                <c:formatCode>General</c:formatCode>
                <c:ptCount val="15"/>
                <c:pt idx="0">
                  <c:v>88.5337427688465</c:v>
                </c:pt>
                <c:pt idx="1">
                  <c:v>63.2046940301493</c:v>
                </c:pt>
                <c:pt idx="2">
                  <c:v>56.636947662811</c:v>
                </c:pt>
                <c:pt idx="3">
                  <c:v>69.4803427907536</c:v>
                </c:pt>
                <c:pt idx="4">
                  <c:v>99.9220364075396</c:v>
                </c:pt>
                <c:pt idx="5">
                  <c:v>142.621422316974</c:v>
                </c:pt>
                <c:pt idx="6">
                  <c:v>187.294956441091</c:v>
                </c:pt>
                <c:pt idx="7">
                  <c:v>217.630618797711</c:v>
                </c:pt>
                <c:pt idx="8">
                  <c:v>216.972901684605</c:v>
                </c:pt>
                <c:pt idx="9">
                  <c:v>185.707331456381</c:v>
                </c:pt>
                <c:pt idx="10">
                  <c:v>140.716727965724</c:v>
                </c:pt>
                <c:pt idx="11">
                  <c:v>97.9793638108298</c:v>
                </c:pt>
                <c:pt idx="12">
                  <c:v>67.3230327539358</c:v>
                </c:pt>
                <c:pt idx="13">
                  <c:v>53.6659727105968</c:v>
                </c:pt>
                <c:pt idx="14">
                  <c:v>58.4881726848561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Hoja4!$B$20:$B$34</c:f>
              <c:numCache>
                <c:formatCode>General</c:formatCode>
                <c:ptCount val="15"/>
                <c:pt idx="0">
                  <c:v>0.22984884706593</c:v>
                </c:pt>
                <c:pt idx="1">
                  <c:v>0.26433581791313</c:v>
                </c:pt>
                <c:pt idx="2">
                  <c:v>0.300330235296864</c:v>
                </c:pt>
                <c:pt idx="3">
                  <c:v>0.337601857780612</c:v>
                </c:pt>
                <c:pt idx="4">
                  <c:v>0.375912274173814</c:v>
                </c:pt>
                <c:pt idx="5">
                  <c:v>0.41501642854988</c:v>
                </c:pt>
                <c:pt idx="6">
                  <c:v>0.454664187767845</c:v>
                </c:pt>
                <c:pt idx="7">
                  <c:v>0.494601941470866</c:v>
                </c:pt>
                <c:pt idx="8">
                  <c:v>0.534574224327031</c:v>
                </c:pt>
                <c:pt idx="9">
                  <c:v>0.574325350135682</c:v>
                </c:pt>
                <c:pt idx="10">
                  <c:v>0.613601047346544</c:v>
                </c:pt>
                <c:pt idx="11">
                  <c:v>0.652150085529917</c:v>
                </c:pt>
                <c:pt idx="12">
                  <c:v>0.689725882394077</c:v>
                </c:pt>
                <c:pt idx="13">
                  <c:v>0.726088081070456</c:v>
                </c:pt>
                <c:pt idx="14">
                  <c:v>0.761004087577354</c:v>
                </c:pt>
              </c:numCache>
            </c:numRef>
          </c:xVal>
          <c:yVal>
            <c:numRef>
              <c:f>Hoja4!$G$20:$G$34</c:f>
              <c:numCache>
                <c:formatCode>General</c:formatCode>
                <c:ptCount val="15"/>
                <c:pt idx="0">
                  <c:v>89.6170203511253</c:v>
                </c:pt>
                <c:pt idx="1">
                  <c:v>63.0468238957042</c:v>
                </c:pt>
                <c:pt idx="2">
                  <c:v>55.7142723075319</c:v>
                </c:pt>
                <c:pt idx="3">
                  <c:v>69.4685904560564</c:v>
                </c:pt>
                <c:pt idx="4">
                  <c:v>104.806151301817</c:v>
                </c:pt>
                <c:pt idx="5">
                  <c:v>160.211043284229</c:v>
                </c:pt>
                <c:pt idx="6">
                  <c:v>229.17544429113</c:v>
                </c:pt>
                <c:pt idx="7">
                  <c:v>287.815911495653</c:v>
                </c:pt>
                <c:pt idx="8">
                  <c:v>286.869989868362</c:v>
                </c:pt>
                <c:pt idx="9">
                  <c:v>227.316342623438</c:v>
                </c:pt>
                <c:pt idx="10">
                  <c:v>158.330091034109</c:v>
                </c:pt>
                <c:pt idx="11">
                  <c:v>103.014446483665</c:v>
                </c:pt>
                <c:pt idx="12">
                  <c:v>67.4317050314709</c:v>
                </c:pt>
                <c:pt idx="13">
                  <c:v>52.7624434545827</c:v>
                </c:pt>
                <c:pt idx="14">
                  <c:v>58.23795091396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Hoja4!$B$20:$B$34</c:f>
              <c:numCache>
                <c:formatCode>General</c:formatCode>
                <c:ptCount val="15"/>
                <c:pt idx="0">
                  <c:v>0.22984884706593</c:v>
                </c:pt>
                <c:pt idx="1">
                  <c:v>0.26433581791313</c:v>
                </c:pt>
                <c:pt idx="2">
                  <c:v>0.300330235296864</c:v>
                </c:pt>
                <c:pt idx="3">
                  <c:v>0.337601857780612</c:v>
                </c:pt>
                <c:pt idx="4">
                  <c:v>0.375912274173814</c:v>
                </c:pt>
                <c:pt idx="5">
                  <c:v>0.41501642854988</c:v>
                </c:pt>
                <c:pt idx="6">
                  <c:v>0.454664187767845</c:v>
                </c:pt>
                <c:pt idx="7">
                  <c:v>0.494601941470866</c:v>
                </c:pt>
                <c:pt idx="8">
                  <c:v>0.534574224327031</c:v>
                </c:pt>
                <c:pt idx="9">
                  <c:v>0.574325350135682</c:v>
                </c:pt>
                <c:pt idx="10">
                  <c:v>0.613601047346544</c:v>
                </c:pt>
                <c:pt idx="11">
                  <c:v>0.652150085529917</c:v>
                </c:pt>
                <c:pt idx="12">
                  <c:v>0.689725882394077</c:v>
                </c:pt>
                <c:pt idx="13">
                  <c:v>0.726088081070456</c:v>
                </c:pt>
                <c:pt idx="14">
                  <c:v>0.761004087577354</c:v>
                </c:pt>
              </c:numCache>
            </c:numRef>
          </c:xVal>
          <c:yVal>
            <c:numRef>
              <c:f>Hoja4!$H$20:$H$34</c:f>
              <c:numCache>
                <c:formatCode>General</c:formatCode>
                <c:ptCount val="15"/>
                <c:pt idx="0">
                  <c:v>89.019183595298</c:v>
                </c:pt>
                <c:pt idx="1">
                  <c:v>63.1989809997534</c:v>
                </c:pt>
                <c:pt idx="2">
                  <c:v>58.020515224556</c:v>
                </c:pt>
                <c:pt idx="3">
                  <c:v>75.9369374998667</c:v>
                </c:pt>
                <c:pt idx="4">
                  <c:v>117.903768111536</c:v>
                </c:pt>
                <c:pt idx="5">
                  <c:v>182.158977957173</c:v>
                </c:pt>
                <c:pt idx="6">
                  <c:v>260.419298475827</c:v>
                </c:pt>
                <c:pt idx="7">
                  <c:v>325.304691715633</c:v>
                </c:pt>
                <c:pt idx="8">
                  <c:v>324.306783823832</c:v>
                </c:pt>
                <c:pt idx="9">
                  <c:v>258.473381756306</c:v>
                </c:pt>
                <c:pt idx="10">
                  <c:v>180.269467128241</c:v>
                </c:pt>
                <c:pt idx="11">
                  <c:v>116.218299447756</c:v>
                </c:pt>
                <c:pt idx="12">
                  <c:v>74.0784989790481</c:v>
                </c:pt>
                <c:pt idx="13">
                  <c:v>55.2490983407672</c:v>
                </c:pt>
                <c:pt idx="14">
                  <c:v>58.5107343598389</c:v>
                </c:pt>
              </c:numCache>
            </c:numRef>
          </c:yVal>
          <c:smooth val="0"/>
        </c:ser>
        <c:ser>
          <c:idx val="6"/>
          <c:order val="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Hoja4!$B$20:$B$34</c:f>
              <c:numCache>
                <c:formatCode>General</c:formatCode>
                <c:ptCount val="15"/>
                <c:pt idx="0">
                  <c:v>0.22984884706593</c:v>
                </c:pt>
                <c:pt idx="1">
                  <c:v>0.26433581791313</c:v>
                </c:pt>
                <c:pt idx="2">
                  <c:v>0.300330235296864</c:v>
                </c:pt>
                <c:pt idx="3">
                  <c:v>0.337601857780612</c:v>
                </c:pt>
                <c:pt idx="4">
                  <c:v>0.375912274173814</c:v>
                </c:pt>
                <c:pt idx="5">
                  <c:v>0.41501642854988</c:v>
                </c:pt>
                <c:pt idx="6">
                  <c:v>0.454664187767845</c:v>
                </c:pt>
                <c:pt idx="7">
                  <c:v>0.494601941470866</c:v>
                </c:pt>
                <c:pt idx="8">
                  <c:v>0.534574224327031</c:v>
                </c:pt>
                <c:pt idx="9">
                  <c:v>0.574325350135682</c:v>
                </c:pt>
                <c:pt idx="10">
                  <c:v>0.613601047346544</c:v>
                </c:pt>
                <c:pt idx="11">
                  <c:v>0.652150085529917</c:v>
                </c:pt>
                <c:pt idx="12">
                  <c:v>0.689725882394077</c:v>
                </c:pt>
                <c:pt idx="13">
                  <c:v>0.726088081070456</c:v>
                </c:pt>
                <c:pt idx="14">
                  <c:v>0.761004087577354</c:v>
                </c:pt>
              </c:numCache>
            </c:numRef>
          </c:xVal>
          <c:yVal>
            <c:numRef>
              <c:f>Hoja4!$I$20:$I$34</c:f>
              <c:numCache>
                <c:formatCode>General</c:formatCode>
                <c:ptCount val="15"/>
                <c:pt idx="0">
                  <c:v>58.0137931239132</c:v>
                </c:pt>
                <c:pt idx="1">
                  <c:v>40.0518667359956</c:v>
                </c:pt>
                <c:pt idx="2">
                  <c:v>44.1202966225927</c:v>
                </c:pt>
                <c:pt idx="3">
                  <c:v>72.4676606867039</c:v>
                </c:pt>
                <c:pt idx="4">
                  <c:v>125.465811225724</c:v>
                </c:pt>
                <c:pt idx="5">
                  <c:v>200.262351959698</c:v>
                </c:pt>
                <c:pt idx="6">
                  <c:v>287.011373843905</c:v>
                </c:pt>
                <c:pt idx="7">
                  <c:v>356.665752155558</c:v>
                </c:pt>
                <c:pt idx="8">
                  <c:v>355.619814440361</c:v>
                </c:pt>
                <c:pt idx="9">
                  <c:v>284.962092647519</c:v>
                </c:pt>
                <c:pt idx="10">
                  <c:v>198.309028632651</c:v>
                </c:pt>
                <c:pt idx="11">
                  <c:v>123.850542767433</c:v>
                </c:pt>
                <c:pt idx="12">
                  <c:v>70.8701187334623</c:v>
                </c:pt>
                <c:pt idx="13">
                  <c:v>41.8132454945705</c:v>
                </c:pt>
                <c:pt idx="14">
                  <c:v>36.0126395614062</c:v>
                </c:pt>
              </c:numCache>
            </c:numRef>
          </c:yVal>
          <c:smooth val="0"/>
        </c:ser>
        <c:ser>
          <c:idx val="7"/>
          <c:order val="7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Hoja4!$B$20:$B$34</c:f>
              <c:numCache>
                <c:formatCode>General</c:formatCode>
                <c:ptCount val="15"/>
                <c:pt idx="0">
                  <c:v>0.22984884706593</c:v>
                </c:pt>
                <c:pt idx="1">
                  <c:v>0.26433581791313</c:v>
                </c:pt>
                <c:pt idx="2">
                  <c:v>0.300330235296864</c:v>
                </c:pt>
                <c:pt idx="3">
                  <c:v>0.337601857780612</c:v>
                </c:pt>
                <c:pt idx="4">
                  <c:v>0.375912274173814</c:v>
                </c:pt>
                <c:pt idx="5">
                  <c:v>0.41501642854988</c:v>
                </c:pt>
                <c:pt idx="6">
                  <c:v>0.454664187767845</c:v>
                </c:pt>
                <c:pt idx="7">
                  <c:v>0.494601941470866</c:v>
                </c:pt>
                <c:pt idx="8">
                  <c:v>0.534574224327031</c:v>
                </c:pt>
                <c:pt idx="9">
                  <c:v>0.574325350135682</c:v>
                </c:pt>
                <c:pt idx="10">
                  <c:v>0.613601047346544</c:v>
                </c:pt>
                <c:pt idx="11">
                  <c:v>0.652150085529917</c:v>
                </c:pt>
                <c:pt idx="12">
                  <c:v>0.689725882394077</c:v>
                </c:pt>
                <c:pt idx="13">
                  <c:v>0.726088081070456</c:v>
                </c:pt>
                <c:pt idx="14">
                  <c:v>0.761004087577354</c:v>
                </c:pt>
              </c:numCache>
            </c:numRef>
          </c:xVal>
          <c:yVal>
            <c:numRef>
              <c:f>Hoja4!$J$20:$J$34</c:f>
              <c:numCache>
                <c:formatCode>General</c:formatCode>
                <c:ptCount val="15"/>
                <c:pt idx="0">
                  <c:v>88.3007294876962</c:v>
                </c:pt>
                <c:pt idx="1">
                  <c:v>62.3837934358487</c:v>
                </c:pt>
                <c:pt idx="2">
                  <c:v>59.2949830773737</c:v>
                </c:pt>
                <c:pt idx="3">
                  <c:v>81.5627259406199</c:v>
                </c:pt>
                <c:pt idx="4">
                  <c:v>129.751267624672</c:v>
                </c:pt>
                <c:pt idx="5">
                  <c:v>201.075476334954</c:v>
                </c:pt>
                <c:pt idx="6">
                  <c:v>285.63186593991</c:v>
                </c:pt>
                <c:pt idx="7">
                  <c:v>354.246848063633</c:v>
                </c:pt>
                <c:pt idx="8">
                  <c:v>353.212594206788</c:v>
                </c:pt>
                <c:pt idx="9">
                  <c:v>283.611951090287</c:v>
                </c:pt>
                <c:pt idx="10">
                  <c:v>199.149128008927</c:v>
                </c:pt>
                <c:pt idx="11">
                  <c:v>128.120514888985</c:v>
                </c:pt>
                <c:pt idx="12">
                  <c:v>79.8452937314467</c:v>
                </c:pt>
                <c:pt idx="13">
                  <c:v>56.6843720807172</c:v>
                </c:pt>
                <c:pt idx="14">
                  <c:v>57.7696411916221</c:v>
                </c:pt>
              </c:numCache>
            </c:numRef>
          </c:yVal>
          <c:smooth val="0"/>
        </c:ser>
        <c:ser>
          <c:idx val="8"/>
          <c:order val="8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Hoja4!$B$20:$B$34</c:f>
              <c:numCache>
                <c:formatCode>General</c:formatCode>
                <c:ptCount val="15"/>
                <c:pt idx="0">
                  <c:v>0.22984884706593</c:v>
                </c:pt>
                <c:pt idx="1">
                  <c:v>0.26433581791313</c:v>
                </c:pt>
                <c:pt idx="2">
                  <c:v>0.300330235296864</c:v>
                </c:pt>
                <c:pt idx="3">
                  <c:v>0.337601857780612</c:v>
                </c:pt>
                <c:pt idx="4">
                  <c:v>0.375912274173814</c:v>
                </c:pt>
                <c:pt idx="5">
                  <c:v>0.41501642854988</c:v>
                </c:pt>
                <c:pt idx="6">
                  <c:v>0.454664187767845</c:v>
                </c:pt>
                <c:pt idx="7">
                  <c:v>0.494601941470866</c:v>
                </c:pt>
                <c:pt idx="8">
                  <c:v>0.534574224327031</c:v>
                </c:pt>
                <c:pt idx="9">
                  <c:v>0.574325350135682</c:v>
                </c:pt>
                <c:pt idx="10">
                  <c:v>0.613601047346544</c:v>
                </c:pt>
                <c:pt idx="11">
                  <c:v>0.652150085529917</c:v>
                </c:pt>
                <c:pt idx="12">
                  <c:v>0.689725882394077</c:v>
                </c:pt>
                <c:pt idx="13">
                  <c:v>0.726088081070456</c:v>
                </c:pt>
                <c:pt idx="14">
                  <c:v>0.761004087577354</c:v>
                </c:pt>
              </c:numCache>
            </c:numRef>
          </c:xVal>
          <c:yVal>
            <c:numRef>
              <c:f>Hoja4!$K$20:$K$34</c:f>
              <c:numCache>
                <c:formatCode>General</c:formatCode>
                <c:ptCount val="15"/>
                <c:pt idx="0">
                  <c:v>90.6514942613829</c:v>
                </c:pt>
                <c:pt idx="1">
                  <c:v>62.8761164413148</c:v>
                </c:pt>
                <c:pt idx="2">
                  <c:v>58.0324909309933</c:v>
                </c:pt>
                <c:pt idx="3">
                  <c:v>78.753844117356</c:v>
                </c:pt>
                <c:pt idx="4">
                  <c:v>125.687787540341</c:v>
                </c:pt>
                <c:pt idx="5">
                  <c:v>196.092695579707</c:v>
                </c:pt>
                <c:pt idx="6">
                  <c:v>280.064742854568</c:v>
                </c:pt>
                <c:pt idx="7">
                  <c:v>348.402573060386</c:v>
                </c:pt>
                <c:pt idx="8">
                  <c:v>347.372423498324</c:v>
                </c:pt>
                <c:pt idx="9">
                  <c:v>278.055626405608</c:v>
                </c:pt>
                <c:pt idx="10">
                  <c:v>194.178465303665</c:v>
                </c:pt>
                <c:pt idx="11">
                  <c:v>124.059841822321</c:v>
                </c:pt>
                <c:pt idx="12">
                  <c:v>77.0141052248919</c:v>
                </c:pt>
                <c:pt idx="13">
                  <c:v>55.3558932442058</c:v>
                </c:pt>
                <c:pt idx="14">
                  <c:v>58.1347125947635</c:v>
                </c:pt>
              </c:numCache>
            </c:numRef>
          </c:yVal>
          <c:smooth val="0"/>
        </c:ser>
        <c:ser>
          <c:idx val="9"/>
          <c:order val="9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tar"/>
            <c:size val="8"/>
            <c:spPr>
              <a:solidFill>
                <a:srgbClr val="ff950e"/>
              </a:solidFill>
            </c:spPr>
          </c:marker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Hoja4!$B$20:$B$34</c:f>
              <c:numCache>
                <c:formatCode>General</c:formatCode>
                <c:ptCount val="15"/>
                <c:pt idx="0">
                  <c:v>0.22984884706593</c:v>
                </c:pt>
                <c:pt idx="1">
                  <c:v>0.26433581791313</c:v>
                </c:pt>
                <c:pt idx="2">
                  <c:v>0.300330235296864</c:v>
                </c:pt>
                <c:pt idx="3">
                  <c:v>0.337601857780612</c:v>
                </c:pt>
                <c:pt idx="4">
                  <c:v>0.375912274173814</c:v>
                </c:pt>
                <c:pt idx="5">
                  <c:v>0.41501642854988</c:v>
                </c:pt>
                <c:pt idx="6">
                  <c:v>0.454664187767845</c:v>
                </c:pt>
                <c:pt idx="7">
                  <c:v>0.494601941470866</c:v>
                </c:pt>
                <c:pt idx="8">
                  <c:v>0.534574224327031</c:v>
                </c:pt>
                <c:pt idx="9">
                  <c:v>0.574325350135682</c:v>
                </c:pt>
                <c:pt idx="10">
                  <c:v>0.613601047346544</c:v>
                </c:pt>
                <c:pt idx="11">
                  <c:v>0.652150085529917</c:v>
                </c:pt>
                <c:pt idx="12">
                  <c:v>0.689725882394077</c:v>
                </c:pt>
                <c:pt idx="13">
                  <c:v>0.726088081070456</c:v>
                </c:pt>
                <c:pt idx="14">
                  <c:v>0.761004087577354</c:v>
                </c:pt>
              </c:numCache>
            </c:numRef>
          </c:xVal>
          <c:yVal>
            <c:numRef>
              <c:f>Hoja4!$L$20:$L$34</c:f>
              <c:numCache>
                <c:formatCode>General</c:formatCode>
                <c:ptCount val="15"/>
                <c:pt idx="0">
                  <c:v>90.5768758960155</c:v>
                </c:pt>
                <c:pt idx="1">
                  <c:v>63.1891609220446</c:v>
                </c:pt>
                <c:pt idx="2">
                  <c:v>59.1105433408137</c:v>
                </c:pt>
                <c:pt idx="3">
                  <c:v>80.8988820896857</c:v>
                </c:pt>
                <c:pt idx="4">
                  <c:v>129.060779285997</c:v>
                </c:pt>
                <c:pt idx="5">
                  <c:v>200.661231849812</c:v>
                </c:pt>
                <c:pt idx="6">
                  <c:v>285.584233640653</c:v>
                </c:pt>
                <c:pt idx="7">
                  <c:v>354.446062701072</c:v>
                </c:pt>
                <c:pt idx="8">
                  <c:v>353.40916713115</c:v>
                </c:pt>
                <c:pt idx="9">
                  <c:v>283.559380867948</c:v>
                </c:pt>
                <c:pt idx="10">
                  <c:v>198.733407112516</c:v>
                </c:pt>
                <c:pt idx="11">
                  <c:v>127.433303674008</c:v>
                </c:pt>
                <c:pt idx="12">
                  <c:v>79.1800211318811</c:v>
                </c:pt>
                <c:pt idx="13">
                  <c:v>56.4718067251579</c:v>
                </c:pt>
                <c:pt idx="14">
                  <c:v>58.4885491627595</c:v>
                </c:pt>
              </c:numCache>
            </c:numRef>
          </c:yVal>
          <c:smooth val="0"/>
        </c:ser>
        <c:ser>
          <c:idx val="10"/>
          <c:order val="10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Hoja4!$B$20:$B$34</c:f>
              <c:numCache>
                <c:formatCode>General</c:formatCode>
                <c:ptCount val="15"/>
                <c:pt idx="0">
                  <c:v>0.22984884706593</c:v>
                </c:pt>
                <c:pt idx="1">
                  <c:v>0.26433581791313</c:v>
                </c:pt>
                <c:pt idx="2">
                  <c:v>0.300330235296864</c:v>
                </c:pt>
                <c:pt idx="3">
                  <c:v>0.337601857780612</c:v>
                </c:pt>
                <c:pt idx="4">
                  <c:v>0.375912274173814</c:v>
                </c:pt>
                <c:pt idx="5">
                  <c:v>0.41501642854988</c:v>
                </c:pt>
                <c:pt idx="6">
                  <c:v>0.454664187767845</c:v>
                </c:pt>
                <c:pt idx="7">
                  <c:v>0.494601941470866</c:v>
                </c:pt>
                <c:pt idx="8">
                  <c:v>0.534574224327031</c:v>
                </c:pt>
                <c:pt idx="9">
                  <c:v>0.574325350135682</c:v>
                </c:pt>
                <c:pt idx="10">
                  <c:v>0.613601047346544</c:v>
                </c:pt>
                <c:pt idx="11">
                  <c:v>0.652150085529917</c:v>
                </c:pt>
                <c:pt idx="12">
                  <c:v>0.689725882394077</c:v>
                </c:pt>
                <c:pt idx="13">
                  <c:v>0.726088081070456</c:v>
                </c:pt>
                <c:pt idx="14">
                  <c:v>0.761004087577354</c:v>
                </c:pt>
              </c:numCache>
            </c:numRef>
          </c:xVal>
          <c:yVal>
            <c:numRef>
              <c:f>Hoja4!$M$20:$M$34</c:f>
              <c:numCache>
                <c:formatCode>General</c:formatCode>
                <c:ptCount val="15"/>
                <c:pt idx="0">
                  <c:v>90.6422710883829</c:v>
                </c:pt>
                <c:pt idx="1">
                  <c:v>63.1995946304414</c:v>
                </c:pt>
                <c:pt idx="2">
                  <c:v>59.3716607603991</c:v>
                </c:pt>
                <c:pt idx="3">
                  <c:v>81.6621692593625</c:v>
                </c:pt>
                <c:pt idx="4">
                  <c:v>130.4782230803</c:v>
                </c:pt>
                <c:pt idx="5">
                  <c:v>202.751840635929</c:v>
                </c:pt>
                <c:pt idx="6">
                  <c:v>288.224645156638</c:v>
                </c:pt>
                <c:pt idx="7">
                  <c:v>357.392928315209</c:v>
                </c:pt>
                <c:pt idx="8">
                  <c:v>356.351657175817</c:v>
                </c:pt>
                <c:pt idx="9">
                  <c:v>286.189424927069</c:v>
                </c:pt>
                <c:pt idx="10">
                  <c:v>200.814411489549</c:v>
                </c:pt>
                <c:pt idx="11">
                  <c:v>128.848829820873</c:v>
                </c:pt>
                <c:pt idx="12">
                  <c:v>79.9518044633199</c:v>
                </c:pt>
                <c:pt idx="13">
                  <c:v>56.7472359186437</c:v>
                </c:pt>
                <c:pt idx="14">
                  <c:v>58.5062440863347</c:v>
                </c:pt>
              </c:numCache>
            </c:numRef>
          </c:yVal>
          <c:smooth val="0"/>
        </c:ser>
        <c:ser>
          <c:idx val="11"/>
          <c:order val="11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Hoja4!$B$20:$B$34</c:f>
              <c:numCache>
                <c:formatCode>General</c:formatCode>
                <c:ptCount val="15"/>
                <c:pt idx="0">
                  <c:v>0.22984884706593</c:v>
                </c:pt>
                <c:pt idx="1">
                  <c:v>0.26433581791313</c:v>
                </c:pt>
                <c:pt idx="2">
                  <c:v>0.300330235296864</c:v>
                </c:pt>
                <c:pt idx="3">
                  <c:v>0.337601857780612</c:v>
                </c:pt>
                <c:pt idx="4">
                  <c:v>0.375912274173814</c:v>
                </c:pt>
                <c:pt idx="5">
                  <c:v>0.41501642854988</c:v>
                </c:pt>
                <c:pt idx="6">
                  <c:v>0.454664187767845</c:v>
                </c:pt>
                <c:pt idx="7">
                  <c:v>0.494601941470866</c:v>
                </c:pt>
                <c:pt idx="8">
                  <c:v>0.534574224327031</c:v>
                </c:pt>
                <c:pt idx="9">
                  <c:v>0.574325350135682</c:v>
                </c:pt>
                <c:pt idx="10">
                  <c:v>0.613601047346544</c:v>
                </c:pt>
                <c:pt idx="11">
                  <c:v>0.652150085529917</c:v>
                </c:pt>
                <c:pt idx="12">
                  <c:v>0.689725882394077</c:v>
                </c:pt>
                <c:pt idx="13">
                  <c:v>0.726088081070456</c:v>
                </c:pt>
                <c:pt idx="14">
                  <c:v>0.761004087577354</c:v>
                </c:pt>
              </c:numCache>
            </c:numRef>
          </c:xVal>
          <c:yVal>
            <c:numRef>
              <c:f>Hoja4!$N$20:$N$34</c:f>
              <c:numCache>
                <c:formatCode>General</c:formatCode>
                <c:ptCount val="15"/>
                <c:pt idx="0">
                  <c:v>90.6392063999015</c:v>
                </c:pt>
                <c:pt idx="1">
                  <c:v>63.2007153225755</c:v>
                </c:pt>
                <c:pt idx="2">
                  <c:v>59.3735114196239</c:v>
                </c:pt>
                <c:pt idx="3">
                  <c:v>81.6618533573293</c:v>
                </c:pt>
                <c:pt idx="4">
                  <c:v>130.473825476167</c:v>
                </c:pt>
                <c:pt idx="5">
                  <c:v>202.742711196237</c:v>
                </c:pt>
                <c:pt idx="6">
                  <c:v>288.211448897971</c:v>
                </c:pt>
                <c:pt idx="7">
                  <c:v>357.377414914869</c:v>
                </c:pt>
                <c:pt idx="8">
                  <c:v>356.336179226349</c:v>
                </c:pt>
                <c:pt idx="9">
                  <c:v>286.176313180071</c:v>
                </c:pt>
                <c:pt idx="10">
                  <c:v>200.805362973742</c:v>
                </c:pt>
                <c:pt idx="11">
                  <c:v>128.844459160692</c:v>
                </c:pt>
                <c:pt idx="12">
                  <c:v>79.9514529222618</c:v>
                </c:pt>
                <c:pt idx="13">
                  <c:v>56.7490525424735</c:v>
                </c:pt>
                <c:pt idx="14">
                  <c:v>58.5074820413471</c:v>
                </c:pt>
              </c:numCache>
            </c:numRef>
          </c:yVal>
          <c:smooth val="0"/>
        </c:ser>
        <c:ser>
          <c:idx val="12"/>
          <c:order val="12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Hoja4!$B$20:$B$34</c:f>
              <c:numCache>
                <c:formatCode>General</c:formatCode>
                <c:ptCount val="15"/>
                <c:pt idx="0">
                  <c:v>0.22984884706593</c:v>
                </c:pt>
                <c:pt idx="1">
                  <c:v>0.26433581791313</c:v>
                </c:pt>
                <c:pt idx="2">
                  <c:v>0.300330235296864</c:v>
                </c:pt>
                <c:pt idx="3">
                  <c:v>0.337601857780612</c:v>
                </c:pt>
                <c:pt idx="4">
                  <c:v>0.375912274173814</c:v>
                </c:pt>
                <c:pt idx="5">
                  <c:v>0.41501642854988</c:v>
                </c:pt>
                <c:pt idx="6">
                  <c:v>0.454664187767845</c:v>
                </c:pt>
                <c:pt idx="7">
                  <c:v>0.494601941470866</c:v>
                </c:pt>
                <c:pt idx="8">
                  <c:v>0.534574224327031</c:v>
                </c:pt>
                <c:pt idx="9">
                  <c:v>0.574325350135682</c:v>
                </c:pt>
                <c:pt idx="10">
                  <c:v>0.613601047346544</c:v>
                </c:pt>
                <c:pt idx="11">
                  <c:v>0.652150085529917</c:v>
                </c:pt>
                <c:pt idx="12">
                  <c:v>0.689725882394077</c:v>
                </c:pt>
                <c:pt idx="13">
                  <c:v>0.726088081070456</c:v>
                </c:pt>
                <c:pt idx="14">
                  <c:v>0.761004087577354</c:v>
                </c:pt>
              </c:numCache>
            </c:numRef>
          </c:xVal>
          <c:yVal>
            <c:numRef>
              <c:f>Hoja4!$O$20:$O$34</c:f>
              <c:numCache>
                <c:formatCode>General</c:formatCode>
                <c:ptCount val="15"/>
                <c:pt idx="0">
                  <c:v>90.6487421050006</c:v>
                </c:pt>
                <c:pt idx="1">
                  <c:v>63.1952519504568</c:v>
                </c:pt>
                <c:pt idx="2">
                  <c:v>59.3553579982482</c:v>
                </c:pt>
                <c:pt idx="3">
                  <c:v>81.633553561961</c:v>
                </c:pt>
                <c:pt idx="4">
                  <c:v>130.437927909859</c:v>
                </c:pt>
                <c:pt idx="5">
                  <c:v>202.701565945789</c:v>
                </c:pt>
                <c:pt idx="6">
                  <c:v>288.167087467581</c:v>
                </c:pt>
                <c:pt idx="7">
                  <c:v>357.331551849979</c:v>
                </c:pt>
                <c:pt idx="8">
                  <c:v>356.290333426281</c:v>
                </c:pt>
                <c:pt idx="9">
                  <c:v>286.132000675363</c:v>
                </c:pt>
                <c:pt idx="10">
                  <c:v>200.764283632869</c:v>
                </c:pt>
                <c:pt idx="11">
                  <c:v>128.808603113535</c:v>
                </c:pt>
                <c:pt idx="12">
                  <c:v>79.9230864621489</c:v>
                </c:pt>
                <c:pt idx="13">
                  <c:v>56.7305895271347</c:v>
                </c:pt>
                <c:pt idx="14">
                  <c:v>58.5012830226011</c:v>
                </c:pt>
              </c:numCache>
            </c:numRef>
          </c:yVal>
          <c:smooth val="0"/>
        </c:ser>
        <c:axId val="32660799"/>
        <c:axId val="18384623"/>
      </c:scatterChart>
      <c:valAx>
        <c:axId val="32660799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MX" sz="1000" spc="-1" strike="noStrike">
                <a:latin typeface="Arial"/>
              </a:defRPr>
            </a:pPr>
          </a:p>
        </c:txPr>
        <c:crossAx val="18384623"/>
        <c:crosses val="autoZero"/>
        <c:crossBetween val="midCat"/>
      </c:valAx>
      <c:valAx>
        <c:axId val="183846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MX" sz="1000" spc="-1" strike="noStrike">
                <a:latin typeface="Arial"/>
              </a:defRPr>
            </a:pPr>
          </a:p>
        </c:txPr>
        <c:crossAx val="3266079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MX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42120</xdr:colOff>
      <xdr:row>63</xdr:row>
      <xdr:rowOff>133920</xdr:rowOff>
    </xdr:from>
    <xdr:to>
      <xdr:col>13</xdr:col>
      <xdr:colOff>447120</xdr:colOff>
      <xdr:row>83</xdr:row>
      <xdr:rowOff>122400</xdr:rowOff>
    </xdr:to>
    <xdr:graphicFrame>
      <xdr:nvGraphicFramePr>
        <xdr:cNvPr id="0" name=""/>
        <xdr:cNvGraphicFramePr/>
      </xdr:nvGraphicFramePr>
      <xdr:xfrm>
        <a:off x="4105800" y="10375200"/>
        <a:ext cx="690768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175680</xdr:colOff>
      <xdr:row>42</xdr:row>
      <xdr:rowOff>151920</xdr:rowOff>
    </xdr:from>
    <xdr:to>
      <xdr:col>12</xdr:col>
      <xdr:colOff>245520</xdr:colOff>
      <xdr:row>62</xdr:row>
      <xdr:rowOff>140400</xdr:rowOff>
    </xdr:to>
    <xdr:graphicFrame>
      <xdr:nvGraphicFramePr>
        <xdr:cNvPr id="1" name=""/>
        <xdr:cNvGraphicFramePr/>
      </xdr:nvGraphicFramePr>
      <xdr:xfrm>
        <a:off x="4239360" y="69793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160920</xdr:colOff>
      <xdr:row>39</xdr:row>
      <xdr:rowOff>24480</xdr:rowOff>
    </xdr:from>
    <xdr:to>
      <xdr:col>17</xdr:col>
      <xdr:colOff>230760</xdr:colOff>
      <xdr:row>59</xdr:row>
      <xdr:rowOff>12960</xdr:rowOff>
    </xdr:to>
    <xdr:graphicFrame>
      <xdr:nvGraphicFramePr>
        <xdr:cNvPr id="2" name=""/>
        <xdr:cNvGraphicFramePr/>
      </xdr:nvGraphicFramePr>
      <xdr:xfrm>
        <a:off x="8288640" y="6364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36360</xdr:colOff>
      <xdr:row>107</xdr:row>
      <xdr:rowOff>36000</xdr:rowOff>
    </xdr:from>
    <xdr:to>
      <xdr:col>12</xdr:col>
      <xdr:colOff>106200</xdr:colOff>
      <xdr:row>127</xdr:row>
      <xdr:rowOff>24480</xdr:rowOff>
    </xdr:to>
    <xdr:graphicFrame>
      <xdr:nvGraphicFramePr>
        <xdr:cNvPr id="3" name=""/>
        <xdr:cNvGraphicFramePr/>
      </xdr:nvGraphicFramePr>
      <xdr:xfrm>
        <a:off x="4100040" y="17429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783720</xdr:colOff>
      <xdr:row>157</xdr:row>
      <xdr:rowOff>131040</xdr:rowOff>
    </xdr:from>
    <xdr:to>
      <xdr:col>17</xdr:col>
      <xdr:colOff>616320</xdr:colOff>
      <xdr:row>177</xdr:row>
      <xdr:rowOff>119520</xdr:rowOff>
    </xdr:to>
    <xdr:graphicFrame>
      <xdr:nvGraphicFramePr>
        <xdr:cNvPr id="4" name=""/>
        <xdr:cNvGraphicFramePr/>
      </xdr:nvGraphicFramePr>
      <xdr:xfrm>
        <a:off x="5660280" y="25652880"/>
        <a:ext cx="877356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36360</xdr:colOff>
      <xdr:row>24</xdr:row>
      <xdr:rowOff>36000</xdr:rowOff>
    </xdr:from>
    <xdr:to>
      <xdr:col>12</xdr:col>
      <xdr:colOff>106200</xdr:colOff>
      <xdr:row>44</xdr:row>
      <xdr:rowOff>24480</xdr:rowOff>
    </xdr:to>
    <xdr:graphicFrame>
      <xdr:nvGraphicFramePr>
        <xdr:cNvPr id="5" name=""/>
        <xdr:cNvGraphicFramePr/>
      </xdr:nvGraphicFramePr>
      <xdr:xfrm>
        <a:off x="4100040" y="39373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10080</xdr:colOff>
      <xdr:row>24</xdr:row>
      <xdr:rowOff>131040</xdr:rowOff>
    </xdr:from>
    <xdr:to>
      <xdr:col>39</xdr:col>
      <xdr:colOff>290160</xdr:colOff>
      <xdr:row>62</xdr:row>
      <xdr:rowOff>96840</xdr:rowOff>
    </xdr:to>
    <xdr:graphicFrame>
      <xdr:nvGraphicFramePr>
        <xdr:cNvPr id="6" name=""/>
        <xdr:cNvGraphicFramePr/>
      </xdr:nvGraphicFramePr>
      <xdr:xfrm>
        <a:off x="9336960" y="4032360"/>
        <a:ext cx="10921320" cy="614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21960</xdr:colOff>
      <xdr:row>3</xdr:row>
      <xdr:rowOff>68400</xdr:rowOff>
    </xdr:from>
    <xdr:to>
      <xdr:col>41</xdr:col>
      <xdr:colOff>204480</xdr:colOff>
      <xdr:row>37</xdr:row>
      <xdr:rowOff>59400</xdr:rowOff>
    </xdr:to>
    <xdr:graphicFrame>
      <xdr:nvGraphicFramePr>
        <xdr:cNvPr id="7" name=""/>
        <xdr:cNvGraphicFramePr/>
      </xdr:nvGraphicFramePr>
      <xdr:xfrm>
        <a:off x="11375640" y="555840"/>
        <a:ext cx="9810360" cy="551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239760</xdr:colOff>
      <xdr:row>24</xdr:row>
      <xdr:rowOff>151560</xdr:rowOff>
    </xdr:from>
    <xdr:to>
      <xdr:col>18</xdr:col>
      <xdr:colOff>340560</xdr:colOff>
      <xdr:row>57</xdr:row>
      <xdr:rowOff>90000</xdr:rowOff>
    </xdr:to>
    <xdr:graphicFrame>
      <xdr:nvGraphicFramePr>
        <xdr:cNvPr id="8" name=""/>
        <xdr:cNvGraphicFramePr/>
      </xdr:nvGraphicFramePr>
      <xdr:xfrm>
        <a:off x="239760" y="4052880"/>
        <a:ext cx="9427680" cy="530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39240</xdr:colOff>
      <xdr:row>0</xdr:row>
      <xdr:rowOff>27000</xdr:rowOff>
    </xdr:from>
    <xdr:to>
      <xdr:col>20</xdr:col>
      <xdr:colOff>698040</xdr:colOff>
      <xdr:row>36</xdr:row>
      <xdr:rowOff>31320</xdr:rowOff>
    </xdr:to>
    <xdr:graphicFrame>
      <xdr:nvGraphicFramePr>
        <xdr:cNvPr id="9" name=""/>
        <xdr:cNvGraphicFramePr/>
      </xdr:nvGraphicFramePr>
      <xdr:xfrm>
        <a:off x="6541560" y="27000"/>
        <a:ext cx="10412280" cy="5856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360</xdr:colOff>
      <xdr:row>0</xdr:row>
      <xdr:rowOff>108360</xdr:rowOff>
    </xdr:from>
    <xdr:to>
      <xdr:col>16</xdr:col>
      <xdr:colOff>472320</xdr:colOff>
      <xdr:row>20</xdr:row>
      <xdr:rowOff>162360</xdr:rowOff>
    </xdr:to>
    <xdr:graphicFrame>
      <xdr:nvGraphicFramePr>
        <xdr:cNvPr id="10" name=""/>
        <xdr:cNvGraphicFramePr/>
      </xdr:nvGraphicFramePr>
      <xdr:xfrm>
        <a:off x="4876920" y="108360"/>
        <a:ext cx="8600040" cy="330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36360</xdr:colOff>
      <xdr:row>47</xdr:row>
      <xdr:rowOff>36000</xdr:rowOff>
    </xdr:from>
    <xdr:to>
      <xdr:col>11</xdr:col>
      <xdr:colOff>106560</xdr:colOff>
      <xdr:row>67</xdr:row>
      <xdr:rowOff>24480</xdr:rowOff>
    </xdr:to>
    <xdr:graphicFrame>
      <xdr:nvGraphicFramePr>
        <xdr:cNvPr id="11" name=""/>
        <xdr:cNvGraphicFramePr/>
      </xdr:nvGraphicFramePr>
      <xdr:xfrm>
        <a:off x="3287520" y="7676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731160</xdr:colOff>
      <xdr:row>43</xdr:row>
      <xdr:rowOff>144720</xdr:rowOff>
    </xdr:from>
    <xdr:to>
      <xdr:col>16</xdr:col>
      <xdr:colOff>660240</xdr:colOff>
      <xdr:row>74</xdr:row>
      <xdr:rowOff>94320</xdr:rowOff>
    </xdr:to>
    <xdr:graphicFrame>
      <xdr:nvGraphicFramePr>
        <xdr:cNvPr id="12" name=""/>
        <xdr:cNvGraphicFramePr/>
      </xdr:nvGraphicFramePr>
      <xdr:xfrm>
        <a:off x="4794840" y="7134480"/>
        <a:ext cx="8870040" cy="498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X179"/>
  <sheetViews>
    <sheetView showFormulas="false" showGridLines="true" showRowColHeaders="true" showZeros="true" rightToLeft="false" tabSelected="false" showOutlineSymbols="true" defaultGridColor="true" view="normal" topLeftCell="A155" colorId="64" zoomScale="75" zoomScaleNormal="75" zoomScalePageLayoutView="100" workbookViewId="0">
      <selection pane="topLeft" activeCell="H184" activeCellId="0" sqref="H18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C1" s="0" t="s">
        <v>0</v>
      </c>
      <c r="D1" s="0" t="n">
        <v>1</v>
      </c>
      <c r="E1" s="0" t="n">
        <v>4.48159371223521</v>
      </c>
      <c r="J1" s="0" t="n">
        <v>1</v>
      </c>
      <c r="K1" s="0" t="n">
        <v>0.0001</v>
      </c>
      <c r="L1" s="0" t="n">
        <v>1</v>
      </c>
      <c r="M1" s="0" t="s">
        <v>1</v>
      </c>
      <c r="N1" s="0" t="n">
        <v>0.371802206524068</v>
      </c>
      <c r="S1" s="0" t="s">
        <v>0</v>
      </c>
      <c r="T1" s="0" t="n">
        <v>1</v>
      </c>
      <c r="U1" s="0" t="n">
        <v>14.980368624055</v>
      </c>
      <c r="V1" s="0" t="n">
        <v>9.14086323413033</v>
      </c>
      <c r="W1" s="0" t="n">
        <v>1.63883522161463</v>
      </c>
      <c r="X1" s="0" t="n">
        <v>1.56058337163321</v>
      </c>
    </row>
    <row r="2" customFormat="false" ht="12.8" hidden="false" customHeight="false" outlineLevel="0" collapsed="false">
      <c r="C2" s="0" t="s">
        <v>0</v>
      </c>
      <c r="D2" s="0" t="n">
        <v>2</v>
      </c>
      <c r="E2" s="0" t="n">
        <v>16.6046039364996</v>
      </c>
      <c r="J2" s="0" t="n">
        <v>2</v>
      </c>
      <c r="K2" s="0" t="n">
        <v>1</v>
      </c>
      <c r="L2" s="0" t="n">
        <v>1.25</v>
      </c>
      <c r="N2" s="0" t="n">
        <v>0.795292145697085</v>
      </c>
      <c r="S2" s="0" t="s">
        <v>0</v>
      </c>
      <c r="T2" s="0" t="n">
        <v>2</v>
      </c>
      <c r="U2" s="0" t="n">
        <v>42.9824751934554</v>
      </c>
      <c r="V2" s="0" t="n">
        <v>94.8433560215699</v>
      </c>
      <c r="W2" s="0" t="n">
        <v>0.45319437224132</v>
      </c>
      <c r="X2" s="0" t="n">
        <v>17.8430813463531</v>
      </c>
    </row>
    <row r="3" customFormat="false" ht="12.8" hidden="false" customHeight="false" outlineLevel="0" collapsed="false">
      <c r="C3" s="0" t="s">
        <v>0</v>
      </c>
      <c r="D3" s="0" t="n">
        <v>3</v>
      </c>
      <c r="E3" s="0" t="n">
        <v>42.2803773664562</v>
      </c>
      <c r="J3" s="0" t="n">
        <v>3</v>
      </c>
      <c r="K3" s="0" t="n">
        <v>1.25</v>
      </c>
      <c r="L3" s="0" t="n">
        <v>1.5</v>
      </c>
      <c r="N3" s="0" t="n">
        <v>0.728915759813049</v>
      </c>
      <c r="S3" s="0" t="s">
        <v>0</v>
      </c>
      <c r="T3" s="0" t="n">
        <v>3</v>
      </c>
      <c r="U3" s="0" t="n">
        <v>51.0159567452442</v>
      </c>
      <c r="V3" s="0" t="n">
        <v>109.057099770433</v>
      </c>
      <c r="W3" s="0" t="n">
        <v>0.467791247453248</v>
      </c>
      <c r="X3" s="0" t="n">
        <v>19.2826302707838</v>
      </c>
    </row>
    <row r="4" customFormat="false" ht="12.8" hidden="false" customHeight="false" outlineLevel="0" collapsed="false">
      <c r="C4" s="0" t="s">
        <v>0</v>
      </c>
      <c r="D4" s="0" t="n">
        <v>4</v>
      </c>
      <c r="E4" s="0" t="n">
        <v>48.8089729191428</v>
      </c>
      <c r="J4" s="0" t="n">
        <v>4</v>
      </c>
      <c r="K4" s="0" t="n">
        <v>1.5</v>
      </c>
      <c r="L4" s="0" t="n">
        <v>1.75</v>
      </c>
      <c r="N4" s="0" t="n">
        <v>0.725320897019761</v>
      </c>
      <c r="S4" s="0" t="s">
        <v>0</v>
      </c>
      <c r="T4" s="0" t="n">
        <v>4</v>
      </c>
      <c r="U4" s="0" t="n">
        <v>93.9034467411842</v>
      </c>
      <c r="V4" s="0" t="n">
        <v>159.163639476927</v>
      </c>
      <c r="W4" s="0" t="n">
        <v>0.589980519732944</v>
      </c>
      <c r="X4" s="0" t="n">
        <v>15.7105591416896</v>
      </c>
    </row>
    <row r="5" customFormat="false" ht="12.8" hidden="false" customHeight="false" outlineLevel="0" collapsed="false">
      <c r="C5" s="0" t="s">
        <v>0</v>
      </c>
      <c r="D5" s="0" t="n">
        <v>5</v>
      </c>
      <c r="E5" s="0" t="n">
        <v>44.5118217002889</v>
      </c>
      <c r="J5" s="0" t="n">
        <v>5</v>
      </c>
      <c r="K5" s="0" t="n">
        <v>1.75</v>
      </c>
      <c r="L5" s="0" t="n">
        <v>2</v>
      </c>
      <c r="N5" s="0" t="n">
        <v>0.746985588068188</v>
      </c>
      <c r="S5" s="0" t="s">
        <v>0</v>
      </c>
      <c r="T5" s="0" t="n">
        <v>5</v>
      </c>
      <c r="U5" s="0" t="n">
        <v>177.044344765666</v>
      </c>
      <c r="V5" s="0" t="n">
        <v>255.852734556268</v>
      </c>
      <c r="W5" s="0" t="n">
        <v>0.691977535720771</v>
      </c>
      <c r="X5" s="0" t="n">
        <v>13.6203457187413</v>
      </c>
    </row>
    <row r="6" customFormat="false" ht="12.8" hidden="false" customHeight="false" outlineLevel="0" collapsed="false">
      <c r="C6" s="0" t="s">
        <v>0</v>
      </c>
      <c r="D6" s="0" t="n">
        <v>6</v>
      </c>
      <c r="E6" s="0" t="n">
        <v>41.9109807352616</v>
      </c>
      <c r="J6" s="0" t="n">
        <v>6</v>
      </c>
      <c r="K6" s="0" t="n">
        <v>2</v>
      </c>
      <c r="L6" s="0" t="n">
        <v>2.25</v>
      </c>
      <c r="N6" s="0" t="n">
        <v>0.775433552206399</v>
      </c>
      <c r="S6" s="0" t="s">
        <v>0</v>
      </c>
      <c r="T6" s="0" t="n">
        <v>6</v>
      </c>
      <c r="U6" s="0" t="n">
        <v>309.701055475247</v>
      </c>
      <c r="V6" s="0" t="n">
        <v>396.637908049674</v>
      </c>
      <c r="W6" s="0" t="n">
        <v>0.780815573070391</v>
      </c>
      <c r="X6" s="0" t="n">
        <v>10.3117636126125</v>
      </c>
    </row>
    <row r="7" customFormat="false" ht="12.8" hidden="false" customHeight="false" outlineLevel="0" collapsed="false">
      <c r="C7" s="0" t="s">
        <v>0</v>
      </c>
      <c r="D7" s="0" t="n">
        <v>7</v>
      </c>
      <c r="E7" s="0" t="n">
        <v>103.741891799796</v>
      </c>
      <c r="J7" s="0" t="n">
        <v>7</v>
      </c>
      <c r="K7" s="0" t="n">
        <v>2.25</v>
      </c>
      <c r="L7" s="0" t="n">
        <v>2.5</v>
      </c>
      <c r="N7" s="0" t="n">
        <v>0.803384031887853</v>
      </c>
      <c r="S7" s="0" t="s">
        <v>0</v>
      </c>
      <c r="T7" s="0" t="n">
        <v>7</v>
      </c>
      <c r="U7" s="0" t="n">
        <v>292.381837062578</v>
      </c>
      <c r="V7" s="0" t="n">
        <v>567.347784965693</v>
      </c>
      <c r="W7" s="0" t="n">
        <v>0.515348512518222</v>
      </c>
      <c r="X7" s="0" t="n">
        <v>81.1425534906736</v>
      </c>
    </row>
    <row r="8" customFormat="false" ht="12.8" hidden="false" customHeight="false" outlineLevel="0" collapsed="false">
      <c r="C8" s="0" t="s">
        <v>0</v>
      </c>
      <c r="D8" s="0" t="n">
        <v>8</v>
      </c>
      <c r="E8" s="0" t="n">
        <v>31.3357234173599</v>
      </c>
      <c r="J8" s="0" t="n">
        <v>8</v>
      </c>
      <c r="K8" s="0" t="n">
        <v>2.5</v>
      </c>
      <c r="L8" s="0" t="n">
        <v>2.75</v>
      </c>
      <c r="N8" s="0" t="n">
        <v>0.828408166816506</v>
      </c>
      <c r="S8" s="0" t="s">
        <v>0</v>
      </c>
      <c r="T8" s="0" t="n">
        <v>8</v>
      </c>
      <c r="U8" s="0" t="n">
        <v>580.24121346824</v>
      </c>
      <c r="V8" s="0" t="n">
        <v>744.448220283898</v>
      </c>
      <c r="W8" s="0" t="n">
        <v>0.779424542444285</v>
      </c>
      <c r="X8" s="0" t="n">
        <v>19.6112459108954</v>
      </c>
    </row>
    <row r="9" customFormat="false" ht="12.8" hidden="false" customHeight="false" outlineLevel="0" collapsed="false">
      <c r="C9" s="0" t="s">
        <v>0</v>
      </c>
      <c r="D9" s="0" t="n">
        <v>9</v>
      </c>
      <c r="E9" s="0" t="n">
        <v>8.8312290280855</v>
      </c>
      <c r="J9" s="0" t="n">
        <v>9</v>
      </c>
      <c r="K9" s="0" t="n">
        <v>2.75</v>
      </c>
      <c r="L9" s="0" t="n">
        <v>3</v>
      </c>
      <c r="N9" s="0" t="n">
        <v>0.850001181013888</v>
      </c>
      <c r="S9" s="0" t="s">
        <v>0</v>
      </c>
      <c r="T9" s="0" t="n">
        <v>9</v>
      </c>
      <c r="U9" s="0" t="n">
        <v>757.811836085666</v>
      </c>
      <c r="V9" s="0" t="n">
        <v>917.576480834444</v>
      </c>
      <c r="W9" s="0" t="n">
        <v>0.825884110931561</v>
      </c>
      <c r="X9" s="0" t="n">
        <v>14.7946214945854</v>
      </c>
    </row>
    <row r="10" customFormat="false" ht="12.8" hidden="false" customHeight="false" outlineLevel="0" collapsed="false">
      <c r="C10" s="0" t="s">
        <v>0</v>
      </c>
      <c r="D10" s="0" t="n">
        <v>10</v>
      </c>
      <c r="E10" s="0" t="n">
        <v>6.30550282256246</v>
      </c>
      <c r="J10" s="0" t="n">
        <v>10</v>
      </c>
      <c r="K10" s="0" t="n">
        <v>3</v>
      </c>
      <c r="L10" s="0" t="n">
        <v>3.25</v>
      </c>
      <c r="N10" s="0" t="n">
        <v>0.868363479650317</v>
      </c>
      <c r="S10" s="0" t="s">
        <v>0</v>
      </c>
      <c r="T10" s="0" t="n">
        <v>10</v>
      </c>
      <c r="U10" s="0" t="n">
        <v>932.844584631515</v>
      </c>
      <c r="V10" s="0" t="n">
        <v>1072.71556128721</v>
      </c>
      <c r="W10" s="0" t="n">
        <v>0.869610377901241</v>
      </c>
      <c r="X10" s="0" t="n">
        <v>9.54325121316148</v>
      </c>
    </row>
    <row r="11" customFormat="false" ht="12.8" hidden="false" customHeight="false" outlineLevel="0" collapsed="false">
      <c r="C11" s="0" t="s">
        <v>0</v>
      </c>
      <c r="D11" s="0" t="n">
        <v>11</v>
      </c>
      <c r="E11" s="0" t="n">
        <v>6.91928227097976</v>
      </c>
      <c r="J11" s="0" t="n">
        <v>11</v>
      </c>
      <c r="K11" s="0" t="n">
        <v>3.25</v>
      </c>
      <c r="L11" s="0" t="n">
        <v>3.5</v>
      </c>
      <c r="N11" s="0" t="n">
        <v>0.883910610617569</v>
      </c>
      <c r="S11" s="0" t="s">
        <v>0</v>
      </c>
      <c r="T11" s="0" t="n">
        <v>11</v>
      </c>
      <c r="U11" s="0" t="n">
        <v>1127.17779535286</v>
      </c>
      <c r="V11" s="0" t="n">
        <v>1191.86518381317</v>
      </c>
      <c r="W11" s="0" t="n">
        <v>0.945725918217232</v>
      </c>
      <c r="X11" s="0" t="n">
        <v>1.78807325958434</v>
      </c>
    </row>
    <row r="12" customFormat="false" ht="12.8" hidden="false" customHeight="false" outlineLevel="0" collapsed="false">
      <c r="C12" s="0" t="s">
        <v>0</v>
      </c>
      <c r="D12" s="0" t="n">
        <v>12</v>
      </c>
      <c r="E12" s="0" t="n">
        <v>1.8564875389183</v>
      </c>
      <c r="J12" s="0" t="n">
        <v>12</v>
      </c>
      <c r="K12" s="0" t="n">
        <v>3.5</v>
      </c>
      <c r="L12" s="0" t="n">
        <v>3.75</v>
      </c>
      <c r="N12" s="0" t="n">
        <v>0.897083565243727</v>
      </c>
      <c r="S12" s="0" t="s">
        <v>0</v>
      </c>
      <c r="T12" s="0" t="n">
        <v>12</v>
      </c>
      <c r="U12" s="0" t="n">
        <v>1167.94981028762</v>
      </c>
      <c r="V12" s="0" t="n">
        <v>1284.35893032713</v>
      </c>
      <c r="W12" s="0" t="n">
        <v>0.909364028005895</v>
      </c>
      <c r="X12" s="0" t="n">
        <v>5.44244902376281</v>
      </c>
    </row>
    <row r="13" customFormat="false" ht="12.8" hidden="false" customHeight="false" outlineLevel="0" collapsed="false">
      <c r="C13" s="0" t="s">
        <v>0</v>
      </c>
      <c r="D13" s="0" t="n">
        <v>13</v>
      </c>
      <c r="E13" s="0" t="n">
        <v>0.10088619142484</v>
      </c>
      <c r="J13" s="0" t="n">
        <v>13</v>
      </c>
      <c r="K13" s="0" t="n">
        <v>3.75</v>
      </c>
      <c r="L13" s="0" t="n">
        <v>4</v>
      </c>
      <c r="N13" s="0" t="n">
        <v>0.908281653476013</v>
      </c>
      <c r="S13" s="0" t="s">
        <v>0</v>
      </c>
      <c r="T13" s="0" t="n">
        <v>13</v>
      </c>
      <c r="U13" s="0" t="n">
        <v>1288.83606562163</v>
      </c>
      <c r="V13" s="0" t="n">
        <v>1350.6535823186</v>
      </c>
      <c r="W13" s="0" t="n">
        <v>0.954231405072167</v>
      </c>
      <c r="X13" s="0" t="n">
        <v>1.43674051216136</v>
      </c>
    </row>
    <row r="14" customFormat="false" ht="12.8" hidden="false" customHeight="false" outlineLevel="0" collapsed="false">
      <c r="C14" s="0" t="s">
        <v>0</v>
      </c>
      <c r="D14" s="0" t="n">
        <v>14</v>
      </c>
      <c r="E14" s="0" t="n">
        <v>3.70948392103165</v>
      </c>
      <c r="J14" s="0" t="n">
        <v>14</v>
      </c>
      <c r="K14" s="0" t="n">
        <v>4</v>
      </c>
      <c r="L14" s="0" t="n">
        <v>4.25</v>
      </c>
      <c r="N14" s="0" t="n">
        <v>0.917844580108718</v>
      </c>
      <c r="S14" s="0" t="s">
        <v>0</v>
      </c>
      <c r="T14" s="0" t="n">
        <v>14</v>
      </c>
      <c r="U14" s="0" t="n">
        <v>1398.49281317962</v>
      </c>
      <c r="V14" s="0" t="n">
        <v>1389.62578587473</v>
      </c>
      <c r="W14" s="1" t="n">
        <v>1.00638087418571</v>
      </c>
      <c r="X14" s="1" t="n">
        <v>0.0282297130665601</v>
      </c>
    </row>
    <row r="15" customFormat="false" ht="12.8" hidden="false" customHeight="false" outlineLevel="0" collapsed="false">
      <c r="C15" s="0" t="s">
        <v>0</v>
      </c>
      <c r="D15" s="0" t="n">
        <v>15</v>
      </c>
      <c r="E15" s="0" t="n">
        <v>5.1424239215586</v>
      </c>
      <c r="J15" s="0" t="n">
        <v>15</v>
      </c>
      <c r="K15" s="0" t="n">
        <v>4.25</v>
      </c>
      <c r="L15" s="0" t="n">
        <v>4.5</v>
      </c>
      <c r="N15" s="0" t="n">
        <v>0.926053389309776</v>
      </c>
      <c r="S15" s="0" t="s">
        <v>0</v>
      </c>
      <c r="T15" s="0" t="n">
        <v>15</v>
      </c>
      <c r="U15" s="0" t="n">
        <v>1441.3554880965</v>
      </c>
      <c r="V15" s="0" t="n">
        <v>1411.57881744655</v>
      </c>
      <c r="W15" s="0" t="n">
        <v>1.02109458592175</v>
      </c>
      <c r="X15" s="0" t="n">
        <v>0.311877925218337</v>
      </c>
    </row>
    <row r="16" customFormat="false" ht="12.8" hidden="false" customHeight="false" outlineLevel="0" collapsed="false">
      <c r="C16" s="0" t="s">
        <v>0</v>
      </c>
      <c r="D16" s="0" t="n">
        <v>16</v>
      </c>
      <c r="E16" s="0" t="n">
        <v>0.354045031307493</v>
      </c>
      <c r="J16" s="0" t="n">
        <v>16</v>
      </c>
      <c r="K16" s="0" t="n">
        <v>4.5</v>
      </c>
      <c r="L16" s="0" t="n">
        <v>4.75</v>
      </c>
      <c r="N16" s="0" t="n">
        <v>0.933137739878079</v>
      </c>
      <c r="S16" s="0" t="s">
        <v>0</v>
      </c>
      <c r="T16" s="0" t="n">
        <v>16</v>
      </c>
      <c r="U16" s="0" t="n">
        <v>1358.58318408003</v>
      </c>
      <c r="V16" s="0" t="n">
        <v>1442.07892445293</v>
      </c>
      <c r="W16" s="0" t="n">
        <v>0.94210043642058</v>
      </c>
      <c r="X16" s="0" t="n">
        <v>2.46523410490636</v>
      </c>
    </row>
    <row r="17" customFormat="false" ht="12.8" hidden="false" customHeight="false" outlineLevel="0" collapsed="false">
      <c r="C17" s="0" t="s">
        <v>0</v>
      </c>
      <c r="D17" s="0" t="n">
        <v>17</v>
      </c>
      <c r="E17" s="0" t="n">
        <v>4.02768655923255</v>
      </c>
      <c r="J17" s="0" t="n">
        <v>17</v>
      </c>
      <c r="K17" s="0" t="n">
        <v>4.75</v>
      </c>
      <c r="L17" s="0" t="n">
        <v>5</v>
      </c>
      <c r="N17" s="0" t="n">
        <v>0.939284471057517</v>
      </c>
      <c r="S17" s="0" t="s">
        <v>0</v>
      </c>
      <c r="T17" s="0" t="n">
        <v>17</v>
      </c>
      <c r="U17" s="0" t="n">
        <v>1512.48934860255</v>
      </c>
      <c r="V17" s="0" t="n">
        <v>1468.54261936033</v>
      </c>
      <c r="W17" s="0" t="n">
        <v>1.02992540268349</v>
      </c>
      <c r="X17" s="0" t="n">
        <v>0.651098934103345</v>
      </c>
    </row>
    <row r="18" customFormat="false" ht="12.8" hidden="false" customHeight="false" outlineLevel="0" collapsed="false">
      <c r="C18" s="0" t="s">
        <v>0</v>
      </c>
      <c r="D18" s="0" t="n">
        <v>18</v>
      </c>
      <c r="E18" s="0" t="n">
        <v>2.18933501551402</v>
      </c>
      <c r="J18" s="0" t="n">
        <v>18</v>
      </c>
      <c r="K18" s="0" t="n">
        <v>5</v>
      </c>
      <c r="L18" s="0" t="n">
        <v>5.5</v>
      </c>
      <c r="N18" s="0" t="n">
        <v>0.946995240952687</v>
      </c>
      <c r="S18" s="0" t="s">
        <v>0</v>
      </c>
      <c r="T18" s="0" t="n">
        <v>18</v>
      </c>
      <c r="U18" s="0" t="n">
        <v>1493.61616336787</v>
      </c>
      <c r="V18" s="0" t="n">
        <v>1525.11363914589</v>
      </c>
      <c r="W18" s="0" t="n">
        <v>0.979347456497962</v>
      </c>
      <c r="X18" s="0" t="n">
        <v>0.327513996534947</v>
      </c>
    </row>
    <row r="19" customFormat="false" ht="12.8" hidden="false" customHeight="false" outlineLevel="0" collapsed="false">
      <c r="C19" s="0" t="s">
        <v>0</v>
      </c>
      <c r="D19" s="0" t="n">
        <v>19</v>
      </c>
      <c r="E19" s="0" t="n">
        <v>2.23453750265412</v>
      </c>
      <c r="J19" s="0" t="n">
        <v>19</v>
      </c>
      <c r="K19" s="0" t="n">
        <v>5.5</v>
      </c>
      <c r="L19" s="0" t="n">
        <v>6</v>
      </c>
      <c r="N19" s="0" t="n">
        <v>0.955315164735336</v>
      </c>
      <c r="S19" s="0" t="s">
        <v>0</v>
      </c>
      <c r="T19" s="0" t="n">
        <v>19</v>
      </c>
      <c r="U19" s="0" t="n">
        <v>1591.0108684886</v>
      </c>
      <c r="V19" s="0" t="n">
        <v>1576.44827028388</v>
      </c>
      <c r="W19" s="1" t="n">
        <v>1.00923759978633</v>
      </c>
      <c r="X19" s="1" t="n">
        <v>0.0670555660678271</v>
      </c>
    </row>
    <row r="20" customFormat="false" ht="12.8" hidden="false" customHeight="false" outlineLevel="0" collapsed="false">
      <c r="C20" s="0" t="s">
        <v>0</v>
      </c>
      <c r="D20" s="0" t="n">
        <v>20</v>
      </c>
      <c r="E20" s="0" t="n">
        <v>8.75800335094459</v>
      </c>
      <c r="J20" s="0" t="n">
        <v>20</v>
      </c>
      <c r="K20" s="0" t="n">
        <v>6</v>
      </c>
      <c r="L20" s="0" t="n">
        <v>6.5</v>
      </c>
      <c r="N20" s="0" t="n">
        <v>0.961852207543923</v>
      </c>
      <c r="S20" s="0" t="s">
        <v>0</v>
      </c>
      <c r="T20" s="0" t="n">
        <v>20</v>
      </c>
      <c r="U20" s="0" t="n">
        <v>1656.14355324994</v>
      </c>
      <c r="V20" s="0" t="n">
        <v>1583.98146386467</v>
      </c>
      <c r="W20" s="0" t="n">
        <v>1.04555740772951</v>
      </c>
      <c r="X20" s="0" t="n">
        <v>1.61935057906312</v>
      </c>
    </row>
    <row r="21" customFormat="false" ht="12.8" hidden="false" customHeight="false" outlineLevel="0" collapsed="false">
      <c r="C21" s="0" t="s">
        <v>0</v>
      </c>
      <c r="D21" s="0" t="n">
        <v>21</v>
      </c>
      <c r="E21" s="0" t="n">
        <v>0.183035144773296</v>
      </c>
      <c r="J21" s="0" t="n">
        <v>21</v>
      </c>
      <c r="K21" s="0" t="n">
        <v>6.5</v>
      </c>
      <c r="L21" s="0" t="n">
        <v>7</v>
      </c>
      <c r="N21" s="0" t="n">
        <v>0.967073002326476</v>
      </c>
      <c r="S21" s="0" t="s">
        <v>0</v>
      </c>
      <c r="T21" s="0" t="n">
        <v>21</v>
      </c>
      <c r="U21" s="0" t="n">
        <v>1518.08278802776</v>
      </c>
      <c r="V21" s="0" t="n">
        <v>1538.74427240608</v>
      </c>
      <c r="W21" s="0" t="n">
        <v>0.986572502820099</v>
      </c>
      <c r="X21" s="0" t="n">
        <v>0.139341083477916</v>
      </c>
    </row>
    <row r="22" customFormat="false" ht="12.8" hidden="false" customHeight="false" outlineLevel="0" collapsed="false">
      <c r="C22" s="0" t="s">
        <v>0</v>
      </c>
      <c r="D22" s="0" t="n">
        <v>22</v>
      </c>
      <c r="E22" s="0" t="n">
        <v>7.56419619024011</v>
      </c>
      <c r="J22" s="0" t="n">
        <v>22</v>
      </c>
      <c r="K22" s="0" t="n">
        <v>7</v>
      </c>
      <c r="L22" s="0" t="n">
        <v>7.5</v>
      </c>
      <c r="N22" s="0" t="n">
        <v>0.971303670948313</v>
      </c>
      <c r="S22" s="0" t="s">
        <v>0</v>
      </c>
      <c r="T22" s="0" t="n">
        <v>22</v>
      </c>
      <c r="U22" s="0" t="n">
        <v>1553.62182265466</v>
      </c>
      <c r="V22" s="0" t="n">
        <v>1428.25473172242</v>
      </c>
      <c r="W22" s="0" t="n">
        <v>1.08777642261409</v>
      </c>
      <c r="X22" s="0" t="n">
        <v>5.34786517482638</v>
      </c>
    </row>
    <row r="23" customFormat="false" ht="12.8" hidden="false" customHeight="false" outlineLevel="0" collapsed="false">
      <c r="C23" s="0" t="s">
        <v>0</v>
      </c>
      <c r="D23" s="0" t="n">
        <v>23</v>
      </c>
      <c r="E23" s="0" t="n">
        <v>5.63555235969723</v>
      </c>
      <c r="J23" s="0" t="n">
        <v>23</v>
      </c>
      <c r="K23" s="0" t="n">
        <v>7.5</v>
      </c>
      <c r="L23" s="0" t="n">
        <v>8</v>
      </c>
      <c r="N23" s="0" t="n">
        <v>0.974776704572455</v>
      </c>
      <c r="S23" s="0" t="s">
        <v>0</v>
      </c>
      <c r="T23" s="0" t="n">
        <v>23</v>
      </c>
      <c r="U23" s="0" t="n">
        <v>1375.22897637951</v>
      </c>
      <c r="V23" s="0" t="n">
        <v>1271.21252240287</v>
      </c>
      <c r="W23" s="0" t="n">
        <v>1.08182459828199</v>
      </c>
      <c r="X23" s="0" t="n">
        <v>4.14401021902999</v>
      </c>
    </row>
    <row r="24" customFormat="false" ht="12.8" hidden="false" customHeight="false" outlineLevel="0" collapsed="false">
      <c r="C24" s="0" t="s">
        <v>0</v>
      </c>
      <c r="D24" s="0" t="n">
        <v>24</v>
      </c>
      <c r="E24" s="0" t="n">
        <v>3.82859870805231</v>
      </c>
      <c r="J24" s="0" t="n">
        <v>24</v>
      </c>
      <c r="K24" s="0" t="n">
        <v>8</v>
      </c>
      <c r="L24" s="0" t="n">
        <v>8.5</v>
      </c>
      <c r="N24" s="0" t="n">
        <v>0.977660966658135</v>
      </c>
      <c r="S24" s="0" t="s">
        <v>0</v>
      </c>
      <c r="T24" s="0" t="n">
        <v>24</v>
      </c>
      <c r="U24" s="0" t="n">
        <v>1193.7513058597</v>
      </c>
      <c r="V24" s="0" t="n">
        <v>1099.77184263649</v>
      </c>
      <c r="W24" s="0" t="n">
        <v>1.085453600083</v>
      </c>
      <c r="X24" s="0" t="n">
        <v>3.9057136427321</v>
      </c>
    </row>
    <row r="25" customFormat="false" ht="12.8" hidden="false" customHeight="false" outlineLevel="0" collapsed="false">
      <c r="C25" s="0" t="s">
        <v>0</v>
      </c>
      <c r="D25" s="0" t="n">
        <v>25</v>
      </c>
      <c r="E25" s="0" t="n">
        <v>4.2225147957755</v>
      </c>
      <c r="J25" s="0" t="n">
        <v>25</v>
      </c>
      <c r="K25" s="0" t="n">
        <v>8.5</v>
      </c>
      <c r="L25" s="0" t="n">
        <v>9</v>
      </c>
      <c r="N25" s="0" t="n">
        <v>0.980081240583004</v>
      </c>
      <c r="S25" s="0" t="s">
        <v>0</v>
      </c>
      <c r="T25" s="0" t="n">
        <v>25</v>
      </c>
      <c r="U25" s="0" t="n">
        <v>1010.08718769123</v>
      </c>
      <c r="V25" s="0" t="n">
        <v>921.255162933985</v>
      </c>
      <c r="W25" s="0" t="n">
        <v>1.09642499530134</v>
      </c>
      <c r="X25" s="0" t="n">
        <v>4.15143292165067</v>
      </c>
    </row>
    <row r="26" customFormat="false" ht="12.8" hidden="false" customHeight="false" outlineLevel="0" collapsed="false">
      <c r="C26" s="0" t="s">
        <v>0</v>
      </c>
      <c r="D26" s="0" t="n">
        <v>26</v>
      </c>
      <c r="E26" s="0" t="n">
        <v>1.32670121856669</v>
      </c>
      <c r="J26" s="0" t="n">
        <v>26</v>
      </c>
      <c r="K26" s="0" t="n">
        <v>9</v>
      </c>
      <c r="L26" s="0" t="n">
        <v>9.5</v>
      </c>
      <c r="N26" s="0" t="n">
        <v>0.982131207553607</v>
      </c>
      <c r="S26" s="0" t="s">
        <v>0</v>
      </c>
      <c r="T26" s="0" t="n">
        <v>26</v>
      </c>
      <c r="U26" s="0" t="n">
        <v>819.964066869311</v>
      </c>
      <c r="V26" s="0" t="n">
        <v>765.401378688114</v>
      </c>
      <c r="W26" s="0" t="n">
        <v>1.07128637300695</v>
      </c>
      <c r="X26" s="0" t="n">
        <v>1.90015566306813</v>
      </c>
    </row>
    <row r="27" customFormat="false" ht="12.8" hidden="false" customHeight="false" outlineLevel="0" collapsed="false">
      <c r="C27" s="0" t="s">
        <v>0</v>
      </c>
      <c r="D27" s="0" t="n">
        <v>27</v>
      </c>
      <c r="E27" s="0" t="n">
        <v>16.9381688514005</v>
      </c>
      <c r="J27" s="0" t="n">
        <v>27</v>
      </c>
      <c r="K27" s="0" t="n">
        <v>9.5</v>
      </c>
      <c r="L27" s="0" t="n">
        <v>10</v>
      </c>
      <c r="N27" s="0" t="n">
        <v>0.983882223853067</v>
      </c>
      <c r="S27" s="0" t="s">
        <v>0</v>
      </c>
      <c r="T27" s="0" t="n">
        <v>27</v>
      </c>
      <c r="U27" s="0" t="n">
        <v>813.492735437585</v>
      </c>
      <c r="V27" s="0" t="n">
        <v>636.435618081131</v>
      </c>
      <c r="W27" s="0" t="n">
        <v>1.27820114450898</v>
      </c>
      <c r="X27" s="0" t="n">
        <v>22.6177118460871</v>
      </c>
    </row>
    <row r="28" customFormat="false" ht="12.8" hidden="false" customHeight="false" outlineLevel="0" collapsed="false">
      <c r="C28" s="0" t="s">
        <v>0</v>
      </c>
      <c r="D28" s="0" t="n">
        <v>28</v>
      </c>
      <c r="E28" s="0" t="n">
        <v>4.69643830412499</v>
      </c>
      <c r="J28" s="0" t="n">
        <v>28</v>
      </c>
      <c r="K28" s="0" t="n">
        <v>10</v>
      </c>
      <c r="L28" s="0" t="n">
        <v>11</v>
      </c>
      <c r="N28" s="0" t="n">
        <v>0.986042503765941</v>
      </c>
      <c r="S28" s="0" t="s">
        <v>0</v>
      </c>
      <c r="T28" s="0" t="n">
        <v>28</v>
      </c>
      <c r="U28" s="0" t="n">
        <v>574.923324608225</v>
      </c>
      <c r="V28" s="0" t="n">
        <v>497.055780740648</v>
      </c>
      <c r="W28" s="0" t="n">
        <v>1.15665755612287</v>
      </c>
      <c r="X28" s="0" t="n">
        <v>5.80359373064992</v>
      </c>
    </row>
    <row r="29" customFormat="false" ht="12.8" hidden="false" customHeight="false" outlineLevel="0" collapsed="false">
      <c r="C29" s="0" t="s">
        <v>0</v>
      </c>
      <c r="D29" s="0" t="n">
        <v>29</v>
      </c>
      <c r="E29" s="0" t="n">
        <v>4.497402399818</v>
      </c>
      <c r="J29" s="0" t="n">
        <v>29</v>
      </c>
      <c r="K29" s="0" t="n">
        <v>11</v>
      </c>
      <c r="L29" s="0" t="n">
        <v>12</v>
      </c>
      <c r="N29" s="0" t="n">
        <v>0.988334939749455</v>
      </c>
      <c r="S29" s="0" t="s">
        <v>0</v>
      </c>
      <c r="T29" s="0" t="n">
        <v>29</v>
      </c>
      <c r="U29" s="0" t="n">
        <v>462.669887824391</v>
      </c>
      <c r="V29" s="0" t="n">
        <v>382.347812113146</v>
      </c>
      <c r="W29" s="0" t="n">
        <v>1.21007593914903</v>
      </c>
      <c r="X29" s="0" t="n">
        <v>7.90126076451755</v>
      </c>
    </row>
    <row r="30" customFormat="false" ht="12.8" hidden="false" customHeight="false" outlineLevel="0" collapsed="false">
      <c r="C30" s="0" t="s">
        <v>0</v>
      </c>
      <c r="D30" s="0" t="n">
        <v>30</v>
      </c>
      <c r="E30" s="0" t="n">
        <v>10.4227853710336</v>
      </c>
      <c r="J30" s="0" t="n">
        <v>30</v>
      </c>
      <c r="K30" s="0" t="n">
        <v>12</v>
      </c>
      <c r="L30" s="0" t="n">
        <v>13</v>
      </c>
      <c r="N30" s="0" t="n">
        <v>0.990107478529274</v>
      </c>
      <c r="S30" s="0" t="s">
        <v>0</v>
      </c>
      <c r="T30" s="0" t="n">
        <v>30</v>
      </c>
      <c r="U30" s="0" t="n">
        <v>436.232129283671</v>
      </c>
      <c r="V30" s="0" t="n">
        <v>318.429168317184</v>
      </c>
      <c r="W30" s="0" t="n">
        <v>1.36995028310078</v>
      </c>
      <c r="X30" s="0" t="n">
        <v>19.511767371688</v>
      </c>
    </row>
    <row r="31" customFormat="false" ht="12.8" hidden="false" customHeight="false" outlineLevel="0" collapsed="false">
      <c r="C31" s="0" t="s">
        <v>0</v>
      </c>
      <c r="D31" s="0" t="n">
        <v>31</v>
      </c>
      <c r="E31" s="0" t="n">
        <v>1.32813428138013</v>
      </c>
      <c r="J31" s="0" t="n">
        <v>31</v>
      </c>
      <c r="K31" s="0" t="n">
        <v>13</v>
      </c>
      <c r="L31" s="0" t="n">
        <v>14</v>
      </c>
      <c r="N31" s="0" t="n">
        <v>0.991505773659011</v>
      </c>
      <c r="S31" s="0" t="s">
        <v>0</v>
      </c>
      <c r="T31" s="0" t="n">
        <v>31</v>
      </c>
      <c r="U31" s="0" t="n">
        <v>321.953552258423</v>
      </c>
      <c r="V31" s="0" t="n">
        <v>276.736769721036</v>
      </c>
      <c r="W31" s="0" t="n">
        <v>1.16339275255315</v>
      </c>
      <c r="X31" s="0" t="n">
        <v>3.50783642221808</v>
      </c>
    </row>
    <row r="32" customFormat="false" ht="12.8" hidden="false" customHeight="false" outlineLevel="0" collapsed="false">
      <c r="C32" s="0" t="s">
        <v>0</v>
      </c>
      <c r="D32" s="0" t="n">
        <v>32</v>
      </c>
      <c r="E32" s="0" t="n">
        <v>2.20509240336274</v>
      </c>
      <c r="J32" s="0" t="n">
        <v>32</v>
      </c>
      <c r="K32" s="0" t="n">
        <v>14</v>
      </c>
      <c r="L32" s="0" t="n">
        <v>15</v>
      </c>
      <c r="N32" s="0" t="n">
        <v>0.992627959578264</v>
      </c>
      <c r="S32" s="0" t="s">
        <v>0</v>
      </c>
      <c r="T32" s="0" t="n">
        <v>32</v>
      </c>
      <c r="U32" s="0" t="n">
        <v>295.758026435177</v>
      </c>
      <c r="V32" s="0" t="n">
        <v>241.183478075243</v>
      </c>
      <c r="W32" s="0" t="n">
        <v>1.22627813810243</v>
      </c>
      <c r="X32" s="0" t="n">
        <v>5.75526169959816</v>
      </c>
    </row>
    <row r="33" customFormat="false" ht="12.8" hidden="false" customHeight="false" outlineLevel="0" collapsed="false">
      <c r="C33" s="0" t="s">
        <v>0</v>
      </c>
      <c r="D33" s="0" t="n">
        <v>33</v>
      </c>
      <c r="E33" s="0" t="n">
        <v>8.3083012674693</v>
      </c>
      <c r="J33" s="0" t="n">
        <v>33</v>
      </c>
      <c r="K33" s="0" t="n">
        <v>15</v>
      </c>
      <c r="L33" s="0" t="n">
        <v>16</v>
      </c>
      <c r="N33" s="0" t="n">
        <v>0.99354206549789</v>
      </c>
      <c r="S33" s="0" t="s">
        <v>0</v>
      </c>
      <c r="T33" s="0" t="n">
        <v>33</v>
      </c>
      <c r="U33" s="0" t="n">
        <v>315.154673795017</v>
      </c>
      <c r="V33" s="0" t="n">
        <v>215.249999600463</v>
      </c>
      <c r="W33" s="0" t="n">
        <v>1.46413321430891</v>
      </c>
      <c r="X33" s="0" t="n">
        <v>20.2522697688251</v>
      </c>
    </row>
    <row r="34" customFormat="false" ht="12.8" hidden="false" customHeight="false" outlineLevel="0" collapsed="false">
      <c r="C34" s="0" t="s">
        <v>0</v>
      </c>
      <c r="D34" s="0" t="n">
        <v>34</v>
      </c>
      <c r="E34" s="0" t="n">
        <v>3.82360664549009</v>
      </c>
      <c r="J34" s="0" t="n">
        <v>34</v>
      </c>
      <c r="K34" s="0" t="n">
        <v>16</v>
      </c>
      <c r="L34" s="0" t="n">
        <v>17</v>
      </c>
      <c r="N34" s="0" t="n">
        <v>0.994296431048335</v>
      </c>
      <c r="S34" s="0" t="s">
        <v>0</v>
      </c>
      <c r="T34" s="0" t="n">
        <v>34</v>
      </c>
      <c r="U34" s="0" t="n">
        <v>260.182518864789</v>
      </c>
      <c r="V34" s="0" t="n">
        <v>189.117781370027</v>
      </c>
      <c r="W34" s="0" t="n">
        <v>1.37576972921291</v>
      </c>
      <c r="X34" s="0" t="n">
        <v>11.9369666280701</v>
      </c>
    </row>
    <row r="35" customFormat="false" ht="12.8" hidden="false" customHeight="false" outlineLevel="0" collapsed="false">
      <c r="C35" s="0" t="s">
        <v>0</v>
      </c>
      <c r="D35" s="0" t="n">
        <v>35</v>
      </c>
      <c r="E35" s="0" t="n">
        <v>3.57332984233604</v>
      </c>
      <c r="J35" s="0" t="n">
        <v>35</v>
      </c>
      <c r="K35" s="0" t="n">
        <v>17</v>
      </c>
      <c r="L35" s="0" t="n">
        <v>18</v>
      </c>
      <c r="N35" s="0" t="n">
        <v>0.994926156475659</v>
      </c>
      <c r="S35" s="0" t="s">
        <v>0</v>
      </c>
      <c r="T35" s="0" t="n">
        <v>35</v>
      </c>
      <c r="U35" s="0" t="n">
        <v>240.704411565219</v>
      </c>
      <c r="V35" s="0" t="n">
        <v>172.802724585165</v>
      </c>
      <c r="W35" s="0" t="n">
        <v>1.39294338178441</v>
      </c>
      <c r="X35" s="0" t="n">
        <v>11.8723402307229</v>
      </c>
    </row>
    <row r="36" customFormat="false" ht="12.8" hidden="false" customHeight="false" outlineLevel="0" collapsed="false">
      <c r="C36" s="0" t="s">
        <v>0</v>
      </c>
      <c r="D36" s="0" t="n">
        <v>36</v>
      </c>
      <c r="E36" s="0" t="n">
        <v>1.71675121714059</v>
      </c>
      <c r="J36" s="0" t="n">
        <v>36</v>
      </c>
      <c r="K36" s="0" t="n">
        <v>18</v>
      </c>
      <c r="L36" s="0" t="n">
        <v>19</v>
      </c>
      <c r="N36" s="0" t="n">
        <v>0.995457220114658</v>
      </c>
      <c r="S36" s="0" t="s">
        <v>0</v>
      </c>
      <c r="T36" s="0" t="n">
        <v>36</v>
      </c>
      <c r="U36" s="0" t="n">
        <v>203.436611365003</v>
      </c>
      <c r="V36" s="0" t="n">
        <v>153.068521324015</v>
      </c>
      <c r="W36" s="0" t="n">
        <v>1.32905583463741</v>
      </c>
      <c r="X36" s="0" t="n">
        <v>7.50327691388387</v>
      </c>
    </row>
    <row r="37" customFormat="false" ht="12.8" hidden="false" customHeight="false" outlineLevel="0" collapsed="false">
      <c r="C37" s="0" t="s">
        <v>0</v>
      </c>
      <c r="D37" s="0" t="n">
        <v>37</v>
      </c>
      <c r="E37" s="0" t="n">
        <v>2.55942985655194</v>
      </c>
      <c r="J37" s="0" t="n">
        <v>37</v>
      </c>
      <c r="K37" s="0" t="n">
        <v>19</v>
      </c>
      <c r="L37" s="0" t="n">
        <v>20</v>
      </c>
      <c r="N37" s="0" t="n">
        <v>0.9959091779804</v>
      </c>
      <c r="S37" s="0" t="s">
        <v>0</v>
      </c>
      <c r="T37" s="0" t="n">
        <v>37</v>
      </c>
      <c r="U37" s="0" t="n">
        <v>200.777221705147</v>
      </c>
      <c r="V37" s="0" t="n">
        <v>143.248535679258</v>
      </c>
      <c r="W37" s="0" t="n">
        <v>1.40160051726252</v>
      </c>
      <c r="X37" s="0" t="n">
        <v>10.2566775828933</v>
      </c>
    </row>
    <row r="38" customFormat="false" ht="12.8" hidden="false" customHeight="false" outlineLevel="0" collapsed="false">
      <c r="C38" s="0" t="s">
        <v>0</v>
      </c>
      <c r="D38" s="0" t="n">
        <v>38</v>
      </c>
      <c r="E38" s="0" t="n">
        <v>0.460293708681493</v>
      </c>
      <c r="J38" s="0" t="n">
        <v>38</v>
      </c>
      <c r="K38" s="0" t="n">
        <v>20</v>
      </c>
      <c r="L38" s="0" t="n">
        <v>30</v>
      </c>
      <c r="N38" s="0" t="n">
        <v>0.997404688133535</v>
      </c>
      <c r="S38" s="0" t="s">
        <v>0</v>
      </c>
      <c r="T38" s="0" t="n">
        <v>38</v>
      </c>
      <c r="U38" s="0" t="n">
        <v>117.849710929489</v>
      </c>
      <c r="V38" s="0" t="n">
        <v>90.2848818360955</v>
      </c>
      <c r="W38" s="0" t="n">
        <v>1.30530946635601</v>
      </c>
      <c r="X38" s="0" t="n">
        <v>3.83506575642051</v>
      </c>
    </row>
    <row r="39" customFormat="false" ht="12.8" hidden="false" customHeight="false" outlineLevel="0" collapsed="false">
      <c r="C39" s="0" t="s">
        <v>0</v>
      </c>
      <c r="D39" s="0" t="n">
        <v>39</v>
      </c>
      <c r="E39" s="0" t="n">
        <v>1.93423906827517</v>
      </c>
      <c r="F39" s="0" t="n">
        <f aca="false">SUM(E1:E39)</f>
        <v>469.329440375424</v>
      </c>
      <c r="J39" s="0" t="n">
        <v>39</v>
      </c>
      <c r="K39" s="0" t="n">
        <v>30</v>
      </c>
      <c r="L39" s="0" t="n">
        <v>50</v>
      </c>
      <c r="N39" s="0" t="n">
        <v>0.998959739973364</v>
      </c>
      <c r="S39" s="0" t="s">
        <v>0</v>
      </c>
      <c r="T39" s="0" t="n">
        <v>39</v>
      </c>
      <c r="U39" s="0" t="n">
        <v>42.8730648185729</v>
      </c>
      <c r="V39" s="0" t="n">
        <v>23.4983403366268</v>
      </c>
      <c r="W39" s="0" t="n">
        <v>1.82451459143039</v>
      </c>
      <c r="X39" s="0" t="n">
        <v>6.40544851700972</v>
      </c>
    </row>
    <row r="40" customFormat="false" ht="12.8" hidden="false" customHeight="false" outlineLevel="0" collapsed="false">
      <c r="C40" s="0" t="s">
        <v>2</v>
      </c>
    </row>
    <row r="41" customFormat="false" ht="12.8" hidden="false" customHeight="false" outlineLevel="0" collapsed="false">
      <c r="C41" s="0" t="s">
        <v>0</v>
      </c>
      <c r="D41" s="0" t="n">
        <v>1</v>
      </c>
      <c r="E41" s="0" t="n">
        <v>4.48159355962774</v>
      </c>
      <c r="F41" s="0" t="n">
        <f aca="false">SUM(E41:E79)</f>
        <v>469.329440869298</v>
      </c>
    </row>
    <row r="42" customFormat="false" ht="12.8" hidden="false" customHeight="false" outlineLevel="0" collapsed="false">
      <c r="C42" s="0" t="s">
        <v>0</v>
      </c>
      <c r="D42" s="0" t="n">
        <v>2</v>
      </c>
      <c r="E42" s="0" t="n">
        <v>16.6046047973912</v>
      </c>
    </row>
    <row r="43" customFormat="false" ht="12.8" hidden="false" customHeight="false" outlineLevel="0" collapsed="false">
      <c r="C43" s="0" t="s">
        <v>0</v>
      </c>
      <c r="D43" s="0" t="n">
        <v>3</v>
      </c>
      <c r="E43" s="0" t="n">
        <v>42.2803790391998</v>
      </c>
    </row>
    <row r="44" customFormat="false" ht="12.8" hidden="false" customHeight="false" outlineLevel="0" collapsed="false">
      <c r="C44" s="0" t="s">
        <v>0</v>
      </c>
      <c r="D44" s="0" t="n">
        <v>4</v>
      </c>
      <c r="E44" s="0" t="n">
        <v>48.8089751654155</v>
      </c>
    </row>
    <row r="45" customFormat="false" ht="12.8" hidden="false" customHeight="false" outlineLevel="0" collapsed="false">
      <c r="C45" s="0" t="s">
        <v>0</v>
      </c>
      <c r="D45" s="0" t="n">
        <v>5</v>
      </c>
      <c r="E45" s="0" t="n">
        <v>44.511824327026</v>
      </c>
    </row>
    <row r="46" customFormat="false" ht="12.8" hidden="false" customHeight="false" outlineLevel="0" collapsed="false">
      <c r="C46" s="0" t="s">
        <v>0</v>
      </c>
      <c r="D46" s="0" t="n">
        <v>6</v>
      </c>
      <c r="E46" s="0" t="n">
        <v>41.910983752936</v>
      </c>
    </row>
    <row r="47" customFormat="false" ht="12.8" hidden="false" customHeight="false" outlineLevel="0" collapsed="false">
      <c r="C47" s="0" t="s">
        <v>0</v>
      </c>
      <c r="D47" s="0" t="n">
        <v>7</v>
      </c>
      <c r="E47" s="0" t="n">
        <v>103.741896981124</v>
      </c>
    </row>
    <row r="48" customFormat="false" ht="12.8" hidden="false" customHeight="false" outlineLevel="0" collapsed="false">
      <c r="C48" s="0" t="s">
        <v>0</v>
      </c>
      <c r="D48" s="0" t="n">
        <v>8</v>
      </c>
      <c r="E48" s="0" t="n">
        <v>31.3357267467742</v>
      </c>
    </row>
    <row r="49" customFormat="false" ht="12.8" hidden="false" customHeight="false" outlineLevel="0" collapsed="false">
      <c r="C49" s="0" t="s">
        <v>0</v>
      </c>
      <c r="D49" s="0" t="n">
        <v>9</v>
      </c>
      <c r="E49" s="0" t="n">
        <v>8.83123098425426</v>
      </c>
    </row>
    <row r="50" customFormat="false" ht="12.8" hidden="false" customHeight="false" outlineLevel="0" collapsed="false">
      <c r="C50" s="0" t="s">
        <v>0</v>
      </c>
      <c r="D50" s="0" t="n">
        <v>10</v>
      </c>
      <c r="E50" s="0" t="n">
        <v>6.30550457598245</v>
      </c>
    </row>
    <row r="51" customFormat="false" ht="12.8" hidden="false" customHeight="false" outlineLevel="0" collapsed="false">
      <c r="C51" s="0" t="s">
        <v>0</v>
      </c>
      <c r="D51" s="0" t="n">
        <v>11</v>
      </c>
      <c r="E51" s="0" t="n">
        <v>6.91928416993142</v>
      </c>
    </row>
    <row r="52" customFormat="false" ht="12.8" hidden="false" customHeight="false" outlineLevel="0" collapsed="false">
      <c r="C52" s="0" t="s">
        <v>0</v>
      </c>
      <c r="D52" s="0" t="n">
        <v>12</v>
      </c>
      <c r="E52" s="0" t="n">
        <v>1.85648855545981</v>
      </c>
    </row>
    <row r="53" customFormat="false" ht="12.8" hidden="false" customHeight="false" outlineLevel="0" collapsed="false">
      <c r="C53" s="0" t="s">
        <v>0</v>
      </c>
      <c r="D53" s="0" t="n">
        <v>13</v>
      </c>
      <c r="E53" s="0" t="n">
        <v>0.10088643348848</v>
      </c>
    </row>
    <row r="54" customFormat="false" ht="12.8" hidden="false" customHeight="false" outlineLevel="0" collapsed="false">
      <c r="C54" s="0" t="s">
        <v>0</v>
      </c>
      <c r="D54" s="0" t="n">
        <v>14</v>
      </c>
      <c r="E54" s="0" t="n">
        <v>3.70948242167421</v>
      </c>
    </row>
    <row r="55" customFormat="false" ht="12.8" hidden="false" customHeight="false" outlineLevel="0" collapsed="false">
      <c r="C55" s="0" t="s">
        <v>0</v>
      </c>
      <c r="D55" s="0" t="n">
        <v>15</v>
      </c>
      <c r="E55" s="0" t="n">
        <v>5.14242215239453</v>
      </c>
    </row>
    <row r="56" customFormat="false" ht="12.8" hidden="false" customHeight="false" outlineLevel="0" collapsed="false">
      <c r="C56" s="0" t="s">
        <v>0</v>
      </c>
      <c r="D56" s="0" t="n">
        <v>16</v>
      </c>
      <c r="E56" s="0" t="n">
        <v>0.354045487310259</v>
      </c>
    </row>
    <row r="57" customFormat="false" ht="12.8" hidden="false" customHeight="false" outlineLevel="0" collapsed="false">
      <c r="C57" s="0" t="s">
        <v>0</v>
      </c>
      <c r="D57" s="0" t="n">
        <v>17</v>
      </c>
      <c r="E57" s="0" t="n">
        <v>4.02768498558966</v>
      </c>
    </row>
    <row r="58" customFormat="false" ht="12.8" hidden="false" customHeight="false" outlineLevel="0" collapsed="false">
      <c r="C58" s="0" t="s">
        <v>0</v>
      </c>
      <c r="D58" s="0" t="n">
        <v>18</v>
      </c>
      <c r="E58" s="0" t="n">
        <v>2.18933384625765</v>
      </c>
    </row>
    <row r="59" customFormat="false" ht="12.8" hidden="false" customHeight="false" outlineLevel="0" collapsed="false">
      <c r="C59" s="0" t="s">
        <v>0</v>
      </c>
      <c r="D59" s="0" t="n">
        <v>19</v>
      </c>
      <c r="E59" s="0" t="n">
        <v>2.2345363105284</v>
      </c>
    </row>
    <row r="60" customFormat="false" ht="12.8" hidden="false" customHeight="false" outlineLevel="0" collapsed="false">
      <c r="C60" s="0" t="s">
        <v>0</v>
      </c>
      <c r="D60" s="0" t="n">
        <v>20</v>
      </c>
      <c r="E60" s="0" t="n">
        <v>8.75800097341238</v>
      </c>
    </row>
    <row r="61" customFormat="false" ht="12.8" hidden="false" customHeight="false" outlineLevel="0" collapsed="false">
      <c r="C61" s="0" t="s">
        <v>0</v>
      </c>
      <c r="D61" s="0" t="n">
        <v>21</v>
      </c>
      <c r="E61" s="0" t="n">
        <v>0.183034813651492</v>
      </c>
    </row>
    <row r="62" customFormat="false" ht="12.8" hidden="false" customHeight="false" outlineLevel="0" collapsed="false">
      <c r="C62" s="0" t="s">
        <v>0</v>
      </c>
      <c r="D62" s="0" t="n">
        <v>22</v>
      </c>
      <c r="E62" s="0" t="n">
        <v>7.56419410929448</v>
      </c>
    </row>
    <row r="63" customFormat="false" ht="12.8" hidden="false" customHeight="false" outlineLevel="0" collapsed="false">
      <c r="C63" s="0" t="s">
        <v>0</v>
      </c>
      <c r="D63" s="0" t="n">
        <v>23</v>
      </c>
      <c r="E63" s="0" t="n">
        <v>5.63555067288601</v>
      </c>
    </row>
    <row r="64" customFormat="false" ht="12.8" hidden="false" customHeight="false" outlineLevel="0" collapsed="false">
      <c r="C64" s="0" t="s">
        <v>0</v>
      </c>
      <c r="D64" s="0" t="n">
        <v>24</v>
      </c>
      <c r="E64" s="0" t="n">
        <v>3.82859742066751</v>
      </c>
    </row>
    <row r="65" customFormat="false" ht="12.8" hidden="false" customHeight="false" outlineLevel="0" collapsed="false">
      <c r="C65" s="0" t="s">
        <v>0</v>
      </c>
      <c r="D65" s="0" t="n">
        <v>25</v>
      </c>
      <c r="E65" s="0" t="n">
        <v>4.22251355759785</v>
      </c>
    </row>
    <row r="66" customFormat="false" ht="12.8" hidden="false" customHeight="false" outlineLevel="0" collapsed="false">
      <c r="C66" s="0" t="s">
        <v>0</v>
      </c>
      <c r="D66" s="0" t="n">
        <v>26</v>
      </c>
      <c r="E66" s="0" t="n">
        <v>1.32670059176854</v>
      </c>
    </row>
    <row r="67" customFormat="false" ht="12.8" hidden="false" customHeight="false" outlineLevel="0" collapsed="false">
      <c r="C67" s="0" t="s">
        <v>0</v>
      </c>
      <c r="D67" s="0" t="n">
        <v>27</v>
      </c>
      <c r="E67" s="0" t="n">
        <v>16.9381667399344</v>
      </c>
    </row>
    <row r="68" customFormat="false" ht="12.8" hidden="false" customHeight="false" outlineLevel="0" collapsed="false">
      <c r="C68" s="0" t="s">
        <v>0</v>
      </c>
      <c r="D68" s="0" t="n">
        <v>28</v>
      </c>
      <c r="E68" s="0" t="n">
        <v>4.69643734119858</v>
      </c>
    </row>
    <row r="69" customFormat="false" ht="12.8" hidden="false" customHeight="false" outlineLevel="0" collapsed="false">
      <c r="C69" s="0" t="s">
        <v>0</v>
      </c>
      <c r="D69" s="0" t="n">
        <v>29</v>
      </c>
      <c r="E69" s="0" t="n">
        <v>4.49740157213882</v>
      </c>
    </row>
    <row r="70" customFormat="false" ht="12.8" hidden="false" customHeight="false" outlineLevel="0" collapsed="false">
      <c r="C70" s="0" t="s">
        <v>0</v>
      </c>
      <c r="D70" s="0" t="n">
        <v>30</v>
      </c>
      <c r="E70" s="0" t="n">
        <v>10.4227841991282</v>
      </c>
    </row>
    <row r="71" customFormat="false" ht="12.8" hidden="false" customHeight="false" outlineLevel="0" collapsed="false">
      <c r="C71" s="0" t="s">
        <v>0</v>
      </c>
      <c r="D71" s="0" t="n">
        <v>31</v>
      </c>
      <c r="E71" s="0" t="n">
        <v>1.32813390393377</v>
      </c>
    </row>
    <row r="72" customFormat="false" ht="12.8" hidden="false" customHeight="false" outlineLevel="0" collapsed="false">
      <c r="C72" s="0" t="s">
        <v>0</v>
      </c>
      <c r="D72" s="0" t="n">
        <v>32</v>
      </c>
      <c r="E72" s="0" t="n">
        <v>2.20509194622552</v>
      </c>
    </row>
    <row r="73" customFormat="false" ht="12.8" hidden="false" customHeight="false" outlineLevel="0" collapsed="false">
      <c r="C73" s="0" t="s">
        <v>0</v>
      </c>
      <c r="D73" s="0" t="n">
        <v>33</v>
      </c>
      <c r="E73" s="0" t="n">
        <v>8.30830040570476</v>
      </c>
    </row>
    <row r="74" customFormat="false" ht="12.8" hidden="false" customHeight="false" outlineLevel="0" collapsed="false">
      <c r="C74" s="0" t="s">
        <v>0</v>
      </c>
      <c r="D74" s="0" t="n">
        <v>34</v>
      </c>
      <c r="E74" s="0" t="n">
        <v>3.82360610599088</v>
      </c>
    </row>
    <row r="75" customFormat="false" ht="12.8" hidden="false" customHeight="false" outlineLevel="0" collapsed="false">
      <c r="C75" s="0" t="s">
        <v>0</v>
      </c>
      <c r="D75" s="0" t="n">
        <v>35</v>
      </c>
      <c r="E75" s="0" t="n">
        <v>3.57332934379882</v>
      </c>
    </row>
    <row r="76" customFormat="false" ht="12.8" hidden="false" customHeight="false" outlineLevel="0" collapsed="false">
      <c r="C76" s="0" t="s">
        <v>0</v>
      </c>
      <c r="D76" s="0" t="n">
        <v>36</v>
      </c>
      <c r="E76" s="0" t="n">
        <v>1.71675089552629</v>
      </c>
    </row>
    <row r="77" customFormat="false" ht="12.8" hidden="false" customHeight="false" outlineLevel="0" collapsed="false">
      <c r="C77" s="0" t="s">
        <v>0</v>
      </c>
      <c r="D77" s="0" t="n">
        <v>37</v>
      </c>
      <c r="E77" s="0" t="n">
        <v>2.55942947377072</v>
      </c>
    </row>
    <row r="78" customFormat="false" ht="12.8" hidden="false" customHeight="false" outlineLevel="0" collapsed="false">
      <c r="C78" s="0" t="s">
        <v>0</v>
      </c>
      <c r="D78" s="0" t="n">
        <v>38</v>
      </c>
      <c r="E78" s="0" t="n">
        <v>0.460293582239152</v>
      </c>
    </row>
    <row r="79" customFormat="false" ht="12.8" hidden="false" customHeight="false" outlineLevel="0" collapsed="false">
      <c r="C79" s="0" t="s">
        <v>0</v>
      </c>
      <c r="D79" s="0" t="n">
        <v>39</v>
      </c>
      <c r="E79" s="0" t="n">
        <v>1.9342389280643</v>
      </c>
    </row>
    <row r="86" customFormat="false" ht="12.8" hidden="false" customHeight="false" outlineLevel="0" collapsed="false">
      <c r="C86" s="0" t="s">
        <v>0</v>
      </c>
      <c r="D86" s="0" t="n">
        <v>1</v>
      </c>
      <c r="E86" s="1" t="n">
        <v>0.016504908294664</v>
      </c>
    </row>
    <row r="87" customFormat="false" ht="12.8" hidden="false" customHeight="false" outlineLevel="0" collapsed="false">
      <c r="C87" s="0" t="s">
        <v>0</v>
      </c>
      <c r="D87" s="0" t="n">
        <v>2</v>
      </c>
      <c r="E87" s="0" t="n">
        <v>103.852284814771</v>
      </c>
    </row>
    <row r="88" customFormat="false" ht="12.8" hidden="false" customHeight="false" outlineLevel="0" collapsed="false">
      <c r="C88" s="0" t="s">
        <v>0</v>
      </c>
      <c r="D88" s="0" t="n">
        <v>3</v>
      </c>
      <c r="E88" s="0" t="n">
        <v>194.62940792876</v>
      </c>
    </row>
    <row r="89" customFormat="false" ht="12.8" hidden="false" customHeight="false" outlineLevel="0" collapsed="false">
      <c r="C89" s="0" t="s">
        <v>0</v>
      </c>
      <c r="D89" s="0" t="n">
        <v>4</v>
      </c>
      <c r="E89" s="0" t="n">
        <v>259.564315375702</v>
      </c>
    </row>
    <row r="90" customFormat="false" ht="12.8" hidden="false" customHeight="false" outlineLevel="0" collapsed="false">
      <c r="C90" s="0" t="s">
        <v>0</v>
      </c>
      <c r="D90" s="0" t="n">
        <v>5</v>
      </c>
      <c r="E90" s="0" t="n">
        <v>308.062457974796</v>
      </c>
    </row>
    <row r="91" customFormat="false" ht="12.8" hidden="false" customHeight="false" outlineLevel="0" collapsed="false">
      <c r="C91" s="0" t="s">
        <v>0</v>
      </c>
      <c r="D91" s="0" t="n">
        <v>6</v>
      </c>
      <c r="E91" s="0" t="n">
        <v>362.518066901742</v>
      </c>
    </row>
    <row r="92" customFormat="false" ht="12.8" hidden="false" customHeight="false" outlineLevel="0" collapsed="false">
      <c r="C92" s="0" t="s">
        <v>0</v>
      </c>
      <c r="D92" s="0" t="n">
        <v>7</v>
      </c>
      <c r="E92" s="0" t="n">
        <v>576.352244735147</v>
      </c>
    </row>
    <row r="93" customFormat="false" ht="12.8" hidden="false" customHeight="false" outlineLevel="0" collapsed="false">
      <c r="C93" s="0" t="s">
        <v>0</v>
      </c>
      <c r="D93" s="0" t="n">
        <v>8</v>
      </c>
      <c r="E93" s="0" t="n">
        <v>434.001601518675</v>
      </c>
    </row>
    <row r="94" customFormat="false" ht="12.8" hidden="false" customHeight="false" outlineLevel="0" collapsed="false">
      <c r="C94" s="0" t="s">
        <v>0</v>
      </c>
      <c r="D94" s="0" t="n">
        <v>9</v>
      </c>
      <c r="E94" s="0" t="n">
        <v>366.214276136165</v>
      </c>
    </row>
    <row r="95" customFormat="false" ht="12.8" hidden="false" customHeight="false" outlineLevel="0" collapsed="false">
      <c r="C95" s="0" t="s">
        <v>0</v>
      </c>
      <c r="D95" s="0" t="n">
        <v>10</v>
      </c>
      <c r="E95" s="0" t="n">
        <v>369.398483339486</v>
      </c>
    </row>
    <row r="96" customFormat="false" ht="12.8" hidden="false" customHeight="false" outlineLevel="0" collapsed="false">
      <c r="C96" s="0" t="s">
        <v>0</v>
      </c>
      <c r="D96" s="0" t="n">
        <v>11</v>
      </c>
      <c r="E96" s="0" t="n">
        <v>381.745796917177</v>
      </c>
    </row>
    <row r="97" customFormat="false" ht="12.8" hidden="false" customHeight="false" outlineLevel="0" collapsed="false">
      <c r="C97" s="0" t="s">
        <v>0</v>
      </c>
      <c r="D97" s="0" t="n">
        <v>12</v>
      </c>
      <c r="E97" s="0" t="n">
        <v>333.070008045339</v>
      </c>
    </row>
    <row r="98" customFormat="false" ht="12.8" hidden="false" customHeight="false" outlineLevel="0" collapsed="false">
      <c r="C98" s="0" t="s">
        <v>0</v>
      </c>
      <c r="D98" s="0" t="n">
        <v>13</v>
      </c>
      <c r="E98" s="0" t="n">
        <v>288.821963537926</v>
      </c>
    </row>
    <row r="99" customFormat="false" ht="12.8" hidden="false" customHeight="false" outlineLevel="0" collapsed="false">
      <c r="C99" s="0" t="s">
        <v>0</v>
      </c>
      <c r="D99" s="0" t="n">
        <v>14</v>
      </c>
      <c r="E99" s="0" t="n">
        <v>204.724210514097</v>
      </c>
    </row>
    <row r="100" customFormat="false" ht="12.8" hidden="false" customHeight="false" outlineLevel="0" collapsed="false">
      <c r="C100" s="0" t="s">
        <v>0</v>
      </c>
      <c r="D100" s="0" t="n">
        <v>15</v>
      </c>
      <c r="E100" s="0" t="n">
        <v>182.315221865851</v>
      </c>
    </row>
    <row r="101" customFormat="false" ht="12.8" hidden="false" customHeight="false" outlineLevel="0" collapsed="false">
      <c r="C101" s="0" t="s">
        <v>0</v>
      </c>
      <c r="D101" s="0" t="n">
        <v>16</v>
      </c>
      <c r="E101" s="0" t="n">
        <v>262.159530890055</v>
      </c>
    </row>
    <row r="102" customFormat="false" ht="12.8" hidden="false" customHeight="false" outlineLevel="0" collapsed="false">
      <c r="C102" s="0" t="s">
        <v>0</v>
      </c>
      <c r="D102" s="0" t="n">
        <v>17</v>
      </c>
      <c r="E102" s="0" t="n">
        <v>169.448277364435</v>
      </c>
    </row>
    <row r="103" customFormat="false" ht="12.8" hidden="false" customHeight="false" outlineLevel="0" collapsed="false">
      <c r="C103" s="0" t="s">
        <v>0</v>
      </c>
      <c r="D103" s="0" t="n">
        <v>18</v>
      </c>
      <c r="E103" s="0" t="n">
        <v>177.904983133183</v>
      </c>
    </row>
    <row r="104" customFormat="false" ht="12.8" hidden="false" customHeight="false" outlineLevel="0" collapsed="false">
      <c r="C104" s="0" t="s">
        <v>0</v>
      </c>
      <c r="D104" s="0" t="n">
        <v>19</v>
      </c>
      <c r="E104" s="0" t="n">
        <v>169.656024979666</v>
      </c>
    </row>
    <row r="105" customFormat="false" ht="12.8" hidden="false" customHeight="false" outlineLevel="0" collapsed="false">
      <c r="C105" s="0" t="s">
        <v>0</v>
      </c>
      <c r="D105" s="0" t="n">
        <v>20</v>
      </c>
      <c r="E105" s="0" t="n">
        <v>118.847999290085</v>
      </c>
    </row>
    <row r="106" customFormat="false" ht="12.8" hidden="false" customHeight="false" outlineLevel="0" collapsed="false">
      <c r="C106" s="0" t="s">
        <v>0</v>
      </c>
      <c r="D106" s="0" t="n">
        <v>21</v>
      </c>
      <c r="E106" s="0" t="n">
        <v>170.878099036858</v>
      </c>
    </row>
    <row r="107" customFormat="false" ht="12.8" hidden="false" customHeight="false" outlineLevel="0" collapsed="false">
      <c r="C107" s="0" t="s">
        <v>0</v>
      </c>
      <c r="D107" s="0" t="n">
        <v>22</v>
      </c>
      <c r="E107" s="0" t="n">
        <v>89.7833153640906</v>
      </c>
    </row>
    <row r="108" customFormat="false" ht="12.8" hidden="false" customHeight="false" outlineLevel="0" collapsed="false">
      <c r="C108" s="0" t="s">
        <v>0</v>
      </c>
      <c r="D108" s="0" t="n">
        <v>23</v>
      </c>
      <c r="E108" s="0" t="n">
        <v>76.9300699633332</v>
      </c>
    </row>
    <row r="109" customFormat="false" ht="12.8" hidden="false" customHeight="false" outlineLevel="0" collapsed="false">
      <c r="C109" s="0" t="s">
        <v>0</v>
      </c>
      <c r="D109" s="0" t="n">
        <v>24</v>
      </c>
      <c r="E109" s="0" t="n">
        <v>65.1192542431958</v>
      </c>
    </row>
    <row r="110" customFormat="false" ht="12.8" hidden="false" customHeight="false" outlineLevel="0" collapsed="false">
      <c r="C110" s="0" t="s">
        <v>0</v>
      </c>
      <c r="D110" s="0" t="n">
        <v>25</v>
      </c>
      <c r="E110" s="0" t="n">
        <v>45.3123548333323</v>
      </c>
    </row>
    <row r="111" customFormat="false" ht="12.8" hidden="false" customHeight="false" outlineLevel="0" collapsed="false">
      <c r="C111" s="0" t="s">
        <v>0</v>
      </c>
      <c r="D111" s="0" t="n">
        <v>26</v>
      </c>
      <c r="E111" s="0" t="n">
        <v>44.7566288582083</v>
      </c>
    </row>
    <row r="112" customFormat="false" ht="12.8" hidden="false" customHeight="false" outlineLevel="0" collapsed="false">
      <c r="C112" s="0" t="s">
        <v>0</v>
      </c>
      <c r="D112" s="0" t="n">
        <v>27</v>
      </c>
      <c r="E112" s="0" t="n">
        <v>4.49879091210497</v>
      </c>
    </row>
    <row r="113" customFormat="false" ht="12.8" hidden="false" customHeight="false" outlineLevel="0" collapsed="false">
      <c r="C113" s="0" t="s">
        <v>0</v>
      </c>
      <c r="D113" s="0" t="n">
        <v>28</v>
      </c>
      <c r="E113" s="0" t="n">
        <v>11.5642842785186</v>
      </c>
    </row>
    <row r="114" customFormat="false" ht="12.8" hidden="false" customHeight="false" outlineLevel="0" collapsed="false">
      <c r="C114" s="0" t="s">
        <v>0</v>
      </c>
      <c r="D114" s="0" t="n">
        <v>29</v>
      </c>
      <c r="E114" s="0" t="n">
        <v>6.19943155116394</v>
      </c>
    </row>
    <row r="115" customFormat="false" ht="12.8" hidden="false" customHeight="false" outlineLevel="0" collapsed="false">
      <c r="C115" s="0" t="s">
        <v>0</v>
      </c>
      <c r="D115" s="0" t="n">
        <v>30</v>
      </c>
      <c r="E115" s="0" t="n">
        <v>0.211175950504087</v>
      </c>
    </row>
    <row r="116" customFormat="false" ht="12.8" hidden="false" customHeight="false" outlineLevel="0" collapsed="false">
      <c r="C116" s="0" t="s">
        <v>0</v>
      </c>
      <c r="D116" s="0" t="n">
        <v>31</v>
      </c>
      <c r="E116" s="0" t="n">
        <v>6.58302472165909</v>
      </c>
    </row>
    <row r="117" customFormat="false" ht="12.8" hidden="false" customHeight="false" outlineLevel="0" collapsed="false">
      <c r="C117" s="0" t="s">
        <v>0</v>
      </c>
      <c r="D117" s="0" t="n">
        <v>32</v>
      </c>
      <c r="E117" s="0" t="n">
        <v>2.93339170967231</v>
      </c>
    </row>
    <row r="118" customFormat="false" ht="12.8" hidden="false" customHeight="false" outlineLevel="0" collapsed="false">
      <c r="C118" s="0" t="s">
        <v>0</v>
      </c>
      <c r="D118" s="0" t="n">
        <v>33</v>
      </c>
      <c r="E118" s="0" t="n">
        <v>0.189718779141618</v>
      </c>
    </row>
    <row r="119" customFormat="false" ht="12.8" hidden="false" customHeight="false" outlineLevel="0" collapsed="false">
      <c r="C119" s="0" t="s">
        <v>0</v>
      </c>
      <c r="D119" s="0" t="n">
        <v>34</v>
      </c>
      <c r="E119" s="0" t="n">
        <v>0.155762598079605</v>
      </c>
    </row>
    <row r="120" customFormat="false" ht="12.8" hidden="false" customHeight="false" outlineLevel="0" collapsed="false">
      <c r="C120" s="0" t="s">
        <v>0</v>
      </c>
      <c r="D120" s="0" t="n">
        <v>35</v>
      </c>
      <c r="E120" s="1" t="n">
        <v>0.0414681079630714</v>
      </c>
    </row>
    <row r="121" customFormat="false" ht="12.8" hidden="false" customHeight="false" outlineLevel="0" collapsed="false">
      <c r="C121" s="0" t="s">
        <v>0</v>
      </c>
      <c r="D121" s="0" t="n">
        <v>36</v>
      </c>
      <c r="E121" s="0" t="n">
        <v>0.451278250541265</v>
      </c>
    </row>
    <row r="122" customFormat="false" ht="12.8" hidden="false" customHeight="false" outlineLevel="0" collapsed="false">
      <c r="C122" s="0" t="s">
        <v>0</v>
      </c>
      <c r="D122" s="0" t="n">
        <v>37</v>
      </c>
      <c r="E122" s="1" t="n">
        <v>0.00681705295487567</v>
      </c>
    </row>
    <row r="123" customFormat="false" ht="12.8" hidden="false" customHeight="false" outlineLevel="0" collapsed="false">
      <c r="C123" s="0" t="s">
        <v>0</v>
      </c>
      <c r="D123" s="0" t="n">
        <v>38</v>
      </c>
      <c r="E123" s="0" t="n">
        <v>0.567151530992732</v>
      </c>
    </row>
    <row r="124" customFormat="false" ht="12.8" hidden="false" customHeight="false" outlineLevel="0" collapsed="false">
      <c r="C124" s="0" t="s">
        <v>0</v>
      </c>
      <c r="D124" s="0" t="n">
        <v>39</v>
      </c>
      <c r="E124" s="0" t="n">
        <v>1.15729856099744</v>
      </c>
    </row>
    <row r="138" customFormat="false" ht="12.8" hidden="false" customHeight="false" outlineLevel="0" collapsed="false">
      <c r="C138" s="0" t="s">
        <v>0</v>
      </c>
      <c r="D138" s="0" t="n">
        <v>1</v>
      </c>
      <c r="E138" s="0" t="n">
        <v>5.69803368878455</v>
      </c>
      <c r="F138" s="0" t="n">
        <v>5.69803356083979</v>
      </c>
    </row>
    <row r="139" customFormat="false" ht="12.8" hidden="false" customHeight="false" outlineLevel="0" collapsed="false">
      <c r="C139" s="0" t="s">
        <v>0</v>
      </c>
      <c r="D139" s="0" t="n">
        <v>2</v>
      </c>
      <c r="E139" s="1" t="n">
        <v>0.0954062010354426</v>
      </c>
      <c r="F139" s="1" t="n">
        <v>0.0954062401034035</v>
      </c>
    </row>
    <row r="140" customFormat="false" ht="12.8" hidden="false" customHeight="false" outlineLevel="0" collapsed="false">
      <c r="C140" s="0" t="s">
        <v>0</v>
      </c>
      <c r="D140" s="0" t="n">
        <v>3</v>
      </c>
      <c r="E140" s="0" t="n">
        <v>10.4863144583223</v>
      </c>
      <c r="F140" s="0" t="n">
        <v>10.486314113435</v>
      </c>
    </row>
    <row r="141" customFormat="false" ht="12.8" hidden="false" customHeight="false" outlineLevel="0" collapsed="false">
      <c r="C141" s="0" t="s">
        <v>0</v>
      </c>
      <c r="D141" s="0" t="n">
        <v>4</v>
      </c>
      <c r="E141" s="0" t="n">
        <v>32.1765414382416</v>
      </c>
      <c r="F141" s="0" t="n">
        <v>32.1765406860542</v>
      </c>
    </row>
    <row r="142" customFormat="false" ht="12.8" hidden="false" customHeight="false" outlineLevel="0" collapsed="false">
      <c r="C142" s="0" t="s">
        <v>0</v>
      </c>
      <c r="D142" s="0" t="n">
        <v>5</v>
      </c>
      <c r="E142" s="0" t="n">
        <v>25.4990106143401</v>
      </c>
      <c r="F142" s="0" t="n">
        <v>25.4990096221659</v>
      </c>
    </row>
    <row r="143" customFormat="false" ht="12.8" hidden="false" customHeight="false" outlineLevel="0" collapsed="false">
      <c r="C143" s="0" t="s">
        <v>0</v>
      </c>
      <c r="D143" s="0" t="n">
        <v>6</v>
      </c>
      <c r="E143" s="0" t="n">
        <v>12.2789152547539</v>
      </c>
      <c r="F143" s="0" t="n">
        <v>12.2789143173485</v>
      </c>
    </row>
    <row r="144" customFormat="false" ht="12.8" hidden="false" customHeight="false" outlineLevel="0" collapsed="false">
      <c r="C144" s="0" t="s">
        <v>0</v>
      </c>
      <c r="D144" s="0" t="n">
        <v>7</v>
      </c>
      <c r="E144" s="0" t="n">
        <v>5.82650591263374</v>
      </c>
      <c r="F144" s="0" t="n">
        <v>5.8265066758095</v>
      </c>
    </row>
    <row r="145" customFormat="false" ht="12.8" hidden="false" customHeight="false" outlineLevel="0" collapsed="false">
      <c r="C145" s="0" t="s">
        <v>0</v>
      </c>
      <c r="D145" s="0" t="n">
        <v>8</v>
      </c>
      <c r="E145" s="0" t="n">
        <v>0.916138019499954</v>
      </c>
      <c r="F145" s="0" t="n">
        <v>0.916137638355405</v>
      </c>
    </row>
    <row r="146" customFormat="false" ht="12.8" hidden="false" customHeight="false" outlineLevel="0" collapsed="false">
      <c r="C146" s="0" t="s">
        <v>0</v>
      </c>
      <c r="D146" s="0" t="n">
        <v>9</v>
      </c>
      <c r="E146" s="0" t="n">
        <v>4.76734917446944</v>
      </c>
      <c r="F146" s="0" t="n">
        <v>4.76734816742841</v>
      </c>
    </row>
    <row r="147" customFormat="false" ht="12.8" hidden="false" customHeight="false" outlineLevel="0" collapsed="false">
      <c r="C147" s="0" t="s">
        <v>0</v>
      </c>
      <c r="D147" s="0" t="n">
        <v>10</v>
      </c>
      <c r="E147" s="0" t="n">
        <v>1.61614229416048</v>
      </c>
      <c r="F147" s="0" t="n">
        <v>1.61614165273864</v>
      </c>
    </row>
    <row r="148" customFormat="false" ht="12.8" hidden="false" customHeight="false" outlineLevel="0" collapsed="false">
      <c r="C148" s="0" t="s">
        <v>0</v>
      </c>
      <c r="D148" s="0" t="n">
        <v>11</v>
      </c>
      <c r="E148" s="1" t="n">
        <v>0.00406344476661724</v>
      </c>
      <c r="F148" s="1" t="n">
        <v>0.00406347879049873</v>
      </c>
    </row>
    <row r="149" customFormat="false" ht="12.8" hidden="false" customHeight="false" outlineLevel="0" collapsed="false">
      <c r="C149" s="0" t="s">
        <v>0</v>
      </c>
      <c r="D149" s="0" t="n">
        <v>12</v>
      </c>
      <c r="E149" s="1" t="n">
        <v>0.0393314434504184</v>
      </c>
      <c r="F149" s="1" t="n">
        <v>0.0393313320492616</v>
      </c>
    </row>
    <row r="150" customFormat="false" ht="12.8" hidden="false" customHeight="false" outlineLevel="0" collapsed="false">
      <c r="C150" s="0" t="s">
        <v>0</v>
      </c>
      <c r="D150" s="0" t="n">
        <v>13</v>
      </c>
      <c r="E150" s="0" t="n">
        <v>0.147062175425386</v>
      </c>
      <c r="F150" s="0" t="n">
        <v>0.147061952248883</v>
      </c>
    </row>
    <row r="151" customFormat="false" ht="12.8" hidden="false" customHeight="false" outlineLevel="0" collapsed="false">
      <c r="C151" s="0" t="s">
        <v>0</v>
      </c>
      <c r="D151" s="0" t="n">
        <v>14</v>
      </c>
      <c r="E151" s="0" t="n">
        <v>3.61023884011308</v>
      </c>
      <c r="F151" s="0" t="n">
        <v>3.61023769778927</v>
      </c>
    </row>
    <row r="152" customFormat="false" ht="12.8" hidden="false" customHeight="false" outlineLevel="0" collapsed="false">
      <c r="C152" s="0" t="s">
        <v>0</v>
      </c>
      <c r="D152" s="0" t="n">
        <v>15</v>
      </c>
      <c r="E152" s="0" t="n">
        <v>2.65253338393947</v>
      </c>
      <c r="F152" s="0" t="n">
        <v>2.65253239374303</v>
      </c>
    </row>
    <row r="153" customFormat="false" ht="12.8" hidden="false" customHeight="false" outlineLevel="0" collapsed="false">
      <c r="C153" s="0" t="s">
        <v>0</v>
      </c>
      <c r="D153" s="0" t="n">
        <v>16</v>
      </c>
      <c r="E153" s="0" t="n">
        <v>2.97668760931761</v>
      </c>
      <c r="F153" s="0" t="n">
        <v>2.97668864789767</v>
      </c>
    </row>
    <row r="154" customFormat="false" ht="12.8" hidden="false" customHeight="false" outlineLevel="0" collapsed="false">
      <c r="C154" s="0" t="s">
        <v>0</v>
      </c>
      <c r="D154" s="0" t="n">
        <v>17</v>
      </c>
      <c r="E154" s="0" t="n">
        <v>0.174126323689769</v>
      </c>
      <c r="F154" s="0" t="n">
        <v>0.174126065134978</v>
      </c>
    </row>
    <row r="155" customFormat="false" ht="12.8" hidden="false" customHeight="false" outlineLevel="0" collapsed="false">
      <c r="C155" s="0" t="s">
        <v>0</v>
      </c>
      <c r="D155" s="0" t="n">
        <v>18</v>
      </c>
      <c r="E155" s="0" t="n">
        <v>0.428420495309865</v>
      </c>
      <c r="F155" s="0" t="n">
        <v>0.428420907242067</v>
      </c>
    </row>
    <row r="156" customFormat="false" ht="12.8" hidden="false" customHeight="false" outlineLevel="0" collapsed="false">
      <c r="C156" s="0" t="s">
        <v>0</v>
      </c>
      <c r="D156" s="0" t="n">
        <v>19</v>
      </c>
      <c r="E156" s="0" t="n">
        <v>1.48714616802916</v>
      </c>
      <c r="F156" s="0" t="n">
        <v>1.48714694880972</v>
      </c>
    </row>
    <row r="157" customFormat="false" ht="12.8" hidden="false" customHeight="false" outlineLevel="0" collapsed="false">
      <c r="C157" s="0" t="s">
        <v>0</v>
      </c>
      <c r="D157" s="0" t="n">
        <v>20</v>
      </c>
      <c r="E157" s="1" t="n">
        <v>0.0419261295757742</v>
      </c>
      <c r="F157" s="1" t="n">
        <v>0.0419262623876495</v>
      </c>
    </row>
    <row r="158" customFormat="false" ht="12.8" hidden="false" customHeight="false" outlineLevel="0" collapsed="false">
      <c r="C158" s="0" t="s">
        <v>0</v>
      </c>
      <c r="D158" s="0" t="n">
        <v>21</v>
      </c>
      <c r="E158" s="0" t="n">
        <v>8.67555322104766</v>
      </c>
      <c r="F158" s="0" t="n">
        <v>8.67555507188946</v>
      </c>
    </row>
    <row r="159" customFormat="false" ht="12.8" hidden="false" customHeight="false" outlineLevel="0" collapsed="false">
      <c r="C159" s="0" t="s">
        <v>0</v>
      </c>
      <c r="D159" s="0" t="n">
        <v>22</v>
      </c>
      <c r="E159" s="0" t="n">
        <v>0.635912386388263</v>
      </c>
      <c r="F159" s="0" t="n">
        <v>0.635912877652054</v>
      </c>
    </row>
    <row r="160" customFormat="false" ht="12.8" hidden="false" customHeight="false" outlineLevel="0" collapsed="false">
      <c r="C160" s="0" t="s">
        <v>0</v>
      </c>
      <c r="D160" s="0" t="n">
        <v>23</v>
      </c>
      <c r="E160" s="0" t="n">
        <v>1.32028541329193</v>
      </c>
      <c r="F160" s="0" t="n">
        <v>1.3202860801262</v>
      </c>
    </row>
    <row r="161" customFormat="false" ht="12.8" hidden="false" customHeight="false" outlineLevel="0" collapsed="false">
      <c r="C161" s="0" t="s">
        <v>0</v>
      </c>
      <c r="D161" s="0" t="n">
        <v>24</v>
      </c>
      <c r="E161" s="0" t="n">
        <v>2.1048112049724</v>
      </c>
      <c r="F161" s="0" t="n">
        <v>2.104811986614</v>
      </c>
    </row>
    <row r="162" customFormat="false" ht="12.8" hidden="false" customHeight="false" outlineLevel="0" collapsed="false">
      <c r="C162" s="0" t="s">
        <v>0</v>
      </c>
      <c r="D162" s="0" t="n">
        <v>25</v>
      </c>
      <c r="E162" s="0" t="n">
        <v>1.38284981442872</v>
      </c>
      <c r="F162" s="0" t="n">
        <v>1.38285039576076</v>
      </c>
    </row>
    <row r="163" customFormat="false" ht="12.8" hidden="false" customHeight="false" outlineLevel="0" collapsed="false">
      <c r="C163" s="0" t="s">
        <v>0</v>
      </c>
      <c r="D163" s="0" t="n">
        <v>26</v>
      </c>
      <c r="E163" s="0" t="n">
        <v>3.42414792165342</v>
      </c>
      <c r="F163" s="0" t="n">
        <v>3.42414874960487</v>
      </c>
    </row>
    <row r="164" customFormat="false" ht="12.8" hidden="false" customHeight="false" outlineLevel="0" collapsed="false">
      <c r="C164" s="0" t="s">
        <v>0</v>
      </c>
      <c r="D164" s="0" t="n">
        <v>27</v>
      </c>
      <c r="E164" s="0" t="n">
        <v>1.49140072988725</v>
      </c>
      <c r="F164" s="0" t="n">
        <v>1.49140021507026</v>
      </c>
    </row>
    <row r="165" customFormat="false" ht="12.8" hidden="false" customHeight="false" outlineLevel="0" collapsed="false">
      <c r="C165" s="0" t="s">
        <v>0</v>
      </c>
      <c r="D165" s="0" t="n">
        <v>28</v>
      </c>
      <c r="E165" s="0" t="n">
        <v>0.169778023467577</v>
      </c>
      <c r="F165" s="0" t="n">
        <v>0.169778174338983</v>
      </c>
    </row>
    <row r="166" customFormat="false" ht="12.8" hidden="false" customHeight="false" outlineLevel="0" collapsed="false">
      <c r="C166" s="0" t="s">
        <v>0</v>
      </c>
      <c r="D166" s="0" t="n">
        <v>29</v>
      </c>
      <c r="E166" s="1" t="n">
        <v>0.044145790411001</v>
      </c>
      <c r="F166" s="1" t="n">
        <v>0.0441458580971537</v>
      </c>
    </row>
    <row r="167" customFormat="false" ht="12.8" hidden="false" customHeight="false" outlineLevel="0" collapsed="false">
      <c r="C167" s="0" t="s">
        <v>0</v>
      </c>
      <c r="D167" s="0" t="n">
        <v>30</v>
      </c>
      <c r="E167" s="0" t="n">
        <v>1.03069956871716</v>
      </c>
      <c r="F167" s="0" t="n">
        <v>1.03069926449749</v>
      </c>
    </row>
    <row r="168" customFormat="false" ht="12.8" hidden="false" customHeight="false" outlineLevel="0" collapsed="false">
      <c r="C168" s="0" t="s">
        <v>0</v>
      </c>
      <c r="D168" s="0" t="n">
        <v>31</v>
      </c>
      <c r="E168" s="0" t="n">
        <v>0.773853540669705</v>
      </c>
      <c r="F168" s="0" t="n">
        <v>0.773853779268041</v>
      </c>
    </row>
    <row r="169" customFormat="false" ht="12.8" hidden="false" customHeight="false" outlineLevel="0" collapsed="false">
      <c r="C169" s="0" t="s">
        <v>0</v>
      </c>
      <c r="D169" s="0" t="n">
        <v>32</v>
      </c>
      <c r="E169" s="0" t="n">
        <v>0.202061618114591</v>
      </c>
      <c r="F169" s="0" t="n">
        <v>0.202061732756206</v>
      </c>
    </row>
    <row r="170" customFormat="false" ht="12.8" hidden="false" customHeight="false" outlineLevel="0" collapsed="false">
      <c r="C170" s="0" t="s">
        <v>0</v>
      </c>
      <c r="D170" s="0" t="n">
        <v>33</v>
      </c>
      <c r="E170" s="0" t="n">
        <v>0.972019071533058</v>
      </c>
      <c r="F170" s="0" t="n">
        <v>0.972018827624879</v>
      </c>
    </row>
    <row r="171" customFormat="false" ht="12.8" hidden="false" customHeight="false" outlineLevel="0" collapsed="false">
      <c r="C171" s="0" t="s">
        <v>0</v>
      </c>
      <c r="D171" s="0" t="n">
        <v>34</v>
      </c>
      <c r="E171" s="1" t="n">
        <v>0.0359074030555013</v>
      </c>
      <c r="F171" s="1" t="n">
        <v>0.0359073597252477</v>
      </c>
    </row>
    <row r="172" customFormat="false" ht="12.8" hidden="false" customHeight="false" outlineLevel="0" collapsed="false">
      <c r="C172" s="0" t="s">
        <v>0</v>
      </c>
      <c r="D172" s="0" t="n">
        <v>35</v>
      </c>
      <c r="E172" s="1" t="n">
        <v>0.0362894602187218</v>
      </c>
      <c r="F172" s="1" t="n">
        <v>0.0362894185610161</v>
      </c>
    </row>
    <row r="173" customFormat="false" ht="12.8" hidden="false" customHeight="false" outlineLevel="0" collapsed="false">
      <c r="C173" s="0" t="s">
        <v>0</v>
      </c>
      <c r="D173" s="0" t="n">
        <v>36</v>
      </c>
      <c r="E173" s="1" t="n">
        <v>0.0793516469941835</v>
      </c>
      <c r="F173" s="1" t="n">
        <v>0.079351704393277</v>
      </c>
    </row>
    <row r="174" customFormat="false" ht="12.8" hidden="false" customHeight="false" outlineLevel="0" collapsed="false">
      <c r="C174" s="0" t="s">
        <v>0</v>
      </c>
      <c r="D174" s="0" t="n">
        <v>37</v>
      </c>
      <c r="E174" s="1" t="n">
        <v>0.00166554065960933</v>
      </c>
      <c r="F174" s="1" t="n">
        <v>0.00166553255529245</v>
      </c>
    </row>
    <row r="175" customFormat="false" ht="12.8" hidden="false" customHeight="false" outlineLevel="0" collapsed="false">
      <c r="C175" s="0" t="s">
        <v>0</v>
      </c>
      <c r="D175" s="0" t="n">
        <v>38</v>
      </c>
      <c r="E175" s="0" t="n">
        <v>0.309612091772403</v>
      </c>
      <c r="F175" s="0" t="n">
        <v>0.309612178050058</v>
      </c>
    </row>
    <row r="176" customFormat="false" ht="12.8" hidden="false" customHeight="false" outlineLevel="0" collapsed="false">
      <c r="C176" s="0" t="s">
        <v>0</v>
      </c>
      <c r="D176" s="0" t="n">
        <v>39</v>
      </c>
      <c r="E176" s="0" t="n">
        <v>0.50860073467802</v>
      </c>
      <c r="F176" s="0" t="n">
        <v>0.508600675037865</v>
      </c>
    </row>
    <row r="179" customFormat="false" ht="12.8" hidden="false" customHeight="false" outlineLevel="0" collapsed="false">
      <c r="E179" s="0" t="n">
        <f aca="false">SUM(E138:E176)</f>
        <v>134.12083825182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N4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M3" activeCellId="0" sqref="M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C1" s="2" t="s">
        <v>3</v>
      </c>
      <c r="D1" s="2"/>
      <c r="E1" s="2"/>
    </row>
    <row r="2" customFormat="false" ht="12.8" hidden="false" customHeight="false" outlineLevel="0" collapsed="false">
      <c r="C2" s="0" t="s">
        <v>4</v>
      </c>
      <c r="D2" s="0" t="s">
        <v>5</v>
      </c>
      <c r="E2" s="0" t="s">
        <v>6</v>
      </c>
    </row>
    <row r="3" customFormat="false" ht="12.8" hidden="false" customHeight="false" outlineLevel="0" collapsed="false">
      <c r="C3" s="0" t="n">
        <v>29.135053110773</v>
      </c>
      <c r="D3" s="0" t="n">
        <v>2.42792109256402</v>
      </c>
      <c r="E3" s="0" t="n">
        <f aca="false">(C3-D3)/2</f>
        <v>13.3535660091045</v>
      </c>
      <c r="M3" s="0" t="n">
        <v>1</v>
      </c>
      <c r="N3" s="0" t="n">
        <v>13.3535660091045</v>
      </c>
    </row>
    <row r="4" customFormat="false" ht="12.8" hidden="false" customHeight="false" outlineLevel="0" collapsed="false">
      <c r="C4" s="0" t="n">
        <v>53.4142640364175</v>
      </c>
      <c r="D4" s="0" t="n">
        <v>26.7071320182088</v>
      </c>
      <c r="E4" s="0" t="n">
        <f aca="false">(C4-D4)/2</f>
        <v>13.3535660091044</v>
      </c>
      <c r="M4" s="0" t="n">
        <v>2</v>
      </c>
      <c r="N4" s="0" t="n">
        <v>13.3535660091044</v>
      </c>
    </row>
    <row r="5" customFormat="false" ht="12.8" hidden="false" customHeight="false" outlineLevel="0" collapsed="false">
      <c r="C5" s="0" t="n">
        <v>63.1259484066763</v>
      </c>
      <c r="D5" s="0" t="n">
        <v>36.4188163884667</v>
      </c>
      <c r="E5" s="0" t="n">
        <f aca="false">(C5-D5)/2</f>
        <v>13.3535660091048</v>
      </c>
      <c r="M5" s="0" t="n">
        <v>3</v>
      </c>
      <c r="N5" s="0" t="n">
        <v>13.3535660091048</v>
      </c>
    </row>
    <row r="6" customFormat="false" ht="12.8" hidden="false" customHeight="false" outlineLevel="0" collapsed="false">
      <c r="C6" s="0" t="n">
        <v>106.828528072838</v>
      </c>
      <c r="D6" s="0" t="n">
        <v>70.4097116843704</v>
      </c>
      <c r="E6" s="0" t="n">
        <f aca="false">(C6-D6)/2</f>
        <v>18.2094081942338</v>
      </c>
      <c r="M6" s="0" t="n">
        <v>4</v>
      </c>
      <c r="N6" s="0" t="n">
        <v>18.2094081942336</v>
      </c>
    </row>
    <row r="7" customFormat="false" ht="12.8" hidden="false" customHeight="false" outlineLevel="0" collapsed="false">
      <c r="C7" s="0" t="n">
        <v>179.666160849773</v>
      </c>
      <c r="D7" s="0" t="n">
        <v>133.535660091047</v>
      </c>
      <c r="E7" s="0" t="n">
        <f aca="false">(C7-D7)/2</f>
        <v>23.065250379363</v>
      </c>
      <c r="M7" s="0" t="n">
        <v>5</v>
      </c>
      <c r="N7" s="0" t="n">
        <v>23.0652503793625</v>
      </c>
    </row>
    <row r="8" customFormat="false" ht="12.8" hidden="false" customHeight="false" outlineLevel="0" collapsed="false">
      <c r="C8" s="0" t="n">
        <v>269.499241274658</v>
      </c>
      <c r="D8" s="0" t="n">
        <v>211.229135053111</v>
      </c>
      <c r="E8" s="0" t="n">
        <f aca="false">(C8-D8)/2</f>
        <v>29.1350531107735</v>
      </c>
      <c r="M8" s="0" t="n">
        <v>6</v>
      </c>
      <c r="N8" s="0" t="n">
        <v>29.1350531107735</v>
      </c>
    </row>
    <row r="9" customFormat="false" ht="12.8" hidden="false" customHeight="false" outlineLevel="0" collapsed="false">
      <c r="C9" s="0" t="n">
        <v>262.215477996965</v>
      </c>
      <c r="D9" s="0" t="n">
        <v>203.945371775418</v>
      </c>
      <c r="E9" s="0" t="n">
        <f aca="false">(C9-D9)/2</f>
        <v>29.1350531107735</v>
      </c>
      <c r="M9" s="0" t="n">
        <v>7</v>
      </c>
      <c r="N9" s="0" t="n">
        <v>29.1350531107735</v>
      </c>
    </row>
    <row r="10" customFormat="false" ht="12.8" hidden="false" customHeight="false" outlineLevel="0" collapsed="false">
      <c r="C10" s="0" t="n">
        <v>490.440060698028</v>
      </c>
      <c r="D10" s="0" t="n">
        <v>407.890743550835</v>
      </c>
      <c r="E10" s="0" t="n">
        <f aca="false">(C10-D10)/2</f>
        <v>41.2746585735965</v>
      </c>
      <c r="M10" s="0" t="n">
        <v>8</v>
      </c>
      <c r="N10" s="0" t="n">
        <v>41.2746585735963</v>
      </c>
    </row>
    <row r="11" customFormat="false" ht="12.8" hidden="false" customHeight="false" outlineLevel="0" collapsed="false">
      <c r="C11" s="0" t="n">
        <v>672.534142640364</v>
      </c>
      <c r="D11" s="0" t="n">
        <v>575.417298937784</v>
      </c>
      <c r="E11" s="0" t="n">
        <f aca="false">(C11-D11)/2</f>
        <v>48.55842185129</v>
      </c>
      <c r="M11" s="0" t="n">
        <v>9</v>
      </c>
      <c r="N11" s="0" t="n">
        <v>48.55842185129</v>
      </c>
    </row>
    <row r="12" customFormat="false" ht="12.8" hidden="false" customHeight="false" outlineLevel="0" collapsed="false">
      <c r="C12" s="0" t="n">
        <v>774.506828528073</v>
      </c>
      <c r="D12" s="0" t="n">
        <v>667.678300455235</v>
      </c>
      <c r="E12" s="0" t="n">
        <f aca="false">(C12-D12)/2</f>
        <v>53.414264036419</v>
      </c>
      <c r="M12" s="0" t="n">
        <v>10</v>
      </c>
      <c r="N12" s="0" t="n">
        <v>53.4142640364189</v>
      </c>
    </row>
    <row r="13" customFormat="false" ht="12.8" hidden="false" customHeight="false" outlineLevel="0" collapsed="false">
      <c r="C13" s="0" t="n">
        <v>823.065250379363</v>
      </c>
      <c r="D13" s="0" t="n">
        <v>713.80880121396</v>
      </c>
      <c r="E13" s="0" t="n">
        <f aca="false">(C13-D13)/2</f>
        <v>54.6282245827015</v>
      </c>
      <c r="M13" s="0" t="n">
        <v>11</v>
      </c>
      <c r="N13" s="0" t="n">
        <v>54.6282245827011</v>
      </c>
    </row>
    <row r="14" customFormat="false" ht="12.8" hidden="false" customHeight="false" outlineLevel="0" collapsed="false">
      <c r="C14" s="0" t="n">
        <v>912.898330804249</v>
      </c>
      <c r="D14" s="0" t="n">
        <v>798.786039453718</v>
      </c>
      <c r="E14" s="0" t="n">
        <f aca="false">(C14-D14)/2</f>
        <v>57.0561456752655</v>
      </c>
      <c r="M14" s="0" t="n">
        <v>12</v>
      </c>
      <c r="N14" s="0" t="n">
        <v>57.0561456752656</v>
      </c>
    </row>
    <row r="15" customFormat="false" ht="12.8" hidden="false" customHeight="false" outlineLevel="0" collapsed="false">
      <c r="C15" s="0" t="n">
        <v>983.308042488619</v>
      </c>
      <c r="D15" s="0" t="n">
        <v>864.339908952959</v>
      </c>
      <c r="E15" s="0" t="n">
        <f aca="false">(C15-D15)/2</f>
        <v>59.48406676783</v>
      </c>
      <c r="M15" s="0" t="n">
        <v>13</v>
      </c>
      <c r="N15" s="0" t="n">
        <v>59.4840667678301</v>
      </c>
    </row>
    <row r="16" customFormat="false" ht="12.8" hidden="false" customHeight="false" outlineLevel="0" collapsed="false">
      <c r="C16" s="0" t="n">
        <v>1094.99241274659</v>
      </c>
      <c r="D16" s="0" t="n">
        <v>971.168437025797</v>
      </c>
      <c r="E16" s="0" t="n">
        <f aca="false">(C16-D16)/2</f>
        <v>61.9119878603965</v>
      </c>
      <c r="M16" s="0" t="n">
        <v>14</v>
      </c>
      <c r="N16" s="0" t="n">
        <v>61.9119878603946</v>
      </c>
    </row>
    <row r="17" customFormat="false" ht="12.8" hidden="false" customHeight="false" outlineLevel="0" collapsed="false">
      <c r="C17" s="0" t="n">
        <v>1107.13201820941</v>
      </c>
      <c r="D17" s="0" t="n">
        <v>980.880121396055</v>
      </c>
      <c r="E17" s="0" t="n">
        <f aca="false">(C17-D17)/2</f>
        <v>63.1259484066775</v>
      </c>
      <c r="M17" s="0" t="n">
        <v>15</v>
      </c>
      <c r="N17" s="0" t="n">
        <v>63.1259484066769</v>
      </c>
    </row>
    <row r="18" customFormat="false" ht="12.8" hidden="false" customHeight="false" outlineLevel="0" collapsed="false">
      <c r="C18" s="0" t="n">
        <v>988.163884673748</v>
      </c>
      <c r="D18" s="0" t="n">
        <v>869.195751138088</v>
      </c>
      <c r="E18" s="0" t="n">
        <f aca="false">(C18-D18)/2</f>
        <v>59.48406676783</v>
      </c>
      <c r="M18" s="0" t="n">
        <v>16</v>
      </c>
      <c r="N18" s="0" t="n">
        <v>59.4840667678301</v>
      </c>
    </row>
    <row r="19" customFormat="false" ht="12.8" hidden="false" customHeight="false" outlineLevel="0" collapsed="false">
      <c r="C19" s="0" t="n">
        <v>1111.98786039454</v>
      </c>
      <c r="D19" s="0" t="n">
        <v>985.735963581184</v>
      </c>
      <c r="E19" s="0" t="n">
        <f aca="false">(C19-D19)/2</f>
        <v>63.1259484066779</v>
      </c>
      <c r="M19" s="0" t="n">
        <v>17</v>
      </c>
      <c r="N19" s="0" t="n">
        <v>63.1259484066769</v>
      </c>
    </row>
    <row r="20" customFormat="false" ht="12.8" hidden="false" customHeight="false" outlineLevel="0" collapsed="false">
      <c r="C20" s="0" t="n">
        <v>1094.99241274659</v>
      </c>
      <c r="D20" s="0" t="n">
        <v>1007.58725341426</v>
      </c>
      <c r="E20" s="0" t="n">
        <f aca="false">(C20-D20)/2</f>
        <v>43.702579666165</v>
      </c>
      <c r="M20" s="0" t="n">
        <v>18</v>
      </c>
      <c r="N20" s="0" t="n">
        <v>43.7025796661611</v>
      </c>
    </row>
    <row r="21" customFormat="false" ht="12.8" hidden="false" customHeight="false" outlineLevel="0" collapsed="false">
      <c r="C21" s="0" t="n">
        <v>1114.4157814871</v>
      </c>
      <c r="D21" s="0" t="n">
        <v>1024.58270106222</v>
      </c>
      <c r="E21" s="0" t="n">
        <f aca="false">(C21-D21)/2</f>
        <v>44.9165402124401</v>
      </c>
      <c r="M21" s="0" t="n">
        <v>19</v>
      </c>
      <c r="N21" s="0" t="n">
        <v>44.9165402124432</v>
      </c>
    </row>
    <row r="22" customFormat="false" ht="12.8" hidden="false" customHeight="false" outlineLevel="0" collapsed="false">
      <c r="C22" s="0" t="n">
        <v>1175.11380880121</v>
      </c>
      <c r="D22" s="0" t="n">
        <v>1080.4248861912</v>
      </c>
      <c r="E22" s="0" t="n">
        <f aca="false">(C22-D22)/2</f>
        <v>47.3444613050051</v>
      </c>
      <c r="M22" s="0" t="n">
        <v>20</v>
      </c>
      <c r="N22" s="0" t="n">
        <v>47.3444613050077</v>
      </c>
    </row>
    <row r="23" customFormat="false" ht="12.8" hidden="false" customHeight="false" outlineLevel="0" collapsed="false">
      <c r="C23" s="0" t="n">
        <v>1019.72685887709</v>
      </c>
      <c r="D23" s="0" t="n">
        <v>934.74962063733</v>
      </c>
      <c r="E23" s="0" t="n">
        <f aca="false">(C23-D23)/2</f>
        <v>42.48861911988</v>
      </c>
      <c r="M23" s="0" t="n">
        <v>21</v>
      </c>
      <c r="N23" s="0" t="n">
        <v>42.4886191198786</v>
      </c>
    </row>
    <row r="24" customFormat="false" ht="12.8" hidden="false" customHeight="false" outlineLevel="0" collapsed="false">
      <c r="C24" s="0" t="n">
        <v>1044.00606980273</v>
      </c>
      <c r="D24" s="0" t="n">
        <v>956.60091047041</v>
      </c>
      <c r="E24" s="0" t="n">
        <f aca="false">(C24-D24)/2</f>
        <v>43.70257966616</v>
      </c>
      <c r="M24" s="0" t="n">
        <v>22</v>
      </c>
      <c r="N24" s="0" t="n">
        <v>43.7025796661609</v>
      </c>
    </row>
    <row r="25" customFormat="false" ht="12.8" hidden="false" customHeight="false" outlineLevel="0" collapsed="false">
      <c r="C25" s="0" t="n">
        <v>920.182094081943</v>
      </c>
      <c r="D25" s="0" t="n">
        <v>837.63277693475</v>
      </c>
      <c r="E25" s="0" t="n">
        <f aca="false">(C25-D25)/2</f>
        <v>41.2746585735965</v>
      </c>
      <c r="M25" s="0" t="n">
        <v>23</v>
      </c>
      <c r="N25" s="0" t="n">
        <v>41.2746585735964</v>
      </c>
    </row>
    <row r="26" customFormat="false" ht="12.8" hidden="false" customHeight="false" outlineLevel="0" collapsed="false">
      <c r="C26" s="0" t="n">
        <v>781.790591805766</v>
      </c>
      <c r="D26" s="0" t="n">
        <v>706.525037936267</v>
      </c>
      <c r="E26" s="0" t="n">
        <f aca="false">(C26-D26)/2</f>
        <v>37.6327769347495</v>
      </c>
      <c r="M26" s="0" t="n">
        <v>24</v>
      </c>
      <c r="N26" s="0" t="n">
        <v>37.6327769347496</v>
      </c>
    </row>
    <row r="27" customFormat="false" ht="12.8" hidden="false" customHeight="false" outlineLevel="0" collapsed="false">
      <c r="C27" s="0" t="n">
        <v>667.678300455236</v>
      </c>
      <c r="D27" s="0" t="n">
        <v>597.268588770865</v>
      </c>
      <c r="E27" s="0" t="n">
        <f aca="false">(C27-D27)/2</f>
        <v>35.2048558421855</v>
      </c>
      <c r="M27" s="0" t="n">
        <v>25</v>
      </c>
      <c r="N27" s="0" t="n">
        <v>35.2048558421851</v>
      </c>
    </row>
    <row r="28" customFormat="false" ht="12.8" hidden="false" customHeight="false" outlineLevel="0" collapsed="false">
      <c r="C28" s="0" t="n">
        <v>531.714719271624</v>
      </c>
      <c r="D28" s="0" t="n">
        <v>468.588770864946</v>
      </c>
      <c r="E28" s="0" t="n">
        <f aca="false">(C28-D28)/2</f>
        <v>31.562974203339</v>
      </c>
      <c r="M28" s="0" t="n">
        <v>26</v>
      </c>
      <c r="N28" s="0" t="n">
        <v>31.5629742033391</v>
      </c>
    </row>
    <row r="29" customFormat="false" ht="12.8" hidden="false" customHeight="false" outlineLevel="0" collapsed="false">
      <c r="C29" s="0" t="n">
        <v>536.570561456753</v>
      </c>
      <c r="D29" s="0" t="n">
        <v>473.444613050076</v>
      </c>
      <c r="E29" s="0" t="n">
        <f aca="false">(C29-D29)/2</f>
        <v>31.5629742033385</v>
      </c>
      <c r="M29" s="0" t="n">
        <v>27</v>
      </c>
      <c r="N29" s="0" t="n">
        <v>31.5629742033385</v>
      </c>
    </row>
    <row r="30" customFormat="false" ht="12.8" hidden="false" customHeight="false" outlineLevel="0" collapsed="false">
      <c r="C30" s="0" t="n">
        <v>371.471927162366</v>
      </c>
      <c r="D30" s="0" t="n">
        <v>335.0531107739</v>
      </c>
      <c r="E30" s="0" t="n">
        <f aca="false">(C30-D30)/2</f>
        <v>18.209408194233</v>
      </c>
      <c r="M30" s="0" t="n">
        <v>28</v>
      </c>
      <c r="N30" s="0" t="n">
        <v>18.2094081942329</v>
      </c>
    </row>
    <row r="31" customFormat="false" ht="12.8" hidden="false" customHeight="false" outlineLevel="0" collapsed="false">
      <c r="C31" s="0" t="n">
        <v>293.778452200302</v>
      </c>
      <c r="D31" s="0" t="n">
        <v>259.787556904401</v>
      </c>
      <c r="E31" s="0" t="n">
        <f aca="false">(C31-D31)/2</f>
        <v>16.9954476479505</v>
      </c>
      <c r="M31" s="0" t="n">
        <v>29</v>
      </c>
      <c r="N31" s="0" t="n">
        <v>16.9954476479505</v>
      </c>
    </row>
    <row r="32" customFormat="false" ht="12.8" hidden="false" customHeight="false" outlineLevel="0" collapsed="false">
      <c r="C32" s="0" t="n">
        <v>271.927162367222</v>
      </c>
      <c r="D32" s="0" t="n">
        <v>240.364188163885</v>
      </c>
      <c r="E32" s="0" t="n">
        <f aca="false">(C32-D32)/2</f>
        <v>15.7814871016685</v>
      </c>
      <c r="M32" s="0" t="n">
        <v>30</v>
      </c>
      <c r="N32" s="0" t="n">
        <v>15.7814871016685</v>
      </c>
    </row>
    <row r="33" customFormat="false" ht="12.8" hidden="false" customHeight="false" outlineLevel="0" collapsed="false">
      <c r="C33" s="0" t="n">
        <v>201.517450682851</v>
      </c>
      <c r="D33" s="0" t="n">
        <v>172.382397572079</v>
      </c>
      <c r="E33" s="0" t="n">
        <f aca="false">(C33-D33)/2</f>
        <v>14.567526555386</v>
      </c>
      <c r="M33" s="0" t="n">
        <v>31</v>
      </c>
      <c r="N33" s="0" t="n">
        <v>14.5675265553863</v>
      </c>
    </row>
    <row r="34" customFormat="false" ht="12.8" hidden="false" customHeight="false" outlineLevel="0" collapsed="false">
      <c r="C34" s="0" t="n">
        <v>184.5220030349</v>
      </c>
      <c r="D34" s="0" t="n">
        <v>155.386949924128</v>
      </c>
      <c r="E34" s="0" t="n">
        <f aca="false">(C34-D34)/2</f>
        <v>14.567526555386</v>
      </c>
      <c r="M34" s="0" t="n">
        <v>32</v>
      </c>
      <c r="N34" s="0" t="n">
        <v>14.5675265553863</v>
      </c>
    </row>
    <row r="35" customFormat="false" ht="12.8" hidden="false" customHeight="false" outlineLevel="0" collapsed="false">
      <c r="C35" s="0" t="n">
        <v>191.805766312594</v>
      </c>
      <c r="D35" s="0" t="n">
        <v>160.242792109257</v>
      </c>
      <c r="E35" s="0" t="n">
        <f aca="false">(C35-D35)/2</f>
        <v>15.7814871016685</v>
      </c>
      <c r="M35" s="0" t="n">
        <v>33</v>
      </c>
      <c r="N35" s="0" t="n">
        <v>15.7814871016685</v>
      </c>
    </row>
    <row r="36" customFormat="false" ht="12.8" hidden="false" customHeight="false" outlineLevel="0" collapsed="false">
      <c r="C36" s="0" t="n">
        <v>157.81487101669</v>
      </c>
      <c r="D36" s="0" t="n">
        <v>126.251896813353</v>
      </c>
      <c r="E36" s="0" t="n">
        <f aca="false">(C36-D36)/2</f>
        <v>15.7814871016685</v>
      </c>
      <c r="M36" s="0" t="n">
        <v>34</v>
      </c>
      <c r="N36" s="0" t="n">
        <v>15.7814871016684</v>
      </c>
    </row>
    <row r="37" customFormat="false" ht="12.8" hidden="false" customHeight="false" outlineLevel="0" collapsed="false">
      <c r="C37" s="0" t="n">
        <v>145.675265553868</v>
      </c>
      <c r="D37" s="0" t="n">
        <v>116.540212443096</v>
      </c>
      <c r="E37" s="0" t="n">
        <f aca="false">(C37-D37)/2</f>
        <v>14.567526555386</v>
      </c>
      <c r="M37" s="0" t="n">
        <v>35</v>
      </c>
      <c r="N37" s="0" t="n">
        <v>14.5675265553863</v>
      </c>
    </row>
    <row r="38" customFormat="false" ht="12.8" hidden="false" customHeight="false" outlineLevel="0" collapsed="false">
      <c r="C38" s="0" t="n">
        <v>123.823975720788</v>
      </c>
      <c r="D38" s="0" t="n">
        <v>94.6889226100154</v>
      </c>
      <c r="E38" s="0" t="n">
        <f aca="false">(C38-D38)/2</f>
        <v>14.5675265553863</v>
      </c>
      <c r="M38" s="0" t="n">
        <v>36</v>
      </c>
      <c r="N38" s="0" t="n">
        <v>14.5675265553863</v>
      </c>
    </row>
    <row r="39" customFormat="false" ht="12.8" hidden="false" customHeight="false" outlineLevel="0" collapsed="false">
      <c r="C39" s="0" t="n">
        <v>121.396054628223</v>
      </c>
      <c r="D39" s="0" t="n">
        <v>89.8330804248865</v>
      </c>
      <c r="E39" s="0" t="n">
        <f aca="false">(C39-D39)/2</f>
        <v>15.7814871016682</v>
      </c>
      <c r="M39" s="0" t="n">
        <v>37</v>
      </c>
      <c r="N39" s="0" t="n">
        <v>15.7814871016684</v>
      </c>
    </row>
    <row r="40" customFormat="false" ht="12.8" hidden="false" customHeight="false" outlineLevel="0" collapsed="false">
      <c r="C40" s="0" t="n">
        <v>75.2655538694939</v>
      </c>
      <c r="D40" s="0" t="n">
        <v>46.1305007587212</v>
      </c>
      <c r="E40" s="0" t="n">
        <f aca="false">(C40-D40)/2</f>
        <v>14.5675265553864</v>
      </c>
      <c r="M40" s="0" t="n">
        <v>38</v>
      </c>
      <c r="N40" s="0" t="n">
        <v>14.5675265553864</v>
      </c>
    </row>
    <row r="41" customFormat="false" ht="12.8" hidden="false" customHeight="false" outlineLevel="0" collapsed="false">
      <c r="C41" s="0" t="n">
        <v>36.4188163884619</v>
      </c>
      <c r="D41" s="0" t="n">
        <v>7.28376327768751</v>
      </c>
      <c r="E41" s="0" t="n">
        <f aca="false">(C41-D41)/2</f>
        <v>14.5675265553872</v>
      </c>
      <c r="M41" s="0" t="n">
        <v>39</v>
      </c>
      <c r="N41" s="0" t="n">
        <v>14.5675265553872</v>
      </c>
    </row>
  </sheetData>
  <mergeCells count="1">
    <mergeCell ref="C1:E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34"/>
  <sheetViews>
    <sheetView showFormulas="false" showGridLines="true" showRowColHeaders="true" showZeros="true" rightToLeft="false" tabSelected="true" showOutlineSymbols="true" defaultGridColor="true" view="normal" topLeftCell="E1" colorId="64" zoomScale="75" zoomScaleNormal="75" zoomScalePageLayoutView="100" workbookViewId="0">
      <selection pane="topLeft" activeCell="L14" activeCellId="0" sqref="L14"/>
    </sheetView>
  </sheetViews>
  <sheetFormatPr defaultRowHeight="12.8" zeroHeight="false" outlineLevelRow="0" outlineLevelCol="0"/>
  <cols>
    <col collapsed="false" customWidth="true" hidden="false" outlineLevel="0" max="1" min="1" style="0" width="5.92"/>
    <col collapsed="false" customWidth="false" hidden="false" outlineLevel="0" max="2" min="2" style="0" width="11.52"/>
    <col collapsed="false" customWidth="true" hidden="false" outlineLevel="0" max="3" min="3" style="0" width="7.49"/>
    <col collapsed="false" customWidth="true" hidden="false" outlineLevel="0" max="4" min="4" style="0" width="7.96"/>
    <col collapsed="false" customWidth="true" hidden="false" outlineLevel="0" max="5" min="5" style="0" width="7.04"/>
    <col collapsed="false" customWidth="true" hidden="false" outlineLevel="0" max="6" min="6" style="0" width="7.49"/>
    <col collapsed="false" customWidth="true" hidden="false" outlineLevel="0" max="7" min="7" style="0" width="7.04"/>
    <col collapsed="false" customWidth="true" hidden="false" outlineLevel="0" max="8" min="8" style="0" width="6.85"/>
    <col collapsed="false" customWidth="true" hidden="false" outlineLevel="0" max="9" min="9" style="0" width="7.41"/>
    <col collapsed="false" customWidth="true" hidden="false" outlineLevel="0" max="11" min="10" style="0" width="6.67"/>
    <col collapsed="false" customWidth="true" hidden="false" outlineLevel="0" max="12" min="12" style="0" width="7.22"/>
    <col collapsed="false" customWidth="true" hidden="false" outlineLevel="0" max="13" min="13" style="0" width="6.99"/>
    <col collapsed="false" customWidth="true" hidden="false" outlineLevel="0" max="41" min="14" style="0" width="7.18"/>
    <col collapsed="false" customWidth="false" hidden="false" outlineLevel="0" max="1025" min="42" style="0" width="11.52"/>
  </cols>
  <sheetData>
    <row r="1" customFormat="false" ht="12.8" hidden="false" customHeight="false" outlineLevel="0" collapsed="false">
      <c r="A1" s="0" t="s">
        <v>7</v>
      </c>
      <c r="C1" s="3" t="n">
        <v>1</v>
      </c>
      <c r="D1" s="3" t="n">
        <v>2</v>
      </c>
      <c r="E1" s="3" t="n">
        <v>3</v>
      </c>
      <c r="F1" s="4" t="n">
        <v>4</v>
      </c>
      <c r="G1" s="4" t="n">
        <v>5</v>
      </c>
      <c r="H1" s="3" t="n">
        <v>6</v>
      </c>
      <c r="I1" s="3" t="n">
        <v>7</v>
      </c>
      <c r="J1" s="3" t="n">
        <v>8</v>
      </c>
      <c r="K1" s="3" t="n">
        <v>9</v>
      </c>
      <c r="L1" s="3" t="n">
        <v>10</v>
      </c>
      <c r="M1" s="3" t="n">
        <v>11</v>
      </c>
      <c r="N1" s="3" t="n">
        <v>12</v>
      </c>
      <c r="O1" s="3" t="n">
        <v>13</v>
      </c>
      <c r="P1" s="3" t="n">
        <v>14</v>
      </c>
      <c r="Q1" s="3" t="n">
        <v>15</v>
      </c>
      <c r="R1" s="3" t="n">
        <v>16</v>
      </c>
      <c r="S1" s="3" t="n">
        <v>17</v>
      </c>
      <c r="T1" s="3" t="n">
        <v>18</v>
      </c>
      <c r="U1" s="3" t="n">
        <v>19</v>
      </c>
      <c r="V1" s="3" t="n">
        <v>20</v>
      </c>
      <c r="W1" s="3" t="n">
        <v>21</v>
      </c>
      <c r="X1" s="3" t="n">
        <v>22</v>
      </c>
      <c r="Y1" s="3" t="n">
        <v>23</v>
      </c>
      <c r="Z1" s="3" t="n">
        <v>24</v>
      </c>
      <c r="AA1" s="3" t="n">
        <v>25</v>
      </c>
      <c r="AB1" s="3" t="n">
        <v>26</v>
      </c>
      <c r="AC1" s="3" t="n">
        <v>27</v>
      </c>
      <c r="AD1" s="3" t="n">
        <v>28</v>
      </c>
      <c r="AE1" s="3" t="n">
        <v>29</v>
      </c>
      <c r="AF1" s="3" t="n">
        <v>30</v>
      </c>
      <c r="AG1" s="3" t="n">
        <v>31</v>
      </c>
      <c r="AH1" s="3" t="n">
        <v>32</v>
      </c>
      <c r="AI1" s="3" t="n">
        <v>33</v>
      </c>
      <c r="AJ1" s="3" t="n">
        <v>34</v>
      </c>
      <c r="AK1" s="3" t="n">
        <v>35</v>
      </c>
      <c r="AL1" s="3" t="n">
        <v>36</v>
      </c>
      <c r="AM1" s="3" t="n">
        <v>37</v>
      </c>
      <c r="AN1" s="3" t="n">
        <v>38</v>
      </c>
      <c r="AO1" s="3" t="n">
        <v>39</v>
      </c>
    </row>
    <row r="2" customFormat="false" ht="12.8" hidden="false" customHeight="false" outlineLevel="0" collapsed="false">
      <c r="A2" s="3" t="s">
        <v>8</v>
      </c>
      <c r="B2" s="3" t="s">
        <v>9</v>
      </c>
      <c r="C2" s="3" t="s">
        <v>10</v>
      </c>
      <c r="D2" s="3" t="s">
        <v>10</v>
      </c>
      <c r="E2" s="3" t="s">
        <v>10</v>
      </c>
      <c r="F2" s="4" t="s">
        <v>10</v>
      </c>
      <c r="G2" s="4" t="s">
        <v>10</v>
      </c>
      <c r="H2" s="3" t="s">
        <v>10</v>
      </c>
      <c r="I2" s="3" t="s">
        <v>10</v>
      </c>
      <c r="J2" s="3" t="s">
        <v>10</v>
      </c>
      <c r="K2" s="3" t="s">
        <v>10</v>
      </c>
      <c r="L2" s="3" t="s">
        <v>10</v>
      </c>
      <c r="M2" s="3" t="s">
        <v>10</v>
      </c>
      <c r="N2" s="3" t="s">
        <v>10</v>
      </c>
      <c r="O2" s="3" t="s">
        <v>10</v>
      </c>
      <c r="P2" s="3" t="s">
        <v>10</v>
      </c>
      <c r="Q2" s="3" t="s">
        <v>10</v>
      </c>
      <c r="R2" s="3" t="s">
        <v>10</v>
      </c>
      <c r="S2" s="3" t="s">
        <v>10</v>
      </c>
      <c r="T2" s="3" t="s">
        <v>10</v>
      </c>
      <c r="U2" s="3" t="s">
        <v>10</v>
      </c>
      <c r="V2" s="3" t="s">
        <v>10</v>
      </c>
      <c r="W2" s="3" t="s">
        <v>10</v>
      </c>
      <c r="X2" s="3" t="s">
        <v>10</v>
      </c>
      <c r="Y2" s="3" t="s">
        <v>10</v>
      </c>
      <c r="Z2" s="3" t="s">
        <v>10</v>
      </c>
      <c r="AA2" s="3" t="s">
        <v>10</v>
      </c>
      <c r="AB2" s="3" t="s">
        <v>10</v>
      </c>
      <c r="AC2" s="3" t="s">
        <v>10</v>
      </c>
      <c r="AD2" s="3" t="s">
        <v>10</v>
      </c>
      <c r="AE2" s="3" t="s">
        <v>10</v>
      </c>
      <c r="AF2" s="3" t="s">
        <v>10</v>
      </c>
      <c r="AG2" s="3" t="s">
        <v>10</v>
      </c>
      <c r="AH2" s="3" t="s">
        <v>10</v>
      </c>
      <c r="AI2" s="3" t="s">
        <v>10</v>
      </c>
      <c r="AJ2" s="3" t="s">
        <v>10</v>
      </c>
      <c r="AK2" s="3" t="s">
        <v>10</v>
      </c>
      <c r="AL2" s="3" t="s">
        <v>10</v>
      </c>
      <c r="AM2" s="3" t="s">
        <v>10</v>
      </c>
      <c r="AN2" s="3" t="s">
        <v>10</v>
      </c>
      <c r="AO2" s="3" t="s">
        <v>10</v>
      </c>
    </row>
    <row r="3" customFormat="false" ht="12.8" hidden="false" customHeight="false" outlineLevel="0" collapsed="false">
      <c r="A3" s="0" t="n">
        <v>1</v>
      </c>
      <c r="B3" s="0" t="n">
        <v>0.22984884706593</v>
      </c>
      <c r="C3" s="5" t="n">
        <v>86.7959719958936</v>
      </c>
      <c r="D3" s="0" t="n">
        <v>86.9407574263363</v>
      </c>
      <c r="E3" s="5" t="n">
        <v>86.88793453556</v>
      </c>
      <c r="F3" s="6" t="n">
        <v>88.9706824604053</v>
      </c>
      <c r="G3" s="6" t="n">
        <v>89.8401819965644</v>
      </c>
      <c r="H3" s="0" t="n">
        <v>89.3329700799481</v>
      </c>
      <c r="I3" s="0" t="n">
        <v>64.501553886812</v>
      </c>
      <c r="J3" s="5" t="n">
        <v>87.6882491731093</v>
      </c>
      <c r="K3" s="0" t="n">
        <v>90.6515693953778</v>
      </c>
      <c r="L3" s="5" t="n">
        <v>90.5724049171698</v>
      </c>
      <c r="M3" s="5" t="n">
        <v>89.6401050021493</v>
      </c>
      <c r="N3" s="5" t="n">
        <v>90.5060044134019</v>
      </c>
      <c r="O3" s="5" t="n">
        <v>90.6399434609903</v>
      </c>
      <c r="Q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customFormat="false" ht="12.8" hidden="false" customHeight="false" outlineLevel="0" collapsed="false">
      <c r="A4" s="0" t="n">
        <v>2</v>
      </c>
      <c r="B4" s="0" t="n">
        <v>0.26433581791313</v>
      </c>
      <c r="C4" s="5" t="n">
        <v>59.5803906349559</v>
      </c>
      <c r="D4" s="0" t="n">
        <v>60.762027460193</v>
      </c>
      <c r="E4" s="5" t="n">
        <v>62.2305541286709</v>
      </c>
      <c r="F4" s="6" t="n">
        <v>63.2047130351831</v>
      </c>
      <c r="G4" s="6" t="n">
        <v>63.0784847079092</v>
      </c>
      <c r="H4" s="5" t="n">
        <v>63.2000481443366</v>
      </c>
      <c r="I4" s="5" t="n">
        <v>44.5076258858879</v>
      </c>
      <c r="J4" s="5" t="n">
        <v>62.1741280781992</v>
      </c>
      <c r="K4" s="0" t="n">
        <v>62.9156399278628</v>
      </c>
      <c r="L4" s="5" t="n">
        <v>63.1882414231239</v>
      </c>
      <c r="M4" s="5" t="n">
        <v>62.671575999168</v>
      </c>
      <c r="N4" s="5" t="n">
        <v>63.1586789314714</v>
      </c>
      <c r="O4" s="5" t="n">
        <v>63.170337081154</v>
      </c>
      <c r="Q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customFormat="false" ht="12.8" hidden="false" customHeight="false" outlineLevel="0" collapsed="false">
      <c r="A5" s="0" t="n">
        <v>3</v>
      </c>
      <c r="B5" s="0" t="n">
        <v>0.300330235296864</v>
      </c>
      <c r="C5" s="5" t="n">
        <v>56.0277668862134</v>
      </c>
      <c r="D5" s="0" t="n">
        <v>57.9500376709191</v>
      </c>
      <c r="E5" s="5" t="n">
        <v>59.3639761665588</v>
      </c>
      <c r="F5" s="6" t="n">
        <v>57.0879062229822</v>
      </c>
      <c r="G5" s="6" t="n">
        <v>56.3889873327559</v>
      </c>
      <c r="H5" s="5" t="n">
        <v>58.2558293340821</v>
      </c>
      <c r="I5" s="5" t="n">
        <v>46.9586209439856</v>
      </c>
      <c r="J5" s="5" t="n">
        <v>59.2752618516302</v>
      </c>
      <c r="K5" s="0" t="n">
        <v>58.1911487907502</v>
      </c>
      <c r="L5" s="5" t="n">
        <v>59.0952206656844</v>
      </c>
      <c r="M5" s="5" t="n">
        <v>59.1583400334361</v>
      </c>
      <c r="N5" s="5" t="n">
        <v>59.3708615207021</v>
      </c>
      <c r="O5" s="5" t="n">
        <v>59.3073464337852</v>
      </c>
      <c r="Q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customFormat="false" ht="12.8" hidden="false" customHeight="false" outlineLevel="0" collapsed="false">
      <c r="A6" s="0" t="n">
        <v>4</v>
      </c>
      <c r="B6" s="0" t="n">
        <v>0.337601857780612</v>
      </c>
      <c r="C6" s="5" t="n">
        <v>78.6337296018037</v>
      </c>
      <c r="D6" s="0" t="n">
        <v>80.9691405666898</v>
      </c>
      <c r="E6" s="5" t="n">
        <v>79.9128993112227</v>
      </c>
      <c r="F6" s="6" t="n">
        <v>71.2047853864706</v>
      </c>
      <c r="G6" s="6" t="n">
        <v>71.5173852728684</v>
      </c>
      <c r="H6" s="5" t="n">
        <v>76.8785118007697</v>
      </c>
      <c r="I6" s="5" t="n">
        <v>74.1221762482175</v>
      </c>
      <c r="J6" s="5" t="n">
        <v>81.5381974360658</v>
      </c>
      <c r="K6" s="0" t="n">
        <v>79.0926049534841</v>
      </c>
      <c r="L6" s="5" t="n">
        <v>80.8548474465556</v>
      </c>
      <c r="M6" s="5" t="n">
        <v>81.6149573471891</v>
      </c>
      <c r="N6" s="5" t="n">
        <v>81.6538093549276</v>
      </c>
      <c r="O6" s="5" t="n">
        <v>81.5577850669003</v>
      </c>
      <c r="Q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customFormat="false" ht="12.8" hidden="false" customHeight="false" outlineLevel="0" collapsed="false">
      <c r="A7" s="0" t="n">
        <v>5</v>
      </c>
      <c r="B7" s="0" t="n">
        <v>0.375912274173814</v>
      </c>
      <c r="C7" s="5" t="n">
        <v>127.793463015731</v>
      </c>
      <c r="D7" s="0" t="n">
        <v>130.226615046938</v>
      </c>
      <c r="E7" s="5" t="n">
        <v>123.323000842261</v>
      </c>
      <c r="F7" s="6" t="n">
        <v>103.515473352483</v>
      </c>
      <c r="G7" s="6" t="n">
        <v>108.713748522211</v>
      </c>
      <c r="H7" s="5" t="n">
        <v>119.861884639636</v>
      </c>
      <c r="I7" s="5" t="n">
        <v>126.339797441408</v>
      </c>
      <c r="J7" s="5" t="n">
        <v>129.57592855076</v>
      </c>
      <c r="K7" s="0" t="n">
        <v>126.237989121636</v>
      </c>
      <c r="L7" s="5" t="n">
        <v>128.979745287664</v>
      </c>
      <c r="M7" s="5" t="n">
        <v>130.47820683621</v>
      </c>
      <c r="N7" s="5" t="n">
        <v>130.428778783916</v>
      </c>
      <c r="O7" s="5" t="n">
        <v>130.333040623075</v>
      </c>
      <c r="Q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</row>
    <row r="8" customFormat="false" ht="12.8" hidden="false" customHeight="false" outlineLevel="0" collapsed="false">
      <c r="A8" s="0" t="n">
        <v>6</v>
      </c>
      <c r="B8" s="0" t="n">
        <v>0.41501642854988</v>
      </c>
      <c r="C8" s="5" t="n">
        <v>200.42442524542</v>
      </c>
      <c r="D8" s="0" t="n">
        <v>202.702356972141</v>
      </c>
      <c r="E8" s="5" t="n">
        <v>185.888074373396</v>
      </c>
      <c r="F8" s="6" t="n">
        <v>148.289875182948</v>
      </c>
      <c r="G8" s="6" t="n">
        <v>166.089423468314</v>
      </c>
      <c r="H8" s="5" t="n">
        <v>185.213712745102</v>
      </c>
      <c r="I8" s="5" t="n">
        <v>200.684946704103</v>
      </c>
      <c r="J8" s="5" t="n">
        <v>200.677002576249</v>
      </c>
      <c r="K8" s="0" t="n">
        <v>196.848911316363</v>
      </c>
      <c r="L8" s="5" t="n">
        <v>200.542516214348</v>
      </c>
      <c r="M8" s="5" t="n">
        <v>202.723927703052</v>
      </c>
      <c r="N8" s="5" t="n">
        <v>202.646477844849</v>
      </c>
      <c r="O8" s="5" t="n">
        <v>202.570068178417</v>
      </c>
      <c r="Q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</row>
    <row r="9" customFormat="false" ht="12.8" hidden="false" customHeight="false" outlineLevel="0" collapsed="false">
      <c r="A9" s="0" t="n">
        <v>7</v>
      </c>
      <c r="B9" s="0" t="n">
        <v>0.454664187767845</v>
      </c>
      <c r="C9" s="5" t="n">
        <v>286.252797319314</v>
      </c>
      <c r="D9" s="0" t="n">
        <v>288.225022852427</v>
      </c>
      <c r="E9" s="5" t="n">
        <v>258.361144273799</v>
      </c>
      <c r="F9" s="6" t="n">
        <v>194.751714980226</v>
      </c>
      <c r="G9" s="6" t="n">
        <v>236.701529828285</v>
      </c>
      <c r="H9" s="5" t="n">
        <v>264.394105450244</v>
      </c>
      <c r="I9" s="5" t="n">
        <v>287.21340423835</v>
      </c>
      <c r="J9" s="5" t="n">
        <v>285.021987052015</v>
      </c>
      <c r="K9" s="0" t="n">
        <v>280.983995178818</v>
      </c>
      <c r="L9" s="5" t="n">
        <v>285.434994865256</v>
      </c>
      <c r="M9" s="5" t="n">
        <v>288.142501557892</v>
      </c>
      <c r="N9" s="5" t="n">
        <v>288.068208311959</v>
      </c>
      <c r="O9" s="5" t="n">
        <v>288.015308167811</v>
      </c>
      <c r="Q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</row>
    <row r="10" customFormat="false" ht="12.8" hidden="false" customHeight="false" outlineLevel="0" collapsed="false">
      <c r="A10" s="0" t="n">
        <v>8</v>
      </c>
      <c r="B10" s="0" t="n">
        <v>0.494601941470866</v>
      </c>
      <c r="C10" s="5" t="n">
        <v>355.760477250639</v>
      </c>
      <c r="D10" s="0" t="n">
        <v>357.386966139973</v>
      </c>
      <c r="E10" s="5" t="n">
        <v>316.68011811721</v>
      </c>
      <c r="F10" s="6" t="n">
        <v>226.120253630551</v>
      </c>
      <c r="G10" s="6" t="n">
        <v>296.276220926116</v>
      </c>
      <c r="H10" s="5" t="n">
        <v>329.800649215973</v>
      </c>
      <c r="I10" s="5" t="n">
        <v>356.785695984771</v>
      </c>
      <c r="J10" s="5" t="n">
        <v>353.510862638089</v>
      </c>
      <c r="K10" s="0" t="n">
        <v>349.411206664642</v>
      </c>
      <c r="L10" s="5" t="n">
        <v>354.279899945772</v>
      </c>
      <c r="M10" s="5" t="n">
        <v>357.272050791323</v>
      </c>
      <c r="N10" s="5" t="n">
        <v>357.206615156188</v>
      </c>
      <c r="O10" s="5" t="n">
        <v>357.214365459348</v>
      </c>
      <c r="Q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</row>
    <row r="11" customFormat="false" ht="12.8" hidden="false" customHeight="false" outlineLevel="0" collapsed="false">
      <c r="A11" s="0" t="n">
        <v>9</v>
      </c>
      <c r="B11" s="0" t="n">
        <v>0.534574224327031</v>
      </c>
      <c r="C11" s="5" t="n">
        <v>355.030748702835</v>
      </c>
      <c r="D11" s="0" t="n">
        <v>356.345963197551</v>
      </c>
      <c r="E11" s="5" t="n">
        <v>315.742791794006</v>
      </c>
      <c r="F11" s="6" t="n">
        <v>225.454530038037</v>
      </c>
      <c r="G11" s="6" t="n">
        <v>295.322200381231</v>
      </c>
      <c r="H11" s="5" t="n">
        <v>328.797551366226</v>
      </c>
      <c r="I11" s="5" t="n">
        <v>355.740539640954</v>
      </c>
      <c r="J11" s="5" t="n">
        <v>352.478201800614</v>
      </c>
      <c r="K11" s="0" t="n">
        <v>348.379863780451</v>
      </c>
      <c r="L11" s="5" t="n">
        <v>353.243245602724</v>
      </c>
      <c r="M11" s="5" t="n">
        <v>356.23139489023</v>
      </c>
      <c r="N11" s="5" t="n">
        <v>356.16580330156</v>
      </c>
      <c r="O11" s="5" t="n">
        <v>356.127809730546</v>
      </c>
      <c r="Q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</row>
    <row r="12" customFormat="false" ht="12.8" hidden="false" customHeight="false" outlineLevel="0" collapsed="false">
      <c r="A12" s="0" t="n">
        <v>10</v>
      </c>
      <c r="B12" s="0" t="n">
        <v>0.574325350135682</v>
      </c>
      <c r="C12" s="5" t="n">
        <v>285.144279288979</v>
      </c>
      <c r="D12" s="0" t="n">
        <v>286.189613042295</v>
      </c>
      <c r="E12" s="5" t="n">
        <v>256.469243914408</v>
      </c>
      <c r="F12" s="6" t="n">
        <v>193.149082334236</v>
      </c>
      <c r="G12" s="6" t="n">
        <v>234.826081856359</v>
      </c>
      <c r="H12" s="5" t="n">
        <v>262.437131794737</v>
      </c>
      <c r="I12" s="5" t="n">
        <v>285.166515231778</v>
      </c>
      <c r="J12" s="5" t="n">
        <v>283.005576562496</v>
      </c>
      <c r="K12" s="0" t="n">
        <v>278.972059678389</v>
      </c>
      <c r="L12" s="5" t="n">
        <v>283.410715755909</v>
      </c>
      <c r="M12" s="5" t="n">
        <v>286.108563898744</v>
      </c>
      <c r="N12" s="5" t="n">
        <v>286.034064770235</v>
      </c>
      <c r="O12" s="5" t="n">
        <v>285.980600354721</v>
      </c>
      <c r="Q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</row>
    <row r="13" customFormat="false" ht="12.8" hidden="false" customHeight="false" outlineLevel="0" collapsed="false">
      <c r="A13" s="0" t="n">
        <v>11</v>
      </c>
      <c r="B13" s="0" t="n">
        <v>0.613601047346544</v>
      </c>
      <c r="C13" s="5" t="n">
        <v>200.005369579015</v>
      </c>
      <c r="D13" s="0" t="n">
        <v>200.763476147127</v>
      </c>
      <c r="E13" s="5" t="n">
        <v>183.962050060101</v>
      </c>
      <c r="F13" s="6" t="n">
        <v>146.383328531508</v>
      </c>
      <c r="G13" s="6" t="n">
        <v>164.202400166035</v>
      </c>
      <c r="H13" s="5" t="n">
        <v>183.317894052267</v>
      </c>
      <c r="I13" s="5" t="n">
        <v>198.734407912689</v>
      </c>
      <c r="J13" s="5" t="n">
        <v>198.753232661558</v>
      </c>
      <c r="K13" s="0" t="n">
        <v>194.932144565611</v>
      </c>
      <c r="L13" s="5" t="n">
        <v>198.615226644256</v>
      </c>
      <c r="M13" s="5" t="n">
        <v>200.787306931488</v>
      </c>
      <c r="N13" s="5" t="n">
        <v>200.710037982277</v>
      </c>
      <c r="O13" s="5" t="n">
        <v>200.633187506158</v>
      </c>
      <c r="Q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</row>
    <row r="14" customFormat="false" ht="12.8" hidden="false" customHeight="false" outlineLevel="0" collapsed="false">
      <c r="A14" s="0" t="n">
        <v>12</v>
      </c>
      <c r="B14" s="0" t="n">
        <v>0.652150085529917</v>
      </c>
      <c r="C14" s="5" t="n">
        <v>128.236002996894</v>
      </c>
      <c r="D14" s="0" t="n">
        <v>128.598529852963</v>
      </c>
      <c r="E14" s="5" t="n">
        <v>121.587610913259</v>
      </c>
      <c r="F14" s="6" t="n">
        <v>101.599885556982</v>
      </c>
      <c r="G14" s="6" t="n">
        <v>106.94268357992</v>
      </c>
      <c r="H14" s="5" t="n">
        <v>118.184399651712</v>
      </c>
      <c r="I14" s="5" t="n">
        <v>124.721955451421</v>
      </c>
      <c r="J14" s="5" t="n">
        <v>127.944852537478</v>
      </c>
      <c r="K14" s="0" t="n">
        <v>124.609882426707</v>
      </c>
      <c r="L14" s="5" t="n">
        <v>127.352377549631</v>
      </c>
      <c r="M14" s="5" t="n">
        <v>128.848805764051</v>
      </c>
      <c r="N14" s="5" t="n">
        <v>128.801740074653</v>
      </c>
      <c r="O14" s="5" t="n">
        <v>128.703893311335</v>
      </c>
      <c r="Q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</row>
    <row r="15" customFormat="false" ht="12.8" hidden="false" customHeight="false" outlineLevel="0" collapsed="false">
      <c r="A15" s="0" t="n">
        <v>13</v>
      </c>
      <c r="B15" s="0" t="n">
        <v>0.689725882394077</v>
      </c>
      <c r="C15" s="5" t="n">
        <v>79.4978730169672</v>
      </c>
      <c r="D15" s="0" t="n">
        <v>79.2751347025179</v>
      </c>
      <c r="E15" s="5" t="n">
        <v>78.0814088305203</v>
      </c>
      <c r="F15" s="6" t="n">
        <v>69.1009181432227</v>
      </c>
      <c r="G15" s="6" t="n">
        <v>69.5294227781833</v>
      </c>
      <c r="H15" s="5" t="n">
        <v>75.0430451893187</v>
      </c>
      <c r="I15" s="5" t="n">
        <v>72.5031398888829</v>
      </c>
      <c r="J15" s="5" t="n">
        <v>79.8190425209162</v>
      </c>
      <c r="K15" s="0" t="n">
        <v>77.3562015687795</v>
      </c>
      <c r="L15" s="5" t="n">
        <v>79.1355030713051</v>
      </c>
      <c r="M15" s="5" t="n">
        <v>79.9057951739411</v>
      </c>
      <c r="N15" s="5" t="n">
        <v>79.9431655802818</v>
      </c>
      <c r="O15" s="5" t="n">
        <v>79.8470830329765</v>
      </c>
      <c r="Q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</row>
    <row r="16" customFormat="false" ht="12.8" hidden="false" customHeight="false" outlineLevel="0" collapsed="false">
      <c r="A16" s="0" t="n">
        <v>14</v>
      </c>
      <c r="B16" s="0" t="n">
        <v>0.726088081070456</v>
      </c>
      <c r="C16" s="5" t="n">
        <v>56.4192221355998</v>
      </c>
      <c r="D16" s="0" t="n">
        <v>55.3777949875653</v>
      </c>
      <c r="E16" s="5" t="n">
        <v>56.7200773850656</v>
      </c>
      <c r="F16" s="6" t="n">
        <v>54.1699602173511</v>
      </c>
      <c r="G16" s="6" t="n">
        <v>53.4940092571505</v>
      </c>
      <c r="H16" s="5" t="n">
        <v>55.5092460459061</v>
      </c>
      <c r="I16" s="5" t="n">
        <v>44.5882076838027</v>
      </c>
      <c r="J16" s="5" t="n">
        <v>56.6681417477303</v>
      </c>
      <c r="K16" s="0" t="n">
        <v>55.5206095062789</v>
      </c>
      <c r="L16" s="5" t="n">
        <v>56.4556613353879</v>
      </c>
      <c r="M16" s="5" t="n">
        <v>56.5418191753214</v>
      </c>
      <c r="N16" s="5" t="n">
        <v>56.7468536917356</v>
      </c>
      <c r="O16" s="5" t="n">
        <v>56.6818863425726</v>
      </c>
      <c r="Q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</row>
    <row r="17" customFormat="false" ht="12.8" hidden="false" customHeight="false" outlineLevel="0" collapsed="false">
      <c r="A17" s="0" t="n">
        <v>15</v>
      </c>
      <c r="B17" s="0" t="n">
        <v>0.761004087577354</v>
      </c>
      <c r="C17" s="5" t="n">
        <v>58.2763239984861</v>
      </c>
      <c r="D17" s="0" t="n">
        <v>56.1834100591038</v>
      </c>
      <c r="E17" s="5" t="n">
        <v>57.7228094677829</v>
      </c>
      <c r="F17" s="6" t="n">
        <v>58.492425405944</v>
      </c>
      <c r="G17" s="6" t="n">
        <v>58.2923528237819</v>
      </c>
      <c r="H17" s="5" t="n">
        <v>58.5108216434039</v>
      </c>
      <c r="I17" s="5" t="n">
        <v>40.3316390877985</v>
      </c>
      <c r="J17" s="5" t="n">
        <v>57.5805312947956</v>
      </c>
      <c r="K17" s="0" t="n">
        <v>58.1799354326853</v>
      </c>
      <c r="L17" s="5" t="n">
        <v>58.4872172508321</v>
      </c>
      <c r="M17" s="5" t="n">
        <v>58.0020288498781</v>
      </c>
      <c r="N17" s="5" t="n">
        <v>58.4690630433935</v>
      </c>
      <c r="O17" s="5" t="n">
        <v>58.4753646552205</v>
      </c>
      <c r="Q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</row>
    <row r="18" customFormat="false" ht="12.8" hidden="false" customHeight="false" outlineLevel="0" collapsed="false"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</row>
    <row r="19" customFormat="false" ht="12.8" hidden="false" customHeight="false" outlineLevel="0" collapsed="false"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</row>
    <row r="20" customFormat="false" ht="12.8" hidden="false" customHeight="false" outlineLevel="0" collapsed="false">
      <c r="A20" s="0" t="n">
        <v>1</v>
      </c>
      <c r="B20" s="5" t="n">
        <v>0.22984884706593</v>
      </c>
      <c r="C20" s="5" t="n">
        <v>86.9747872118823</v>
      </c>
      <c r="D20" s="0" t="n">
        <v>89.9604630203753</v>
      </c>
      <c r="E20" s="6" t="n">
        <v>86.0233703939489</v>
      </c>
      <c r="F20" s="6" t="n">
        <v>88.5337427688465</v>
      </c>
      <c r="G20" s="6" t="n">
        <v>89.6170203511253</v>
      </c>
      <c r="H20" s="6" t="n">
        <v>89.019183595298</v>
      </c>
      <c r="I20" s="5" t="n">
        <v>58.0137931239132</v>
      </c>
      <c r="J20" s="5" t="n">
        <v>88.3007294876962</v>
      </c>
      <c r="K20" s="5" t="n">
        <v>90.6514942613829</v>
      </c>
      <c r="L20" s="5" t="n">
        <v>90.5768758960155</v>
      </c>
      <c r="M20" s="5" t="n">
        <v>90.6422710883829</v>
      </c>
      <c r="N20" s="5" t="n">
        <v>90.6392063999015</v>
      </c>
      <c r="O20" s="5" t="n">
        <v>90.6487421050006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</row>
    <row r="21" customFormat="false" ht="12.8" hidden="false" customHeight="false" outlineLevel="0" collapsed="false">
      <c r="A21" s="0" t="n">
        <v>2</v>
      </c>
      <c r="B21" s="5" t="n">
        <v>0.26433581791313</v>
      </c>
      <c r="C21" s="5" t="n">
        <v>59.7509143453812</v>
      </c>
      <c r="D21" s="0" t="n">
        <v>62.741855538865</v>
      </c>
      <c r="E21" s="6" t="n">
        <v>62.0297100942342</v>
      </c>
      <c r="F21" s="6" t="n">
        <v>63.2046940301493</v>
      </c>
      <c r="G21" s="6" t="n">
        <v>63.0468238957042</v>
      </c>
      <c r="H21" s="6" t="n">
        <v>63.1989809997534</v>
      </c>
      <c r="I21" s="5" t="n">
        <v>40.0518667359956</v>
      </c>
      <c r="J21" s="5" t="n">
        <v>62.3837934358487</v>
      </c>
      <c r="K21" s="5" t="n">
        <v>62.8761164413148</v>
      </c>
      <c r="L21" s="5" t="n">
        <v>63.1891609220446</v>
      </c>
      <c r="M21" s="5" t="n">
        <v>63.1995946304414</v>
      </c>
      <c r="N21" s="5" t="n">
        <v>63.2007153225755</v>
      </c>
      <c r="O21" s="5" t="n">
        <v>63.1952519504568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</row>
    <row r="22" customFormat="false" ht="12.8" hidden="false" customHeight="false" outlineLevel="0" collapsed="false">
      <c r="A22" s="0" t="n">
        <v>3</v>
      </c>
      <c r="B22" s="5" t="n">
        <v>0.300330235296864</v>
      </c>
      <c r="C22" s="5" t="n">
        <v>56.188041132396</v>
      </c>
      <c r="D22" s="0" t="n">
        <v>59.0991943813654</v>
      </c>
      <c r="E22" s="6" t="n">
        <v>59.3622029560912</v>
      </c>
      <c r="F22" s="6" t="n">
        <v>56.636947662811</v>
      </c>
      <c r="G22" s="6" t="n">
        <v>55.7142723075319</v>
      </c>
      <c r="H22" s="6" t="n">
        <v>58.020515224556</v>
      </c>
      <c r="I22" s="5" t="n">
        <v>44.1202966225927</v>
      </c>
      <c r="J22" s="5" t="n">
        <v>59.2949830773737</v>
      </c>
      <c r="K22" s="5" t="n">
        <v>58.0324909309933</v>
      </c>
      <c r="L22" s="5" t="n">
        <v>59.1105433408137</v>
      </c>
      <c r="M22" s="5" t="n">
        <v>59.3716607603991</v>
      </c>
      <c r="N22" s="5" t="n">
        <v>59.3735114196239</v>
      </c>
      <c r="O22" s="5" t="n">
        <v>59.3553579982482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</row>
    <row r="23" customFormat="false" ht="12.8" hidden="false" customHeight="false" outlineLevel="0" collapsed="false">
      <c r="A23" s="0" t="n">
        <v>4</v>
      </c>
      <c r="B23" s="5" t="n">
        <v>0.337601857780612</v>
      </c>
      <c r="C23" s="5" t="n">
        <v>78.7819243778526</v>
      </c>
      <c r="D23" s="0" t="n">
        <v>81.5265400456838</v>
      </c>
      <c r="E23" s="6" t="n">
        <v>79.6414689367075</v>
      </c>
      <c r="F23" s="6" t="n">
        <v>69.4803427907536</v>
      </c>
      <c r="G23" s="6" t="n">
        <v>69.4685904560564</v>
      </c>
      <c r="H23" s="6" t="n">
        <v>75.9369374998667</v>
      </c>
      <c r="I23" s="5" t="n">
        <v>72.4676606867039</v>
      </c>
      <c r="J23" s="5" t="n">
        <v>81.5627259406199</v>
      </c>
      <c r="K23" s="5" t="n">
        <v>78.753844117356</v>
      </c>
      <c r="L23" s="5" t="n">
        <v>80.8988820896857</v>
      </c>
      <c r="M23" s="5" t="n">
        <v>81.6621692593625</v>
      </c>
      <c r="N23" s="5" t="n">
        <v>81.6618533573293</v>
      </c>
      <c r="O23" s="5" t="n">
        <v>81.633553561961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</row>
    <row r="24" customFormat="false" ht="12.8" hidden="false" customHeight="false" outlineLevel="0" collapsed="false">
      <c r="A24" s="0" t="n">
        <v>5</v>
      </c>
      <c r="B24" s="5" t="n">
        <v>0.375912274173814</v>
      </c>
      <c r="C24" s="5" t="n">
        <v>127.928023691141</v>
      </c>
      <c r="D24" s="0" t="n">
        <v>130.428030436618</v>
      </c>
      <c r="E24" s="6" t="n">
        <v>122.396758107446</v>
      </c>
      <c r="F24" s="6" t="n">
        <v>99.9220364075396</v>
      </c>
      <c r="G24" s="6" t="n">
        <v>104.806151301817</v>
      </c>
      <c r="H24" s="6" t="n">
        <v>117.903768111536</v>
      </c>
      <c r="I24" s="5" t="n">
        <v>125.465811225724</v>
      </c>
      <c r="J24" s="5" t="n">
        <v>129.751267624672</v>
      </c>
      <c r="K24" s="5" t="n">
        <v>125.687787540341</v>
      </c>
      <c r="L24" s="5" t="n">
        <v>129.060779285997</v>
      </c>
      <c r="M24" s="5" t="n">
        <v>130.4782230803</v>
      </c>
      <c r="N24" s="5" t="n">
        <v>130.473825476167</v>
      </c>
      <c r="O24" s="5" t="n">
        <v>130.437927909859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</row>
    <row r="25" customFormat="false" ht="12.8" hidden="false" customHeight="false" outlineLevel="0" collapsed="false">
      <c r="A25" s="0" t="n">
        <v>6</v>
      </c>
      <c r="B25" s="5" t="n">
        <v>0.41501642854988</v>
      </c>
      <c r="C25" s="5" t="n">
        <v>200.544213992385</v>
      </c>
      <c r="D25" s="0" t="n">
        <v>202.742051511281</v>
      </c>
      <c r="E25" s="6" t="n">
        <v>184.104832810669</v>
      </c>
      <c r="F25" s="6" t="n">
        <v>142.621422316974</v>
      </c>
      <c r="G25" s="6" t="n">
        <v>160.211043284229</v>
      </c>
      <c r="H25" s="6" t="n">
        <v>182.158977957173</v>
      </c>
      <c r="I25" s="5" t="n">
        <v>200.262351959698</v>
      </c>
      <c r="J25" s="5" t="n">
        <v>201.075476334954</v>
      </c>
      <c r="K25" s="5" t="n">
        <v>196.092695579707</v>
      </c>
      <c r="L25" s="5" t="n">
        <v>200.661231849812</v>
      </c>
      <c r="M25" s="5" t="n">
        <v>202.751840635929</v>
      </c>
      <c r="N25" s="5" t="n">
        <v>202.742711196237</v>
      </c>
      <c r="O25" s="5" t="n">
        <v>202.701565945789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</row>
    <row r="26" customFormat="false" ht="12.8" hidden="false" customHeight="false" outlineLevel="0" collapsed="false">
      <c r="A26" s="0" t="n">
        <v>7</v>
      </c>
      <c r="B26" s="5" t="n">
        <v>0.454664187767845</v>
      </c>
      <c r="C26" s="5" t="n">
        <v>286.357203862712</v>
      </c>
      <c r="D26" s="0" t="n">
        <v>288.225374523509</v>
      </c>
      <c r="E26" s="6" t="n">
        <v>255.777297025352</v>
      </c>
      <c r="F26" s="6" t="n">
        <v>187.294956441091</v>
      </c>
      <c r="G26" s="6" t="n">
        <v>229.17544429113</v>
      </c>
      <c r="H26" s="6" t="n">
        <v>260.419298475827</v>
      </c>
      <c r="I26" s="5" t="n">
        <v>287.011373843905</v>
      </c>
      <c r="J26" s="5" t="n">
        <v>285.63186593991</v>
      </c>
      <c r="K26" s="5" t="n">
        <v>280.064742854568</v>
      </c>
      <c r="L26" s="5" t="n">
        <v>285.584233640653</v>
      </c>
      <c r="M26" s="5" t="n">
        <v>288.224645156638</v>
      </c>
      <c r="N26" s="5" t="n">
        <v>288.211448897971</v>
      </c>
      <c r="O26" s="5" t="n">
        <v>288.167087467581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</row>
    <row r="27" customFormat="false" ht="12.8" hidden="false" customHeight="false" outlineLevel="0" collapsed="false">
      <c r="A27" s="0" t="n">
        <v>8</v>
      </c>
      <c r="B27" s="5" t="n">
        <v>0.494601941470866</v>
      </c>
      <c r="C27" s="5" t="n">
        <v>355.849476508859</v>
      </c>
      <c r="D27" s="0" t="n">
        <v>357.392661986545</v>
      </c>
      <c r="E27" s="6" t="n">
        <v>313.61482046681</v>
      </c>
      <c r="F27" s="6" t="n">
        <v>217.630618797711</v>
      </c>
      <c r="G27" s="6" t="n">
        <v>287.815911495653</v>
      </c>
      <c r="H27" s="6" t="n">
        <v>325.304691715633</v>
      </c>
      <c r="I27" s="5" t="n">
        <v>356.665752155558</v>
      </c>
      <c r="J27" s="5" t="n">
        <v>354.246848063633</v>
      </c>
      <c r="K27" s="5" t="n">
        <v>348.402573060386</v>
      </c>
      <c r="L27" s="5" t="n">
        <v>354.446062701072</v>
      </c>
      <c r="M27" s="5" t="n">
        <v>357.392928315209</v>
      </c>
      <c r="N27" s="5" t="n">
        <v>357.377414914869</v>
      </c>
      <c r="O27" s="5" t="n">
        <v>357.331551849979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</row>
    <row r="28" customFormat="false" ht="12.8" hidden="false" customHeight="false" outlineLevel="0" collapsed="false">
      <c r="A28" s="0" t="n">
        <v>9</v>
      </c>
      <c r="B28" s="5" t="n">
        <v>0.534574224327031</v>
      </c>
      <c r="C28" s="5" t="n">
        <v>355.104892088828</v>
      </c>
      <c r="D28" s="0" t="n">
        <v>356.351441197992</v>
      </c>
      <c r="E28" s="6" t="n">
        <v>312.681502853004</v>
      </c>
      <c r="F28" s="6" t="n">
        <v>216.972901684605</v>
      </c>
      <c r="G28" s="6" t="n">
        <v>286.869989868362</v>
      </c>
      <c r="H28" s="6" t="n">
        <v>324.306783823832</v>
      </c>
      <c r="I28" s="5" t="n">
        <v>355.619814440361</v>
      </c>
      <c r="J28" s="5" t="n">
        <v>353.212594206788</v>
      </c>
      <c r="K28" s="5" t="n">
        <v>347.372423498324</v>
      </c>
      <c r="L28" s="5" t="n">
        <v>353.40916713115</v>
      </c>
      <c r="M28" s="5" t="n">
        <v>356.351657175817</v>
      </c>
      <c r="N28" s="5" t="n">
        <v>356.336179226349</v>
      </c>
      <c r="O28" s="5" t="n">
        <v>356.290333426281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</row>
    <row r="29" customFormat="false" ht="12.8" hidden="false" customHeight="false" outlineLevel="0" collapsed="false">
      <c r="A29" s="0" t="n">
        <v>10</v>
      </c>
      <c r="B29" s="5" t="n">
        <v>0.574325350135682</v>
      </c>
      <c r="C29" s="5" t="n">
        <v>285.204620423366</v>
      </c>
      <c r="D29" s="0" t="n">
        <v>286.190105364909</v>
      </c>
      <c r="E29" s="6" t="n">
        <v>253.89271701015</v>
      </c>
      <c r="F29" s="6" t="n">
        <v>185.707331456381</v>
      </c>
      <c r="G29" s="6" t="n">
        <v>227.316342623438</v>
      </c>
      <c r="H29" s="6" t="n">
        <v>258.473381756306</v>
      </c>
      <c r="I29" s="5" t="n">
        <v>284.962092647519</v>
      </c>
      <c r="J29" s="5" t="n">
        <v>283.611951090287</v>
      </c>
      <c r="K29" s="5" t="n">
        <v>278.055626405608</v>
      </c>
      <c r="L29" s="5" t="n">
        <v>283.559380867948</v>
      </c>
      <c r="M29" s="5" t="n">
        <v>286.189424927069</v>
      </c>
      <c r="N29" s="5" t="n">
        <v>286.176313180071</v>
      </c>
      <c r="O29" s="5" t="n">
        <v>286.132000675363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</row>
    <row r="30" customFormat="false" ht="12.8" hidden="false" customHeight="false" outlineLevel="0" collapsed="false">
      <c r="A30" s="0" t="n">
        <v>11</v>
      </c>
      <c r="B30" s="5" t="n">
        <v>0.613601047346544</v>
      </c>
      <c r="C30" s="5" t="n">
        <v>200.053339385065</v>
      </c>
      <c r="D30" s="0" t="n">
        <v>200.804323938096</v>
      </c>
      <c r="E30" s="6" t="n">
        <v>182.179656624754</v>
      </c>
      <c r="F30" s="6" t="n">
        <v>140.716727965724</v>
      </c>
      <c r="G30" s="6" t="n">
        <v>158.330091034109</v>
      </c>
      <c r="H30" s="6" t="n">
        <v>180.269467128241</v>
      </c>
      <c r="I30" s="5" t="n">
        <v>198.309028632651</v>
      </c>
      <c r="J30" s="5" t="n">
        <v>199.149128008927</v>
      </c>
      <c r="K30" s="5" t="n">
        <v>194.178465303665</v>
      </c>
      <c r="L30" s="5" t="n">
        <v>198.733407112516</v>
      </c>
      <c r="M30" s="5" t="n">
        <v>200.814411489549</v>
      </c>
      <c r="N30" s="5" t="n">
        <v>200.805362973742</v>
      </c>
      <c r="O30" s="5" t="n">
        <v>200.764283632869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</row>
    <row r="31" customFormat="false" ht="12.8" hidden="false" customHeight="false" outlineLevel="0" collapsed="false">
      <c r="A31" s="0" t="n">
        <v>12</v>
      </c>
      <c r="B31" s="5" t="n">
        <v>0.652150085529917</v>
      </c>
      <c r="C31" s="5" t="n">
        <v>128.273258729546</v>
      </c>
      <c r="D31" s="0" t="n">
        <v>128.798894925312</v>
      </c>
      <c r="E31" s="6" t="n">
        <v>120.650197407491</v>
      </c>
      <c r="F31" s="6" t="n">
        <v>97.9793638108298</v>
      </c>
      <c r="G31" s="6" t="n">
        <v>103.014446483665</v>
      </c>
      <c r="H31" s="6" t="n">
        <v>116.218299447756</v>
      </c>
      <c r="I31" s="5" t="n">
        <v>123.850542767433</v>
      </c>
      <c r="J31" s="5" t="n">
        <v>128.120514888985</v>
      </c>
      <c r="K31" s="5" t="n">
        <v>124.059841822321</v>
      </c>
      <c r="L31" s="5" t="n">
        <v>127.433303674008</v>
      </c>
      <c r="M31" s="5" t="n">
        <v>128.848829820873</v>
      </c>
      <c r="N31" s="5" t="n">
        <v>128.844459160692</v>
      </c>
      <c r="O31" s="5" t="n">
        <v>128.808603113535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</row>
    <row r="32" customFormat="false" ht="12.8" hidden="false" customHeight="false" outlineLevel="0" collapsed="false">
      <c r="A32" s="0" t="n">
        <v>13</v>
      </c>
      <c r="B32" s="5" t="n">
        <v>0.689725882394077</v>
      </c>
      <c r="C32" s="5" t="n">
        <v>79.5261478971903</v>
      </c>
      <c r="D32" s="0" t="n">
        <v>79.8193117576428</v>
      </c>
      <c r="E32" s="6" t="n">
        <v>77.7928850612484</v>
      </c>
      <c r="F32" s="6" t="n">
        <v>67.3230327539358</v>
      </c>
      <c r="G32" s="6" t="n">
        <v>67.4317050314709</v>
      </c>
      <c r="H32" s="6" t="n">
        <v>74.0784989790481</v>
      </c>
      <c r="I32" s="5" t="n">
        <v>70.8701187334623</v>
      </c>
      <c r="J32" s="5" t="n">
        <v>79.8452937314467</v>
      </c>
      <c r="K32" s="5" t="n">
        <v>77.0141052248919</v>
      </c>
      <c r="L32" s="5" t="n">
        <v>79.1800211318811</v>
      </c>
      <c r="M32" s="5" t="n">
        <v>79.9518044633199</v>
      </c>
      <c r="N32" s="5" t="n">
        <v>79.9514529222618</v>
      </c>
      <c r="O32" s="5" t="n">
        <v>79.9230864621489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</row>
    <row r="33" customFormat="false" ht="12.8" hidden="false" customHeight="false" outlineLevel="0" collapsed="false">
      <c r="A33" s="0" t="n">
        <v>14</v>
      </c>
      <c r="B33" s="5" t="n">
        <v>0.726088081070456</v>
      </c>
      <c r="C33" s="5" t="n">
        <v>56.4401972985863</v>
      </c>
      <c r="D33" s="0" t="n">
        <v>56.4844903529902</v>
      </c>
      <c r="E33" s="6" t="n">
        <v>56.7148386622553</v>
      </c>
      <c r="F33" s="6" t="n">
        <v>53.6659727105968</v>
      </c>
      <c r="G33" s="6" t="n">
        <v>52.7624434545827</v>
      </c>
      <c r="H33" s="6" t="n">
        <v>55.2490983407672</v>
      </c>
      <c r="I33" s="5" t="n">
        <v>41.8132454945705</v>
      </c>
      <c r="J33" s="5" t="n">
        <v>56.6843720807172</v>
      </c>
      <c r="K33" s="5" t="n">
        <v>55.3558932442058</v>
      </c>
      <c r="L33" s="5" t="n">
        <v>56.4718067251579</v>
      </c>
      <c r="M33" s="5" t="n">
        <v>56.7472359186437</v>
      </c>
      <c r="N33" s="5" t="n">
        <v>56.7490525424735</v>
      </c>
      <c r="O33" s="5" t="n">
        <v>56.7305895271347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</row>
    <row r="34" customFormat="false" ht="12.8" hidden="false" customHeight="false" outlineLevel="0" collapsed="false">
      <c r="A34" s="0" t="n">
        <v>15</v>
      </c>
      <c r="B34" s="5" t="n">
        <v>0.761004087577354</v>
      </c>
      <c r="C34" s="5" t="n">
        <v>58.2915353514183</v>
      </c>
      <c r="D34" s="0" t="n">
        <v>58.0692907577825</v>
      </c>
      <c r="E34" s="6" t="n">
        <v>57.5621433091734</v>
      </c>
      <c r="F34" s="6" t="n">
        <v>58.4881726848561</v>
      </c>
      <c r="G34" s="6" t="n">
        <v>58.23795091396</v>
      </c>
      <c r="H34" s="6" t="n">
        <v>58.5107343598389</v>
      </c>
      <c r="I34" s="5" t="n">
        <v>36.0126395614062</v>
      </c>
      <c r="J34" s="5" t="n">
        <v>57.7696411916221</v>
      </c>
      <c r="K34" s="5" t="n">
        <v>58.1347125947635</v>
      </c>
      <c r="L34" s="5" t="n">
        <v>58.4885491627595</v>
      </c>
      <c r="M34" s="5" t="n">
        <v>58.5062440863347</v>
      </c>
      <c r="N34" s="5" t="n">
        <v>58.5074820413471</v>
      </c>
      <c r="O34" s="5" t="n">
        <v>58.5012830226011</v>
      </c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2"/>
  <sheetViews>
    <sheetView showFormulas="false" showGridLines="true" showRowColHeaders="true" showZeros="true" rightToLeft="false" tabSelected="false" showOutlineSymbols="true" defaultGridColor="true" view="normal" topLeftCell="A44" colorId="64" zoomScale="75" zoomScaleNormal="75" zoomScalePageLayoutView="100" workbookViewId="0">
      <selection pane="topLeft" activeCell="N64" activeCellId="0" sqref="N6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1</v>
      </c>
      <c r="B1" s="0" t="n">
        <v>14.5675265553864</v>
      </c>
      <c r="C1" s="0" t="n">
        <v>5.16739519013622</v>
      </c>
      <c r="D1" s="0" t="n">
        <f aca="false">ABS(B1-C1)</f>
        <v>9.40013136525018</v>
      </c>
      <c r="E1" s="0" t="n">
        <f aca="false">ABS(1-(D1/C1))</f>
        <v>0.819123759528518</v>
      </c>
    </row>
    <row r="2" customFormat="false" ht="12.8" hidden="false" customHeight="false" outlineLevel="0" collapsed="false">
      <c r="A2" s="0" t="n">
        <v>2</v>
      </c>
      <c r="B2" s="0" t="n">
        <v>41.2746585735954</v>
      </c>
      <c r="C2" s="0" t="n">
        <v>44.1449911867886</v>
      </c>
      <c r="D2" s="0" t="n">
        <f aca="false">ABS(B2-C2)</f>
        <v>2.8703326131932</v>
      </c>
      <c r="E2" s="0" t="n">
        <f aca="false">ABS(1-(D2/C2))</f>
        <v>0.934979427200515</v>
      </c>
    </row>
    <row r="3" customFormat="false" ht="12.8" hidden="false" customHeight="false" outlineLevel="0" collapsed="false">
      <c r="A3" s="0" t="n">
        <v>3</v>
      </c>
      <c r="B3" s="0" t="n">
        <v>48.558421851289</v>
      </c>
      <c r="C3" s="0" t="n">
        <v>23.2194666854195</v>
      </c>
      <c r="D3" s="0" t="n">
        <f aca="false">ABS(B3-C3)</f>
        <v>25.3389551658695</v>
      </c>
      <c r="E3" s="0" t="n">
        <f aca="false">ABS(1-(D3/C3))</f>
        <v>0.0912806701878692</v>
      </c>
    </row>
    <row r="4" customFormat="false" ht="12.8" hidden="false" customHeight="false" outlineLevel="0" collapsed="false">
      <c r="A4" s="0" t="n">
        <v>4</v>
      </c>
      <c r="B4" s="0" t="n">
        <v>87.4051593323209</v>
      </c>
      <c r="C4" s="0" t="n">
        <v>32.1417736313827</v>
      </c>
      <c r="D4" s="0" t="n">
        <f aca="false">ABS(B4-C4)</f>
        <v>55.2633857009382</v>
      </c>
      <c r="E4" s="0" t="n">
        <f aca="false">ABS(1-(D4/C4))*100</f>
        <v>71.9363291358009</v>
      </c>
    </row>
    <row r="5" customFormat="false" ht="12.8" hidden="false" customHeight="false" outlineLevel="0" collapsed="false">
      <c r="A5" s="0" t="n">
        <v>5</v>
      </c>
      <c r="B5" s="0" t="n">
        <v>155.386949924127</v>
      </c>
      <c r="C5" s="0" t="n">
        <v>82.4916833599307</v>
      </c>
      <c r="D5" s="0" t="n">
        <f aca="false">ABS(B5-C5)</f>
        <v>72.8952665641963</v>
      </c>
      <c r="E5" s="0" t="n">
        <f aca="false">ABS(1-(D5/C5))*100</f>
        <v>11.633193074583</v>
      </c>
    </row>
    <row r="6" customFormat="false" ht="12.8" hidden="false" customHeight="false" outlineLevel="0" collapsed="false">
      <c r="A6" s="0" t="n">
        <v>6</v>
      </c>
      <c r="B6" s="0" t="n">
        <v>240.364188163884</v>
      </c>
      <c r="C6" s="0" t="n">
        <v>171.492795718852</v>
      </c>
      <c r="D6" s="0" t="n">
        <f aca="false">ABS(B6-C6)</f>
        <v>68.871392445032</v>
      </c>
      <c r="E6" s="0" t="n">
        <f aca="false">ABS(1-(D6/C6))*100</f>
        <v>59.8400666591611</v>
      </c>
    </row>
    <row r="7" customFormat="false" ht="12.8" hidden="false" customHeight="false" outlineLevel="0" collapsed="false">
      <c r="A7" s="0" t="n">
        <v>7</v>
      </c>
      <c r="B7" s="0" t="n">
        <v>233.080424886191</v>
      </c>
      <c r="C7" s="0" t="n">
        <v>289.15112751938</v>
      </c>
      <c r="D7" s="0" t="n">
        <f aca="false">ABS(B7-C7)</f>
        <v>56.070702633189</v>
      </c>
      <c r="E7" s="0" t="n">
        <f aca="false">ABS(1-(D7/C7))*100</f>
        <v>80.6085132317421</v>
      </c>
    </row>
    <row r="8" customFormat="false" ht="12.8" hidden="false" customHeight="false" outlineLevel="0" collapsed="false">
      <c r="A8" s="0" t="n">
        <v>8</v>
      </c>
      <c r="B8" s="0" t="n">
        <v>446.737481031866</v>
      </c>
      <c r="C8" s="0" t="n">
        <v>418.734708357136</v>
      </c>
      <c r="D8" s="0" t="n">
        <f aca="false">ABS(B8-C8)</f>
        <v>28.00277267473</v>
      </c>
      <c r="E8" s="0" t="n">
        <f aca="false">ABS(1-(D8/C8))*100</f>
        <v>93.3125264956908</v>
      </c>
    </row>
    <row r="9" customFormat="false" ht="12.8" hidden="false" customHeight="false" outlineLevel="0" collapsed="false">
      <c r="A9" s="0" t="n">
        <v>9</v>
      </c>
      <c r="B9" s="0" t="n">
        <v>623.975720789074</v>
      </c>
      <c r="C9" s="0" t="n">
        <v>549.988192601313</v>
      </c>
      <c r="D9" s="0" t="n">
        <f aca="false">ABS(B9-C9)</f>
        <v>73.987528187761</v>
      </c>
      <c r="E9" s="0" t="n">
        <f aca="false">ABS(1-(D9/C9))*100</f>
        <v>86.5474333480111</v>
      </c>
    </row>
    <row r="10" customFormat="false" ht="12.8" hidden="false" customHeight="false" outlineLevel="0" collapsed="false">
      <c r="A10" s="0" t="n">
        <v>10</v>
      </c>
      <c r="B10" s="0" t="n">
        <v>718.66464339909</v>
      </c>
      <c r="C10" s="0" t="n">
        <v>671.539235186593</v>
      </c>
      <c r="D10" s="0" t="n">
        <f aca="false">ABS(B10-C10)</f>
        <v>47.1254082124969</v>
      </c>
      <c r="E10" s="0" t="n">
        <f aca="false">ABS(1-(D10/C10))*100</f>
        <v>92.9824787974745</v>
      </c>
    </row>
    <row r="11" customFormat="false" ht="12.8" hidden="false" customHeight="false" outlineLevel="0" collapsed="false">
      <c r="A11" s="0" t="n">
        <v>11</v>
      </c>
      <c r="B11" s="0" t="n">
        <v>767.223065250379</v>
      </c>
      <c r="C11" s="0" t="n">
        <v>769.722811148468</v>
      </c>
      <c r="D11" s="0" t="n">
        <f aca="false">ABS(B11-C11)</f>
        <v>2.49974589808903</v>
      </c>
      <c r="E11" s="0" t="n">
        <f aca="false">ABS(1-(D11/C11))*100</f>
        <v>99.675240766951</v>
      </c>
    </row>
    <row r="12" customFormat="false" ht="12.8" hidden="false" customHeight="false" outlineLevel="0" collapsed="false">
      <c r="A12" s="0" t="n">
        <v>12</v>
      </c>
      <c r="B12" s="0" t="n">
        <v>857.056145675266</v>
      </c>
      <c r="C12" s="0" t="n">
        <v>848.871479730711</v>
      </c>
      <c r="D12" s="0" t="n">
        <f aca="false">ABS(B12-C12)</f>
        <v>8.18466594455492</v>
      </c>
      <c r="E12" s="0" t="n">
        <f aca="false">ABS(1-(D12/C12))*100</f>
        <v>99.0358180077918</v>
      </c>
    </row>
    <row r="13" customFormat="false" ht="12.8" hidden="false" customHeight="false" outlineLevel="0" collapsed="false">
      <c r="A13" s="0" t="n">
        <v>13</v>
      </c>
      <c r="B13" s="0" t="n">
        <v>925.037936267071</v>
      </c>
      <c r="C13" s="0" t="n">
        <v>908.641112177451</v>
      </c>
      <c r="D13" s="0" t="n">
        <f aca="false">ABS(B13-C13)</f>
        <v>16.3968240896201</v>
      </c>
      <c r="E13" s="0" t="n">
        <f aca="false">ABS(1-(D13/C13))*100</f>
        <v>98.1954565042377</v>
      </c>
    </row>
    <row r="14" customFormat="false" ht="12.8" hidden="false" customHeight="false" outlineLevel="0" collapsed="false">
      <c r="A14" s="0" t="n">
        <v>14</v>
      </c>
      <c r="B14" s="0" t="n">
        <v>1031.86646433991</v>
      </c>
      <c r="C14" s="0" t="n">
        <v>947.939660084185</v>
      </c>
      <c r="D14" s="0" t="n">
        <f aca="false">ABS(B14-C14)</f>
        <v>83.926804255725</v>
      </c>
      <c r="E14" s="0" t="n">
        <f aca="false">ABS(1-(D14/C14))*100</f>
        <v>91.1463980472901</v>
      </c>
    </row>
    <row r="15" customFormat="false" ht="12.8" hidden="false" customHeight="false" outlineLevel="0" collapsed="false">
      <c r="A15" s="0" t="n">
        <v>15</v>
      </c>
      <c r="B15" s="0" t="n">
        <v>1046.4339908953</v>
      </c>
      <c r="C15" s="0" t="n">
        <v>973.684034894834</v>
      </c>
      <c r="D15" s="0" t="n">
        <f aca="false">ABS(B15-C15)</f>
        <v>72.749956000466</v>
      </c>
      <c r="E15" s="0" t="n">
        <f aca="false">ABS(1-(D15/C15))*100</f>
        <v>92.5283815495318</v>
      </c>
    </row>
    <row r="16" customFormat="false" ht="12.8" hidden="false" customHeight="false" outlineLevel="0" collapsed="false">
      <c r="A16" s="0" t="n">
        <v>16</v>
      </c>
      <c r="B16" s="0" t="n">
        <v>927.465857359636</v>
      </c>
      <c r="C16" s="0" t="n">
        <v>1003.77058607607</v>
      </c>
      <c r="D16" s="0" t="n">
        <f aca="false">ABS(B16-C16)</f>
        <v>76.3047287164341</v>
      </c>
      <c r="E16" s="0" t="n">
        <f aca="false">ABS(1-(D16/C16))*100</f>
        <v>92.3981904057655</v>
      </c>
    </row>
    <row r="17" customFormat="false" ht="12.8" hidden="false" customHeight="false" outlineLevel="0" collapsed="false">
      <c r="A17" s="0" t="n">
        <v>17</v>
      </c>
      <c r="B17" s="0" t="n">
        <v>1048.86191198786</v>
      </c>
      <c r="C17" s="0" t="n">
        <v>1029.8658233232</v>
      </c>
      <c r="D17" s="0" t="n">
        <f aca="false">ABS(B17-C17)</f>
        <v>18.99608866466</v>
      </c>
      <c r="E17" s="0" t="n">
        <f aca="false">ABS(1-(D17/C17))*100</f>
        <v>98.1554792639528</v>
      </c>
    </row>
    <row r="18" customFormat="false" ht="12.8" hidden="false" customHeight="false" outlineLevel="0" collapsed="false">
      <c r="A18" s="0" t="n">
        <v>18</v>
      </c>
      <c r="B18" s="0" t="n">
        <v>1048.86191198786</v>
      </c>
      <c r="C18" s="0" t="n">
        <v>1079.12667506251</v>
      </c>
      <c r="D18" s="0" t="n">
        <f aca="false">ABS(B18-C18)</f>
        <v>30.2647630746501</v>
      </c>
      <c r="E18" s="0" t="n">
        <f aca="false">ABS(1-(D18/C18))*100</f>
        <v>97.1954392589825</v>
      </c>
    </row>
    <row r="19" customFormat="false" ht="12.8" hidden="false" customHeight="false" outlineLevel="0" collapsed="false">
      <c r="A19" s="0" t="n">
        <v>19</v>
      </c>
      <c r="B19" s="0" t="n">
        <v>1068.28528072838</v>
      </c>
      <c r="C19" s="0" t="n">
        <v>1125.64942212867</v>
      </c>
      <c r="D19" s="0" t="n">
        <f aca="false">ABS(B19-C19)</f>
        <v>57.36414140029</v>
      </c>
      <c r="E19" s="0" t="n">
        <f aca="false">ABS(1-(D19/C19))*100</f>
        <v>94.9039070004752</v>
      </c>
    </row>
    <row r="20" customFormat="false" ht="12.8" hidden="false" customHeight="false" outlineLevel="0" collapsed="false">
      <c r="A20" s="0" t="n">
        <v>20</v>
      </c>
      <c r="B20" s="0" t="n">
        <v>1128.98330804249</v>
      </c>
      <c r="C20" s="0" t="n">
        <v>1138.74103242204</v>
      </c>
      <c r="D20" s="0" t="n">
        <f aca="false">ABS(B20-C20)</f>
        <v>9.75772437954993</v>
      </c>
      <c r="E20" s="0" t="n">
        <f aca="false">ABS(1-(D20/C20))*100</f>
        <v>99.1431129552963</v>
      </c>
    </row>
    <row r="21" customFormat="false" ht="12.8" hidden="false" customHeight="false" outlineLevel="0" collapsed="false">
      <c r="A21" s="0" t="n">
        <v>21</v>
      </c>
      <c r="B21" s="0" t="n">
        <v>976.024279210926</v>
      </c>
      <c r="C21" s="0" t="n">
        <v>1112.00606097079</v>
      </c>
      <c r="D21" s="0" t="n">
        <f aca="false">ABS(B21-C21)</f>
        <v>135.981781759864</v>
      </c>
      <c r="E21" s="0" t="n">
        <f aca="false">ABS(1-(D21/C21))*100</f>
        <v>87.7714891552704</v>
      </c>
    </row>
    <row r="22" customFormat="false" ht="12.8" hidden="false" customHeight="false" outlineLevel="0" collapsed="false">
      <c r="A22" s="0" t="n">
        <v>22</v>
      </c>
      <c r="B22" s="0" t="n">
        <v>1000.30349013657</v>
      </c>
      <c r="C22" s="0" t="n">
        <v>1036.39676324586</v>
      </c>
      <c r="D22" s="0" t="n">
        <f aca="false">ABS(B22-C22)</f>
        <v>36.0932731092901</v>
      </c>
      <c r="E22" s="0" t="n">
        <f aca="false">ABS(1-(D22/C22))*100</f>
        <v>96.5174270714383</v>
      </c>
    </row>
    <row r="23" customFormat="false" ht="12.8" hidden="false" customHeight="false" outlineLevel="0" collapsed="false">
      <c r="A23" s="0" t="n">
        <v>23</v>
      </c>
      <c r="B23" s="0" t="n">
        <v>876.479514415782</v>
      </c>
      <c r="C23" s="0" t="n">
        <v>925.4719901789</v>
      </c>
      <c r="D23" s="0" t="n">
        <f aca="false">ABS(B23-C23)</f>
        <v>48.992475763118</v>
      </c>
      <c r="E23" s="0" t="n">
        <f aca="false">ABS(1-(D23/C23))*100</f>
        <v>94.7062173374207</v>
      </c>
    </row>
    <row r="24" customFormat="false" ht="12.8" hidden="false" customHeight="false" outlineLevel="0" collapsed="false">
      <c r="A24" s="0" t="n">
        <v>24</v>
      </c>
      <c r="B24" s="0" t="n">
        <v>745.371775417299</v>
      </c>
      <c r="C24" s="0" t="n">
        <v>802.799171557516</v>
      </c>
      <c r="D24" s="0" t="n">
        <f aca="false">ABS(B24-C24)</f>
        <v>57.4273961402171</v>
      </c>
      <c r="E24" s="0" t="n">
        <f aca="false">ABS(1-(D24/C24))*100</f>
        <v>92.8466049574015</v>
      </c>
    </row>
    <row r="25" customFormat="false" ht="12.8" hidden="false" customHeight="false" outlineLevel="0" collapsed="false">
      <c r="A25" s="0" t="n">
        <v>25</v>
      </c>
      <c r="B25" s="0" t="n">
        <v>631.259484066768</v>
      </c>
      <c r="C25" s="0" t="n">
        <v>673.97009214693</v>
      </c>
      <c r="D25" s="0" t="n">
        <f aca="false">ABS(B25-C25)</f>
        <v>42.710608080162</v>
      </c>
      <c r="E25" s="0" t="n">
        <f aca="false">ABS(1-(D25/C25))*100</f>
        <v>93.6628333248279</v>
      </c>
    </row>
    <row r="26" customFormat="false" ht="12.8" hidden="false" customHeight="false" outlineLevel="0" collapsed="false">
      <c r="A26" s="0" t="n">
        <v>26</v>
      </c>
      <c r="B26" s="0" t="n">
        <v>500.151745068286</v>
      </c>
      <c r="C26" s="0" t="n">
        <v>560.981531287318</v>
      </c>
      <c r="D26" s="0" t="n">
        <f aca="false">ABS(B26-C26)</f>
        <v>60.829786219032</v>
      </c>
      <c r="E26" s="0" t="n">
        <f aca="false">ABS(1-(D26/C26))*100</f>
        <v>89.156543874191</v>
      </c>
    </row>
    <row r="27" customFormat="false" ht="12.8" hidden="false" customHeight="false" outlineLevel="0" collapsed="false">
      <c r="A27" s="0" t="n">
        <v>27</v>
      </c>
      <c r="B27" s="0" t="n">
        <v>505.007587253415</v>
      </c>
      <c r="C27" s="0" t="n">
        <v>467.183865211998</v>
      </c>
      <c r="D27" s="0" t="n">
        <f aca="false">ABS(B27-C27)</f>
        <v>37.823722041417</v>
      </c>
      <c r="E27" s="0" t="n">
        <f aca="false">ABS(1-(D27/C27))*100</f>
        <v>91.9038894838003</v>
      </c>
    </row>
    <row r="28" customFormat="false" ht="12.8" hidden="false" customHeight="false" outlineLevel="0" collapsed="false">
      <c r="A28" s="0" t="n">
        <v>28</v>
      </c>
      <c r="B28" s="0" t="n">
        <v>354.476479514417</v>
      </c>
      <c r="C28" s="0" t="n">
        <v>365.561042225626</v>
      </c>
      <c r="D28" s="0" t="n">
        <f aca="false">ABS(B28-C28)</f>
        <v>11.084562711209</v>
      </c>
      <c r="E28" s="0" t="n">
        <f aca="false">ABS(1-(D28/C28))*100</f>
        <v>96.9677943131677</v>
      </c>
    </row>
    <row r="29" customFormat="false" ht="12.8" hidden="false" customHeight="false" outlineLevel="0" collapsed="false">
      <c r="A29" s="0" t="n">
        <v>29</v>
      </c>
      <c r="B29" s="0" t="n">
        <v>276.783004552354</v>
      </c>
      <c r="C29" s="0" t="n">
        <v>281.755923649969</v>
      </c>
      <c r="D29" s="0" t="n">
        <f aca="false">ABS(B29-C29)</f>
        <v>4.97291909761503</v>
      </c>
      <c r="E29" s="0" t="n">
        <f aca="false">ABS(1-(D29/C29))*100</f>
        <v>98.2350258929097</v>
      </c>
    </row>
    <row r="30" customFormat="false" ht="12.8" hidden="false" customHeight="false" outlineLevel="0" collapsed="false">
      <c r="A30" s="0" t="n">
        <v>30</v>
      </c>
      <c r="B30" s="0" t="n">
        <v>257.359635811838</v>
      </c>
      <c r="C30" s="0" t="n">
        <v>235.008545876222</v>
      </c>
      <c r="D30" s="0" t="n">
        <f aca="false">ABS(B30-C30)</f>
        <v>22.351089935616</v>
      </c>
      <c r="E30" s="0" t="n">
        <f aca="false">ABS(1-(D30/C30))*100</f>
        <v>90.489243762485</v>
      </c>
    </row>
    <row r="31" customFormat="false" ht="12.8" hidden="false" customHeight="false" outlineLevel="0" collapsed="false">
      <c r="A31" s="0" t="n">
        <v>31</v>
      </c>
      <c r="B31" s="0" t="n">
        <v>186.949924127468</v>
      </c>
      <c r="C31" s="0" t="n">
        <v>204.479800282603</v>
      </c>
      <c r="D31" s="0" t="n">
        <f aca="false">ABS(B31-C31)</f>
        <v>17.529876155135</v>
      </c>
      <c r="E31" s="0" t="n">
        <f aca="false">ABS(1-(D31/C31))*100</f>
        <v>91.4270866213153</v>
      </c>
    </row>
    <row r="32" customFormat="false" ht="12.8" hidden="false" customHeight="false" outlineLevel="0" collapsed="false">
      <c r="A32" s="0" t="n">
        <v>32</v>
      </c>
      <c r="B32" s="0" t="n">
        <v>169.954476479516</v>
      </c>
      <c r="C32" s="0" t="n">
        <v>178.37722429172</v>
      </c>
      <c r="D32" s="0" t="n">
        <f aca="false">ABS(B32-C32)</f>
        <v>8.42274781220402</v>
      </c>
      <c r="E32" s="0" t="n">
        <f aca="false">ABS(1-(D32/C32))*100</f>
        <v>95.2781259795649</v>
      </c>
    </row>
    <row r="33" customFormat="false" ht="12.8" hidden="false" customHeight="false" outlineLevel="0" collapsed="false">
      <c r="A33" s="0" t="n">
        <v>33</v>
      </c>
      <c r="B33" s="0" t="n">
        <v>177.23823975721</v>
      </c>
      <c r="C33" s="0" t="n">
        <v>159.318248779899</v>
      </c>
      <c r="D33" s="0" t="n">
        <f aca="false">ABS(B33-C33)</f>
        <v>17.919990977311</v>
      </c>
      <c r="E33" s="0" t="n">
        <f aca="false">ABS(1-(D33/C33))*100</f>
        <v>88.7520788644446</v>
      </c>
    </row>
    <row r="34" customFormat="false" ht="12.8" hidden="false" customHeight="false" outlineLevel="0" collapsed="false">
      <c r="A34" s="0" t="n">
        <v>34</v>
      </c>
      <c r="B34" s="0" t="n">
        <v>143.247344461307</v>
      </c>
      <c r="C34" s="0" t="n">
        <v>140.063860816338</v>
      </c>
      <c r="D34" s="0" t="n">
        <f aca="false">ABS(B34-C34)</f>
        <v>3.18348364496899</v>
      </c>
      <c r="E34" s="0" t="n">
        <f aca="false">ABS(1-(D34/C34))*100</f>
        <v>97.7271198820205</v>
      </c>
    </row>
    <row r="35" customFormat="false" ht="12.8" hidden="false" customHeight="false" outlineLevel="0" collapsed="false">
      <c r="A35" s="0" t="n">
        <v>35</v>
      </c>
      <c r="B35" s="0" t="n">
        <v>131.107738998485</v>
      </c>
      <c r="C35" s="0" t="n">
        <v>128.047140098734</v>
      </c>
      <c r="D35" s="0" t="n">
        <f aca="false">ABS(B35-C35)</f>
        <v>3.060598899751</v>
      </c>
      <c r="E35" s="0" t="n">
        <f aca="false">ABS(1-(D35/C35))*100</f>
        <v>97.609787381904</v>
      </c>
    </row>
    <row r="36" customFormat="false" ht="12.8" hidden="false" customHeight="false" outlineLevel="0" collapsed="false">
      <c r="A36" s="0" t="n">
        <v>36</v>
      </c>
      <c r="B36" s="0" t="n">
        <v>109.256449165404</v>
      </c>
      <c r="C36" s="0" t="n">
        <v>113.473574503625</v>
      </c>
      <c r="D36" s="0" t="n">
        <f aca="false">ABS(B36-C36)</f>
        <v>4.217125338221</v>
      </c>
      <c r="E36" s="0" t="n">
        <f aca="false">ABS(1-(D36/C36))*100</f>
        <v>96.2836058027887</v>
      </c>
    </row>
    <row r="37" customFormat="false" ht="12.8" hidden="false" customHeight="false" outlineLevel="0" collapsed="false">
      <c r="A37" s="0" t="n">
        <v>37</v>
      </c>
      <c r="B37" s="0" t="n">
        <v>106.82852807284</v>
      </c>
      <c r="C37" s="0" t="n">
        <v>106.233103946487</v>
      </c>
      <c r="D37" s="0" t="n">
        <f aca="false">ABS(B37-C37)</f>
        <v>0.595424126352995</v>
      </c>
      <c r="E37" s="0" t="n">
        <f aca="false">ABS(1-(D37/C37))*100</f>
        <v>99.4395116924637</v>
      </c>
    </row>
    <row r="38" customFormat="false" ht="12.8" hidden="false" customHeight="false" outlineLevel="0" collapsed="false">
      <c r="A38" s="0" t="n">
        <v>38</v>
      </c>
      <c r="B38" s="0" t="n">
        <v>60.6980273141176</v>
      </c>
      <c r="C38" s="0" t="n">
        <v>67.0368670083587</v>
      </c>
      <c r="D38" s="0" t="n">
        <f aca="false">ABS(B38-C38)</f>
        <v>6.3388396942411</v>
      </c>
      <c r="E38" s="0" t="n">
        <f aca="false">ABS(1-(D38/C38))*100</f>
        <v>90.5442482963133</v>
      </c>
    </row>
    <row r="39" customFormat="false" ht="12.8" hidden="false" customHeight="false" outlineLevel="0" collapsed="false">
      <c r="A39" s="0" t="n">
        <v>39</v>
      </c>
      <c r="B39" s="0" t="n">
        <v>21.8512898330866</v>
      </c>
      <c r="C39" s="0" t="n">
        <v>17.4695139388355</v>
      </c>
      <c r="D39" s="0" t="n">
        <f aca="false">ABS(B39-C39)</f>
        <v>4.3817758942511</v>
      </c>
      <c r="E39" s="0" t="n">
        <f aca="false">ABS(1-(D39/C39))*100</f>
        <v>74.9175855173039</v>
      </c>
    </row>
    <row r="48" customFormat="false" ht="12.8" hidden="false" customHeight="false" outlineLevel="0" collapsed="false">
      <c r="C48" s="0" t="n">
        <v>0.22984884706593</v>
      </c>
      <c r="D48" s="0" t="n">
        <v>90.4204060901537</v>
      </c>
      <c r="E48" s="0" t="n">
        <v>86.9747872118823</v>
      </c>
    </row>
    <row r="49" customFormat="false" ht="12.8" hidden="false" customHeight="false" outlineLevel="0" collapsed="false">
      <c r="C49" s="0" t="n">
        <v>0.26433581791313</v>
      </c>
      <c r="D49" s="0" t="n">
        <v>62.9886750471202</v>
      </c>
      <c r="E49" s="0" t="n">
        <v>59.7509143453812</v>
      </c>
    </row>
    <row r="50" customFormat="false" ht="12.8" hidden="false" customHeight="false" outlineLevel="0" collapsed="false">
      <c r="C50" s="0" t="n">
        <v>0.300330235296864</v>
      </c>
      <c r="D50" s="0" t="n">
        <v>59.1761287204751</v>
      </c>
      <c r="E50" s="0" t="n">
        <v>56.188041132396</v>
      </c>
    </row>
    <row r="51" customFormat="false" ht="12.8" hidden="false" customHeight="false" outlineLevel="0" collapsed="false">
      <c r="C51" s="0" t="n">
        <v>0.337601857780612</v>
      </c>
      <c r="D51" s="0" t="n">
        <v>81.485720484123</v>
      </c>
      <c r="E51" s="0" t="n">
        <v>78.7819243778526</v>
      </c>
    </row>
    <row r="52" customFormat="false" ht="12.8" hidden="false" customHeight="false" outlineLevel="0" collapsed="false">
      <c r="C52" s="0" t="n">
        <v>0.375912274173814</v>
      </c>
      <c r="D52" s="0" t="n">
        <v>130.323395598671</v>
      </c>
      <c r="E52" s="0" t="n">
        <v>127.928023691141</v>
      </c>
    </row>
    <row r="53" customFormat="false" ht="12.8" hidden="false" customHeight="false" outlineLevel="0" collapsed="false">
      <c r="C53" s="0" t="n">
        <v>0.41501642854988</v>
      </c>
      <c r="D53" s="0" t="n">
        <v>202.619751708165</v>
      </c>
      <c r="E53" s="0" t="n">
        <v>200.544213992385</v>
      </c>
    </row>
    <row r="54" customFormat="false" ht="12.8" hidden="false" customHeight="false" outlineLevel="0" collapsed="false">
      <c r="C54" s="0" t="n">
        <v>0.454664187767845</v>
      </c>
      <c r="D54" s="0" t="n">
        <v>288.114948134344</v>
      </c>
      <c r="E54" s="0" t="n">
        <v>286.357203862712</v>
      </c>
    </row>
    <row r="55" customFormat="false" ht="12.8" hidden="false" customHeight="false" outlineLevel="0" collapsed="false">
      <c r="C55" s="0" t="n">
        <v>0.494601941470866</v>
      </c>
      <c r="D55" s="0" t="n">
        <v>357.304011503786</v>
      </c>
      <c r="E55" s="0" t="n">
        <v>355.849476508859</v>
      </c>
    </row>
    <row r="56" customFormat="false" ht="12.8" hidden="false" customHeight="false" outlineLevel="0" collapsed="false">
      <c r="C56" s="0" t="n">
        <v>0.534574224327031</v>
      </c>
      <c r="D56" s="0" t="n">
        <v>356.281043215556</v>
      </c>
      <c r="E56" s="0" t="n">
        <v>355.104892088828</v>
      </c>
    </row>
    <row r="57" customFormat="false" ht="12.8" hidden="false" customHeight="false" outlineLevel="0" collapsed="false">
      <c r="C57" s="0" t="n">
        <v>0.574325350135682</v>
      </c>
      <c r="D57" s="0" t="n">
        <v>286.134274467077</v>
      </c>
      <c r="E57" s="0" t="n">
        <v>285.204620423366</v>
      </c>
    </row>
    <row r="58" customFormat="false" ht="12.8" hidden="false" customHeight="false" outlineLevel="0" collapsed="false">
      <c r="C58" s="0" t="n">
        <v>0.613601047346544</v>
      </c>
      <c r="D58" s="0" t="n">
        <v>200.772010886812</v>
      </c>
      <c r="E58" s="0" t="n">
        <v>200.053339385065</v>
      </c>
    </row>
    <row r="59" customFormat="false" ht="12.8" hidden="false" customHeight="false" outlineLevel="0" collapsed="false">
      <c r="C59" s="0" t="n">
        <v>0.652150085529917</v>
      </c>
      <c r="D59" s="0" t="n">
        <v>128.816958684258</v>
      </c>
      <c r="E59" s="0" t="n">
        <v>128.273258729546</v>
      </c>
    </row>
    <row r="60" customFormat="false" ht="12.8" hidden="false" customHeight="false" outlineLevel="0" collapsed="false">
      <c r="C60" s="0" t="n">
        <v>0.689725882394077</v>
      </c>
      <c r="D60" s="0" t="n">
        <v>79.9289262008102</v>
      </c>
      <c r="E60" s="0" t="n">
        <v>79.5261478971903</v>
      </c>
    </row>
    <row r="61" customFormat="false" ht="12.8" hidden="false" customHeight="false" outlineLevel="0" collapsed="false">
      <c r="C61" s="0" t="n">
        <v>0.726088081070456</v>
      </c>
      <c r="D61" s="0" t="n">
        <v>56.7325110153413</v>
      </c>
      <c r="E61" s="0" t="n">
        <v>56.4401972985863</v>
      </c>
    </row>
    <row r="62" customFormat="false" ht="12.8" hidden="false" customHeight="false" outlineLevel="0" collapsed="false">
      <c r="C62" s="0" t="n">
        <v>0.761004087577354</v>
      </c>
      <c r="D62" s="0" t="n">
        <v>58.4994093385999</v>
      </c>
      <c r="E62" s="0" t="n">
        <v>58.2915353514183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2021-03-22T17:00:14Z</dcterms:created>
  <dc:creator/>
  <dc:description/>
  <dc:language>es-MX</dc:language>
  <cp:lastModifiedBy/>
  <dcterms:modified xsi:type="dcterms:W3CDTF">2021-03-22T18:22:28Z</dcterms:modified>
  <cp:revision>2</cp:revision>
  <dc:subject/>
  <dc:title/>
</cp:coreProperties>
</file>