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V&amp;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<sst xmlns="http://schemas.openxmlformats.org/spreadsheetml/2006/main" uniqueCount="36">
  <si>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DELFINITI DE MÉXICO S.A DE C.V</t>
  </si>
  <si>
    <t>REPORTE DE COMISIONES</t>
  </si>
  <si>
    <t>Del 20-01-2023 al 20-01-2023</t>
  </si>
  <si>
    <t>#</t>
  </si>
  <si>
    <t>COMISIONISTAS. - 15%</t>
  </si>
  <si>
    <t>TOTAL</t>
  </si>
  <si>
    <t>VISITAS</t>
  </si>
  <si>
    <t>COM. BRUTA S/IVA</t>
  </si>
  <si>
    <t>DESC. IMPUESTO</t>
  </si>
  <si>
    <t>A PAGAR</t>
  </si>
  <si>
    <t>FIRMA</t>
  </si>
  <si>
    <t>NURIA ZENDEJAS</t>
  </si>
  <si>
    <t xml:space="preserve">PORCENTAJE: </t>
  </si>
  <si>
    <t>CERRADORES - 3%</t>
  </si>
  <si>
    <t>SALVADOR HERNANDEZ ROMERO</t>
  </si>
  <si>
    <t>DIRECTIVOS VENTAS - 0%</t>
  </si>
  <si>
    <t>VICTOR CALDERON</t>
  </si>
  <si>
    <t>OMAR CORIA</t>
  </si>
  <si>
    <t>TOTALES</t>
  </si>
  <si>
    <t>NOMBRE</t>
  </si>
  <si>
    <t>COMISION</t>
  </si>
  <si>
    <t>REPORTE V&amp;O</t>
  </si>
  <si>
    <t>INGRESOS POR CANALES DE VENTAS DEL 20-01-2023 AL 20-01-2023</t>
  </si>
  <si>
    <t>CANAL DE VENTA</t>
  </si>
  <si>
    <t>INGRESO S/IVA</t>
  </si>
  <si>
    <t>% VICTOR CALDERON</t>
  </si>
  <si>
    <t>TOTAL VICTOR CALDERON</t>
  </si>
  <si>
    <t>% OMAR CORIA</t>
  </si>
  <si>
    <t>TOTAL OMAR CORIA</t>
  </si>
  <si>
    <t>AGENCIAS SIN CREDITO</t>
  </si>
  <si>
    <t>COMISIONISTAS.</t>
  </si>
  <si>
    <t>DIRECTO</t>
  </si>
  <si>
    <t>GRUPOS</t>
  </si>
  <si>
    <t>LOCACION</t>
  </si>
  <si>
    <t>PROMOTORES CALLE</t>
  </si>
  <si>
    <t>SITIO WEB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</si>
</sst>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17365D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7" numFmtId="164" fillId="0" borderId="0" applyFont="1" applyNumberFormat="1" applyFill="0" applyBorder="0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7" numFmtId="0" fillId="0" borderId="1" applyFont="1" applyNumberFormat="0" applyFill="0" applyBorder="1" applyAlignment="1">
      <alignment horizontal="general" vertical="center" textRotation="0" wrapText="false" shrinkToFit="false"/>
    </xf>
    <xf xfId="0" fontId="7" numFmtId="164" fillId="0" borderId="1" applyFont="1" applyNumberFormat="1" applyFill="0" applyBorder="1" applyAlignment="1">
      <alignment horizontal="general" vertical="center" textRotation="0" wrapText="false" shrinkToFit="false"/>
    </xf>
    <xf xfId="0" fontId="7" numFmtId="10" fillId="0" borderId="0" applyFont="1" applyNumberFormat="1" applyFill="0" applyBorder="0" applyAlignment="1">
      <alignment horizontal="general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0">
      <alignment horizontal="general" vertical="bottom" textRotation="0" wrapText="false" shrinkToFit="false"/>
    </xf>
    <xf xfId="0" fontId="7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7"/>
  <sheetViews>
    <sheetView tabSelected="0" workbookViewId="0" showGridLines="true" showRowColHeaders="1">
      <selection activeCell="A27" sqref="A27:C27"/>
    </sheetView>
  </sheetViews>
  <sheetFormatPr defaultRowHeight="14.4" defaultColWidth="8.83203125" outlineLevelRow="0" outlineLevelCol="0"/>
  <cols>
    <col min="1" max="1" width="8" bestFit="true" customWidth="true" style="1"/>
    <col min="2" max="2" width="30" bestFit="true" customWidth="true" style="1"/>
    <col min="3" max="3" width="11" bestFit="true" customWidth="true" style="1"/>
    <col min="4" max="4" width="9" bestFit="true" customWidth="true" style="1"/>
    <col min="5" max="5" width="21" bestFit="true" customWidth="true" style="1"/>
    <col min="6" max="6" width="18" bestFit="true" customWidth="true" style="1"/>
    <col min="7" max="7" width="20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1" t="s">
        <v>3</v>
      </c>
      <c r="B5" s="11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</row>
    <row r="6" spans="1:15" customHeight="1" ht="40">
      <c r="A6" s="1">
        <v>1</v>
      </c>
      <c r="B6" s="1" t="s">
        <v>11</v>
      </c>
      <c r="C6" s="13">
        <v>0</v>
      </c>
      <c r="D6" s="13">
        <v>19.2</v>
      </c>
      <c r="E6" s="13">
        <v>0</v>
      </c>
      <c r="F6" s="13">
        <v>0</v>
      </c>
      <c r="G6" s="1">
        <v>19.2</v>
      </c>
    </row>
    <row r="7" spans="1:15">
      <c r="A7" s="15"/>
      <c r="B7" s="16" t="s">
        <v>5</v>
      </c>
      <c r="C7" s="17">
        <f>SUM(C6:C6)</f>
        <v>0</v>
      </c>
      <c r="D7" s="17">
        <f>SUM(D6:D6)</f>
        <v>19.2</v>
      </c>
      <c r="E7" s="17">
        <f>SUM(E6:E6)</f>
        <v>0</v>
      </c>
      <c r="F7" s="17">
        <f>SUM(F6:F6)</f>
        <v>0</v>
      </c>
      <c r="G7" s="17">
        <f>SUM(G6:G6)</f>
        <v>19.2</v>
      </c>
      <c r="H7" s="15"/>
    </row>
    <row r="8" spans="1:15">
      <c r="F8" s="18" t="s">
        <v>12</v>
      </c>
      <c r="G8" s="10">
        <f>IF(ISERROR(G7/C7),0,(G7/C7))</f>
        <v>0</v>
      </c>
    </row>
    <row r="10" spans="1:15">
      <c r="A10" s="11" t="s">
        <v>3</v>
      </c>
      <c r="B10" s="11" t="s">
        <v>13</v>
      </c>
      <c r="C10" s="12" t="s">
        <v>5</v>
      </c>
      <c r="D10" s="12" t="s">
        <v>6</v>
      </c>
      <c r="E10" s="12" t="s">
        <v>7</v>
      </c>
      <c r="F10" s="12" t="s">
        <v>8</v>
      </c>
      <c r="G10" s="12" t="s">
        <v>9</v>
      </c>
      <c r="H10" s="12" t="s">
        <v>10</v>
      </c>
    </row>
    <row r="11" spans="1:15" customHeight="1" ht="40">
      <c r="A11" s="1">
        <v>1</v>
      </c>
      <c r="B11" s="1" t="s">
        <v>14</v>
      </c>
      <c r="C11" s="13">
        <v>0</v>
      </c>
      <c r="D11" s="13">
        <v>19.2</v>
      </c>
      <c r="E11" s="13">
        <v>0</v>
      </c>
      <c r="F11" s="13">
        <v>0</v>
      </c>
      <c r="G11" s="1">
        <v>19.2</v>
      </c>
    </row>
    <row r="12" spans="1:15">
      <c r="A12" s="15"/>
      <c r="B12" s="16" t="s">
        <v>5</v>
      </c>
      <c r="C12" s="17"/>
      <c r="D12" s="17">
        <f>SUM(D11:D11)</f>
        <v>19.2</v>
      </c>
      <c r="E12" s="17">
        <f>SUM(E11:E11)</f>
        <v>0</v>
      </c>
      <c r="F12" s="17">
        <f>SUM(F11:F11)</f>
        <v>0</v>
      </c>
      <c r="G12" s="17">
        <f>SUM(G11:G11)</f>
        <v>19.2</v>
      </c>
      <c r="H12" s="15"/>
    </row>
    <row r="13" spans="1:15">
      <c r="F13" s="18" t="s">
        <v>12</v>
      </c>
      <c r="G13" s="10">
        <f>IF(ISERROR(G12/C12),0,(G12/C12))</f>
        <v>0</v>
      </c>
    </row>
    <row r="15" spans="1:15">
      <c r="A15" s="11" t="s">
        <v>3</v>
      </c>
      <c r="B15" s="11" t="s">
        <v>15</v>
      </c>
      <c r="C15" s="12" t="s">
        <v>5</v>
      </c>
      <c r="D15" s="12" t="s">
        <v>6</v>
      </c>
      <c r="E15" s="12" t="s">
        <v>7</v>
      </c>
      <c r="F15" s="12" t="s">
        <v>8</v>
      </c>
      <c r="G15" s="12" t="s">
        <v>9</v>
      </c>
      <c r="H15" s="12" t="s">
        <v>10</v>
      </c>
    </row>
    <row r="16" spans="1:15" customHeight="1" ht="40">
      <c r="A16" s="1">
        <v>1</v>
      </c>
      <c r="B16" s="1" t="s">
        <v>16</v>
      </c>
      <c r="C16" s="13">
        <v>0</v>
      </c>
      <c r="D16" s="13">
        <v>19.2</v>
      </c>
      <c r="E16" s="13">
        <v>0</v>
      </c>
      <c r="F16" s="13">
        <v>0</v>
      </c>
      <c r="G16" s="1">
        <v>19.2</v>
      </c>
    </row>
    <row r="17" spans="1:15" customHeight="1" ht="40">
      <c r="A17" s="1">
        <v>2</v>
      </c>
      <c r="B17" s="1" t="s">
        <v>17</v>
      </c>
      <c r="C17" s="13">
        <v>0</v>
      </c>
      <c r="D17" s="13">
        <v>19.2</v>
      </c>
      <c r="E17" s="13">
        <v>0</v>
      </c>
      <c r="F17" s="13">
        <v>0</v>
      </c>
      <c r="G17" s="1">
        <v>19.2</v>
      </c>
    </row>
    <row r="18" spans="1:15">
      <c r="A18" s="15"/>
      <c r="B18" s="16" t="s">
        <v>5</v>
      </c>
      <c r="C18" s="17"/>
      <c r="D18" s="17">
        <f>SUM(D16:D17)</f>
        <v>38.4</v>
      </c>
      <c r="E18" s="17">
        <f>SUM(E16:E17)</f>
        <v>0</v>
      </c>
      <c r="F18" s="17">
        <f>SUM(F16:F17)</f>
        <v>0</v>
      </c>
      <c r="G18" s="17">
        <f>SUM(G16:G17)</f>
        <v>38.4</v>
      </c>
      <c r="H18" s="15"/>
    </row>
    <row r="19" spans="1:15">
      <c r="F19" s="18" t="s">
        <v>12</v>
      </c>
      <c r="G19" s="10">
        <f>IF(ISERROR(G18/C18),0,(G18/C18))</f>
        <v>0</v>
      </c>
    </row>
    <row r="23" spans="1:15">
      <c r="A23" s="10"/>
      <c r="B23" s="10" t="s">
        <v>18</v>
      </c>
      <c r="C23" s="14">
        <f>C7</f>
        <v>0</v>
      </c>
      <c r="D23" s="14">
        <f>D7+D12+D18</f>
        <v>76.8</v>
      </c>
      <c r="E23" s="14">
        <f>E7+E12+E18</f>
        <v>0</v>
      </c>
      <c r="F23" s="14">
        <f>F7+F12+F18</f>
        <v>0</v>
      </c>
      <c r="G23" s="14">
        <f>G7+G12+G18</f>
        <v>76.8</v>
      </c>
    </row>
    <row r="27" spans="1:15">
      <c r="A27" s="12" t="s">
        <v>19</v>
      </c>
      <c r="B27" s="12" t="s">
        <v>6</v>
      </c>
      <c r="C27" s="12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A13" sqref="A13:F13"/>
    </sheetView>
  </sheetViews>
  <sheetFormatPr defaultRowHeight="14.4" outlineLevelRow="0" outlineLevelCol="0"/>
  <cols>
    <col min="1" max="1" width="24" bestFit="true" customWidth="true" style="0"/>
    <col min="2" max="2" width="17" bestFit="true" customWidth="true" style="0"/>
    <col min="3" max="3" width="22" bestFit="true" customWidth="true" style="0"/>
    <col min="4" max="4" width="27" bestFit="true" customWidth="true" style="0"/>
    <col min="5" max="5" width="16" bestFit="true" customWidth="true" style="0"/>
    <col min="6" max="6" width="21" bestFit="true" customWidth="true" style="0"/>
    <col min="7" max="7" width="9.10" bestFit="true" style="0"/>
    <col min="8" max="8" width="9.10" bestFit="true" style="0"/>
  </cols>
  <sheetData>
    <row r="1" spans="1:26" customHeight="1" ht="35">
      <c r="A1" s="9" t="s">
        <v>21</v>
      </c>
      <c r="B1" s="19"/>
      <c r="C1" s="20"/>
      <c r="D1" s="20"/>
      <c r="E1" s="20"/>
      <c r="F1" s="20"/>
      <c r="G1" s="20"/>
      <c r="H1" s="20"/>
    </row>
    <row r="2" spans="1:26" customHeight="1" ht="25">
      <c r="A2" s="8" t="s">
        <v>22</v>
      </c>
      <c r="B2" s="19"/>
      <c r="C2" s="20"/>
      <c r="D2" s="20"/>
      <c r="E2" s="20"/>
      <c r="F2" s="20"/>
      <c r="G2" s="20"/>
      <c r="H2" s="20"/>
    </row>
    <row r="5" spans="1:26">
      <c r="A5" s="21" t="s">
        <v>23</v>
      </c>
      <c r="B5" s="21" t="s">
        <v>24</v>
      </c>
      <c r="C5" s="21" t="s">
        <v>25</v>
      </c>
      <c r="D5" s="21" t="s">
        <v>26</v>
      </c>
      <c r="E5" s="21" t="s">
        <v>27</v>
      </c>
      <c r="F5" s="21" t="s">
        <v>28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>
      <c r="A6" t="s">
        <v>29</v>
      </c>
      <c r="B6" s="22">
        <v>0</v>
      </c>
      <c r="C6">
        <v>3.0</v>
      </c>
      <c r="D6" s="22">
        <v>0</v>
      </c>
      <c r="E6">
        <v>1.0</v>
      </c>
      <c r="F6" s="22">
        <v>0</v>
      </c>
    </row>
    <row r="7" spans="1:26">
      <c r="A7" t="s">
        <v>30</v>
      </c>
      <c r="B7" s="22">
        <v>0</v>
      </c>
      <c r="C7">
        <v>3.0</v>
      </c>
      <c r="D7" s="22">
        <v>0</v>
      </c>
      <c r="E7">
        <v>1.0</v>
      </c>
      <c r="F7" s="22">
        <v>0</v>
      </c>
    </row>
    <row r="8" spans="1:26">
      <c r="A8" t="s">
        <v>31</v>
      </c>
      <c r="B8" s="22">
        <v>0</v>
      </c>
      <c r="C8">
        <v>0.0</v>
      </c>
      <c r="D8" s="22">
        <v>0</v>
      </c>
      <c r="E8">
        <v>0.0</v>
      </c>
      <c r="F8" s="22">
        <v>0</v>
      </c>
    </row>
    <row r="9" spans="1:26">
      <c r="A9" t="s">
        <v>32</v>
      </c>
      <c r="B9" s="22">
        <v>0</v>
      </c>
      <c r="C9">
        <v>3.0</v>
      </c>
      <c r="D9" s="22">
        <v>0</v>
      </c>
      <c r="E9">
        <v>0.0</v>
      </c>
      <c r="F9" s="22">
        <v>0</v>
      </c>
    </row>
    <row r="10" spans="1:26">
      <c r="A10" t="s">
        <v>33</v>
      </c>
      <c r="B10" s="22">
        <v>0</v>
      </c>
      <c r="C10">
        <v>3.5</v>
      </c>
      <c r="D10" s="22">
        <v>0</v>
      </c>
      <c r="E10">
        <v>1.0</v>
      </c>
      <c r="F10" s="22">
        <v>0</v>
      </c>
    </row>
    <row r="11" spans="1:26">
      <c r="A11" t="s">
        <v>34</v>
      </c>
      <c r="B11" s="22">
        <v>0</v>
      </c>
      <c r="C11">
        <v>3.5</v>
      </c>
      <c r="D11" s="22">
        <v>0</v>
      </c>
      <c r="E11">
        <v>1.0</v>
      </c>
      <c r="F11" s="22">
        <v>0</v>
      </c>
    </row>
    <row r="12" spans="1:26">
      <c r="A12" t="s">
        <v>35</v>
      </c>
      <c r="B12" s="22">
        <v>0</v>
      </c>
      <c r="C12">
        <v>2.0</v>
      </c>
      <c r="D12" s="22">
        <v>0</v>
      </c>
      <c r="E12">
        <v>1.0</v>
      </c>
      <c r="F12" s="22">
        <v>0</v>
      </c>
    </row>
    <row r="13" spans="1:26">
      <c r="A13" s="23" t="s">
        <v>18</v>
      </c>
      <c r="B13" s="24">
        <f>SUM(B6:B12)</f>
        <v>0</v>
      </c>
      <c r="C13" s="23"/>
      <c r="D13" s="24">
        <f>SUM(D6:D12)</f>
        <v>0</v>
      </c>
      <c r="E13" s="23"/>
      <c r="F13" s="24">
        <f>SUM(F6:F12)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V&amp;O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