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<sst xmlns="http://schemas.openxmlformats.org/spreadsheetml/2006/main" uniqueCount="28">
  <si>
    <t>Delfiniti de México S.A. de C.V.</t>
  </si>
  <si>
    <t>Corte de caja</t>
  </si>
  <si>
    <t>Del viernes 24/junio/2022 al viernes 24/junio/2022</t>
  </si>
  <si>
    <t>NADO</t>
  </si>
  <si>
    <t>Folio</t>
  </si>
  <si>
    <t>Pesos</t>
  </si>
  <si>
    <t>Dolares</t>
  </si>
  <si>
    <t>Tarjeta</t>
  </si>
  <si>
    <t>Cupón</t>
  </si>
  <si>
    <t>Cambio</t>
  </si>
  <si>
    <t>Reservado por</t>
  </si>
  <si>
    <t>Q1</t>
  </si>
  <si>
    <t>Q2</t>
  </si>
  <si>
    <t>Q3</t>
  </si>
  <si>
    <t>Q4</t>
  </si>
  <si>
    <t>Subtotal</t>
  </si>
  <si>
    <t>Totales</t>
  </si>
  <si>
    <t>BELLY RIDE</t>
  </si>
  <si>
    <t>TERAPIA CAMPAÑA DIF</t>
  </si>
  <si>
    <t>FAMILY CLUB MED</t>
  </si>
  <si>
    <t>EXPERIENCIA</t>
  </si>
  <si>
    <t>TIENDA</t>
  </si>
  <si>
    <t>FOTOS</t>
  </si>
  <si>
    <t>VIDEOS</t>
  </si>
  <si>
    <t>PROGRAMA</t>
  </si>
  <si>
    <t>PAGADOS</t>
  </si>
  <si>
    <t>CORTESIAS</t>
  </si>
  <si>
    <t>TOTAL</t>
  </si>
</sst>
</file>

<file path=xl/styles.xml><?xml version="1.0" encoding="utf-8"?>
<styleSheet xmlns="http://schemas.openxmlformats.org/spreadsheetml/2006/main" xml:space="preserve">
  <numFmts count="2">
    <numFmt numFmtId="164" formatCode="&quot;$&quot;#,##0.00_);\(&quot;$&quot;#,##0.00\)"/>
    <numFmt numFmtId="165" formatCode="_-&quot;$&quot;* #,##0.00_-;\-&quot;$&quot;* #,##0.00_-;_-&quot;$&quot;* &quot;-&quot;??_-;_-@_-"/>
  </numFmts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6"/>
      <color rgb="FFFFFFFF"/>
      <name val="Calibri"/>
    </font>
    <font>
      <b val="0"/>
      <i val="0"/>
      <strike val="0"/>
      <u val="none"/>
      <sz val="20"/>
      <color rgb="FFFFFFFF"/>
      <name val="Calibri"/>
    </font>
    <font>
      <b val="0"/>
      <i val="0"/>
      <strike val="0"/>
      <u val="none"/>
      <sz val="12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ABF8F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17365D"/>
        <bgColor rgb="FFFFFFFF"/>
      </patternFill>
    </fill>
    <fill>
      <patternFill patternType="solid">
        <fgColor rgb="FFFFFFFF"/>
        <bgColor rgb="FF000000"/>
      </patternFill>
    </fill>
  </fills>
  <borders count="8">
    <border/>
    <border>
      <bottom style="double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3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164" fillId="2" borderId="0" applyFont="1" applyNumberFormat="1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4" borderId="1" applyFont="0" applyNumberFormat="0" applyFill="1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5" borderId="2" applyFont="0" applyNumberFormat="0" applyFill="1" applyBorder="1" applyAlignment="0">
      <alignment horizontal="general" vertical="bottom" textRotation="0" wrapText="false" shrinkToFit="false"/>
    </xf>
    <xf xfId="0" fontId="0" numFmtId="0" fillId="5" borderId="3" applyFont="0" applyNumberFormat="0" applyFill="1" applyBorder="1" applyAlignment="0">
      <alignment horizontal="general" vertical="bottom" textRotation="0" wrapText="false" shrinkToFit="false"/>
    </xf>
    <xf xfId="0" fontId="0" numFmtId="0" fillId="5" borderId="2" applyFont="0" applyNumberFormat="0" applyFill="1" applyBorder="1" applyAlignment="1">
      <alignment horizontal="center" vertical="bottom" textRotation="0" wrapText="false" shrinkToFit="false"/>
    </xf>
    <xf xfId="0" fontId="0" numFmtId="0" fillId="5" borderId="4" applyFont="0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6" borderId="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0" numFmtId="0" fillId="6" borderId="5" applyFont="0" applyNumberFormat="0" applyFill="1" applyBorder="1" applyAlignment="1">
      <alignment horizontal="center" vertical="bottom" textRotation="0" wrapText="false" shrinkToFit="false"/>
    </xf>
    <xf xfId="0" fontId="0" numFmtId="0" fillId="6" borderId="7" applyFont="0" applyNumberFormat="0" applyFill="1" applyBorder="1" applyAlignment="1">
      <alignment horizontal="center" vertical="bottom" textRotation="0" wrapText="false" shrinkToFit="false"/>
    </xf>
    <xf xfId="0" fontId="3" numFmtId="0" fillId="7" borderId="0" applyFont="1" applyNumberFormat="0" applyFill="1" applyBorder="0" applyAlignment="1">
      <alignment horizontal="center" vertical="bottom" textRotation="0" wrapText="false" shrinkToFit="false"/>
    </xf>
    <xf xfId="0" fontId="4" numFmtId="0" fillId="8" borderId="0" applyFont="1" applyNumberFormat="0" applyFill="1" applyBorder="0" applyAlignment="1">
      <alignment horizontal="center" vertical="center" textRotation="0" wrapText="true" shrinkToFit="false"/>
    </xf>
    <xf xfId="0" fontId="5" numFmtId="0" fillId="8" borderId="0" applyFont="1" applyNumberFormat="0" applyFill="1" applyBorder="0" applyAlignment="1">
      <alignment horizontal="center" vertical="center" textRotation="0" wrapText="true" shrinkToFit="false"/>
    </xf>
    <xf xfId="0" fontId="6" numFmtId="0" fillId="8" borderId="0" applyFont="1" applyNumberFormat="0" applyFill="1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general" vertical="center" textRotation="0" wrapText="true" shrinkToFit="false"/>
    </xf>
    <xf xfId="0" fontId="5" numFmtId="0" fillId="0" borderId="0" applyFont="1" applyNumberFormat="0" applyFill="0" applyBorder="0" applyAlignment="1">
      <alignment horizontal="general" vertical="center" textRotation="0" wrapText="true" shrinkToFit="false"/>
    </xf>
    <xf xfId="0" fontId="6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right" vertical="center" textRotation="0" wrapText="false" shrinkToFit="false"/>
    </xf>
    <xf xfId="0" fontId="0" numFmtId="0" fillId="9" borderId="0" applyFont="0" applyNumberFormat="0" applyFill="1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50"/>
  <sheetViews>
    <sheetView tabSelected="1" workbookViewId="0" showGridLines="true" showRowColHeaders="1">
      <selection activeCell="A7" sqref="A7:G11"/>
    </sheetView>
  </sheetViews>
  <sheetFormatPr defaultRowHeight="14.4" defaultColWidth="8.83203125" outlineLevelRow="0" outlineLevelCol="0"/>
  <cols>
    <col min="1" max="1" width="27.5" customWidth="true" style="1"/>
    <col min="2" max="2" width="21" customWidth="true" style="1"/>
    <col min="3" max="3" width="17" customWidth="true" style="1"/>
    <col min="4" max="4" width="9.1640625" customWidth="true" style="1"/>
    <col min="5" max="5" width="9.1640625" customWidth="true" style="1"/>
    <col min="6" max="6" width="11.83203125" customWidth="true" style="1"/>
    <col min="7" max="7" width="12.83203125" customWidth="true" style="1"/>
    <col min="8" max="8" width="12.1640625" customWidth="true" style="1"/>
  </cols>
  <sheetData>
    <row r="1" spans="1:15" customHeight="1" ht="54">
      <c r="A1" s="24" t="s">
        <v>0</v>
      </c>
      <c r="B1" s="24"/>
      <c r="C1" s="24"/>
      <c r="D1" s="24"/>
      <c r="E1" s="24"/>
      <c r="F1" s="24"/>
      <c r="G1" s="24"/>
      <c r="H1" s="27"/>
      <c r="I1" s="27"/>
      <c r="J1" s="27"/>
      <c r="K1" s="27"/>
      <c r="L1" s="27"/>
      <c r="M1" s="27"/>
      <c r="N1" s="27"/>
      <c r="O1" s="27"/>
    </row>
    <row r="2" spans="1:15" customHeight="1" ht="35">
      <c r="A2" s="25" t="s">
        <v>1</v>
      </c>
      <c r="B2" s="25"/>
      <c r="C2" s="25"/>
      <c r="D2" s="25"/>
      <c r="E2" s="25"/>
      <c r="F2" s="25"/>
      <c r="G2" s="25"/>
      <c r="H2" s="28"/>
      <c r="I2" s="28"/>
      <c r="J2" s="28"/>
      <c r="K2" s="28"/>
      <c r="L2" s="28"/>
      <c r="M2" s="28"/>
      <c r="N2" s="28"/>
      <c r="O2" s="28"/>
    </row>
    <row r="3" spans="1:15" customHeight="1" ht="25">
      <c r="A3" s="26" t="s">
        <v>2</v>
      </c>
      <c r="B3" s="26"/>
      <c r="C3" s="26"/>
      <c r="D3" s="26"/>
      <c r="E3" s="26"/>
      <c r="F3" s="26"/>
      <c r="G3" s="26"/>
      <c r="H3" s="29"/>
      <c r="I3" s="29"/>
      <c r="J3" s="29"/>
      <c r="K3" s="29"/>
      <c r="L3" s="29"/>
      <c r="M3" s="29"/>
      <c r="N3" s="29"/>
      <c r="O3" s="29"/>
    </row>
    <row r="4" spans="1:15">
      <c r="H4" s="30"/>
      <c r="I4" s="31"/>
      <c r="J4" s="31"/>
      <c r="K4" s="31"/>
      <c r="L4" s="31"/>
      <c r="M4" s="31"/>
      <c r="N4" s="31"/>
      <c r="O4" s="31"/>
    </row>
    <row r="5" spans="1:15" customHeight="1" ht="19">
      <c r="A5" s="23" t="s">
        <v>3</v>
      </c>
      <c r="B5" s="23"/>
      <c r="C5" s="23"/>
      <c r="D5" s="23"/>
      <c r="E5" s="23"/>
      <c r="F5" s="23"/>
      <c r="G5" s="23"/>
      <c r="H5" s="30"/>
      <c r="I5" s="31"/>
      <c r="J5" s="31"/>
      <c r="K5" s="31"/>
      <c r="L5" s="31"/>
      <c r="M5" s="31"/>
      <c r="N5" s="31"/>
      <c r="O5" s="31"/>
    </row>
    <row r="6" spans="1:15" customHeight="1" ht="16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30"/>
      <c r="I6" s="31"/>
      <c r="J6" s="31"/>
      <c r="K6" s="31"/>
      <c r="L6" s="31"/>
      <c r="M6" s="31"/>
      <c r="N6" s="31"/>
      <c r="O6" s="31"/>
    </row>
    <row r="7" spans="1:15" customHeight="1" ht="16">
      <c r="A7" s="32"/>
      <c r="B7" s="32">
        <v>2010</v>
      </c>
      <c r="C7" s="32">
        <v>2011</v>
      </c>
      <c r="D7" s="32">
        <v>2012</v>
      </c>
      <c r="E7" s="32"/>
      <c r="F7" s="32">
        <v>123</v>
      </c>
      <c r="G7" s="32">
        <v>1</v>
      </c>
      <c r="H7" s="30"/>
      <c r="I7" s="31"/>
      <c r="J7" s="31"/>
      <c r="K7" s="31"/>
      <c r="L7" s="31"/>
      <c r="M7" s="31"/>
      <c r="N7" s="31"/>
      <c r="O7" s="31"/>
    </row>
    <row r="8" spans="1:15" customHeight="1" ht="16">
      <c r="A8" s="32" t="s">
        <v>11</v>
      </c>
      <c r="B8" s="32">
        <v>12</v>
      </c>
      <c r="C8" s="32">
        <v>15</v>
      </c>
      <c r="D8" s="32">
        <v>21</v>
      </c>
      <c r="E8" s="32"/>
      <c r="F8" s="32">
        <v>123</v>
      </c>
      <c r="G8" s="32">
        <v>1</v>
      </c>
      <c r="H8" s="30"/>
      <c r="I8" s="31"/>
      <c r="J8" s="31"/>
      <c r="K8" s="31"/>
      <c r="L8" s="31"/>
      <c r="M8" s="31"/>
      <c r="N8" s="31"/>
      <c r="O8" s="31"/>
    </row>
    <row r="9" spans="1:15" customHeight="1" ht="16">
      <c r="A9" s="32" t="s">
        <v>12</v>
      </c>
      <c r="B9" s="32">
        <v>56</v>
      </c>
      <c r="C9" s="32">
        <v>73</v>
      </c>
      <c r="D9" s="32">
        <v>86</v>
      </c>
      <c r="E9" s="32"/>
      <c r="F9" s="32">
        <v>123</v>
      </c>
      <c r="G9" s="32">
        <v>1</v>
      </c>
      <c r="H9" s="30"/>
      <c r="I9" s="31"/>
      <c r="J9" s="31"/>
      <c r="K9" s="31"/>
      <c r="L9" s="31"/>
      <c r="M9" s="31"/>
      <c r="N9" s="31"/>
      <c r="O9" s="31"/>
    </row>
    <row r="10" spans="1:15" customHeight="1" ht="16">
      <c r="A10" s="32" t="s">
        <v>13</v>
      </c>
      <c r="B10" s="32">
        <v>52</v>
      </c>
      <c r="C10" s="32">
        <v>61</v>
      </c>
      <c r="D10" s="32">
        <v>69</v>
      </c>
      <c r="E10" s="32"/>
      <c r="F10" s="32">
        <v>123</v>
      </c>
      <c r="G10" s="32">
        <v>1</v>
      </c>
      <c r="H10" s="30"/>
      <c r="I10" s="31"/>
      <c r="J10" s="31"/>
      <c r="K10" s="31"/>
      <c r="L10" s="31"/>
      <c r="M10" s="31"/>
      <c r="N10" s="31"/>
      <c r="O10" s="31"/>
    </row>
    <row r="11" spans="1:15">
      <c r="A11" s="33" t="s">
        <v>14</v>
      </c>
      <c r="B11" s="33">
        <v>30</v>
      </c>
      <c r="C11" s="33">
        <v>32</v>
      </c>
      <c r="D11" s="33"/>
      <c r="E11" s="33"/>
      <c r="F11" s="33">
        <v>123</v>
      </c>
      <c r="G11" s="33">
        <v>1</v>
      </c>
      <c r="H11" s="30"/>
      <c r="I11" s="31"/>
      <c r="J11" s="31"/>
      <c r="K11" s="31"/>
      <c r="L11" s="31"/>
      <c r="M11" s="31"/>
      <c r="N11" s="31"/>
      <c r="O11" s="31"/>
    </row>
    <row r="12" spans="1:15">
      <c r="A12" s="2" t="s">
        <v>15</v>
      </c>
      <c r="B12" s="3">
        <f>SUM(B7:B11)</f>
        <v>2160</v>
      </c>
      <c r="C12" s="3">
        <v>0</v>
      </c>
      <c r="D12" s="3">
        <v>0</v>
      </c>
      <c r="E12" s="3">
        <v>0</v>
      </c>
      <c r="F12" s="3">
        <v>0</v>
      </c>
      <c r="O12"/>
    </row>
    <row r="13" spans="1:15">
      <c r="O13"/>
    </row>
    <row r="14" spans="1:15" customHeight="1" ht="19">
      <c r="A14" s="23" t="s">
        <v>3</v>
      </c>
      <c r="B14" s="23"/>
      <c r="C14" s="23"/>
      <c r="D14" s="23"/>
      <c r="E14" s="23"/>
      <c r="F14" s="23"/>
      <c r="G14" s="23"/>
      <c r="O14"/>
    </row>
    <row r="15" spans="1:15" customHeight="1" ht="16">
      <c r="A15" s="4" t="s">
        <v>4</v>
      </c>
      <c r="B15" s="4" t="s">
        <v>5</v>
      </c>
      <c r="C15" s="4" t="s">
        <v>6</v>
      </c>
      <c r="D15" s="4" t="s">
        <v>7</v>
      </c>
      <c r="E15" s="4" t="s">
        <v>8</v>
      </c>
      <c r="F15" s="4" t="s">
        <v>9</v>
      </c>
      <c r="G15" s="4" t="s">
        <v>10</v>
      </c>
      <c r="O15"/>
    </row>
    <row r="16" spans="1:15">
      <c r="O16"/>
    </row>
    <row r="17" spans="1:15">
      <c r="O17"/>
    </row>
    <row r="18" spans="1:15">
      <c r="O18"/>
    </row>
    <row r="19" spans="1:15">
      <c r="O19"/>
    </row>
    <row r="20" spans="1:15">
      <c r="A20" s="2" t="s">
        <v>15</v>
      </c>
      <c r="B20" s="3"/>
      <c r="C20" s="3">
        <v>0</v>
      </c>
      <c r="D20" s="3">
        <v>0</v>
      </c>
      <c r="E20" s="3">
        <v>0</v>
      </c>
      <c r="F20" s="3">
        <v>0</v>
      </c>
      <c r="O20"/>
    </row>
    <row r="21" spans="1:15">
      <c r="O21"/>
    </row>
    <row r="22" spans="1:15" customHeight="1" ht="19">
      <c r="A22" s="23" t="s">
        <v>3</v>
      </c>
      <c r="B22" s="23"/>
      <c r="C22" s="23"/>
      <c r="D22" s="23"/>
      <c r="E22" s="23"/>
      <c r="F22" s="23"/>
      <c r="G22" s="23"/>
      <c r="O22"/>
    </row>
    <row r="23" spans="1:15" customHeight="1" ht="16">
      <c r="A23" s="4" t="s">
        <v>4</v>
      </c>
      <c r="B23" s="4" t="s">
        <v>5</v>
      </c>
      <c r="C23" s="4" t="s">
        <v>6</v>
      </c>
      <c r="D23" s="4" t="s">
        <v>7</v>
      </c>
      <c r="E23" s="4" t="s">
        <v>8</v>
      </c>
      <c r="F23" s="4" t="s">
        <v>9</v>
      </c>
      <c r="G23" s="4" t="s">
        <v>10</v>
      </c>
      <c r="O23"/>
    </row>
    <row r="24" spans="1:15">
      <c r="O24"/>
    </row>
    <row r="25" spans="1:15">
      <c r="O25"/>
    </row>
    <row r="26" spans="1:15">
      <c r="O26"/>
    </row>
    <row r="27" spans="1:15">
      <c r="O27"/>
    </row>
    <row r="28" spans="1:15">
      <c r="A28" s="2" t="s">
        <v>15</v>
      </c>
      <c r="B28" s="3">
        <v>1904</v>
      </c>
      <c r="C28" s="3">
        <v>0</v>
      </c>
      <c r="D28" s="3">
        <v>0</v>
      </c>
      <c r="E28" s="3">
        <v>0</v>
      </c>
      <c r="F28" s="3">
        <v>0</v>
      </c>
      <c r="O28"/>
    </row>
    <row r="29" spans="1:15">
      <c r="O29"/>
    </row>
    <row r="30" spans="1:15">
      <c r="O30"/>
    </row>
    <row r="31" spans="1:15">
      <c r="O31"/>
    </row>
    <row r="32" spans="1:15">
      <c r="A32" s="5"/>
      <c r="B32" s="5" t="s">
        <v>5</v>
      </c>
      <c r="C32" s="5" t="s">
        <v>6</v>
      </c>
      <c r="D32" s="5" t="s">
        <v>7</v>
      </c>
      <c r="E32" s="5" t="s">
        <v>8</v>
      </c>
      <c r="F32" s="5" t="s">
        <v>16</v>
      </c>
      <c r="O32"/>
    </row>
    <row r="33" spans="1:15">
      <c r="A33" s="5" t="s">
        <v>3</v>
      </c>
      <c r="B33" s="6">
        <v>1904</v>
      </c>
      <c r="C33" s="6">
        <v>0</v>
      </c>
      <c r="D33" s="6">
        <v>0</v>
      </c>
      <c r="E33" s="6">
        <v>0</v>
      </c>
      <c r="F33" s="7">
        <f>B33+D33+E33+(Q$90*C33)</f>
        <v>1904</v>
      </c>
      <c r="O33"/>
    </row>
    <row r="34" spans="1:15">
      <c r="A34" s="5" t="s">
        <v>17</v>
      </c>
      <c r="B34" s="6">
        <v>800</v>
      </c>
      <c r="C34" s="6">
        <v>0</v>
      </c>
      <c r="D34" s="6">
        <v>0</v>
      </c>
      <c r="E34" s="6">
        <v>0</v>
      </c>
      <c r="F34" s="7">
        <f>B34+D34+E34+(Q$90*C34)</f>
        <v>800</v>
      </c>
      <c r="O34"/>
    </row>
    <row r="35" spans="1:15">
      <c r="A35" s="5" t="s">
        <v>18</v>
      </c>
      <c r="B35" s="6">
        <v>2760</v>
      </c>
      <c r="C35" s="6">
        <v>0</v>
      </c>
      <c r="D35" s="6">
        <v>6900</v>
      </c>
      <c r="E35" s="6">
        <v>0</v>
      </c>
      <c r="F35" s="7">
        <f>B35+D35+E35+(Q$90*C35)</f>
        <v>9660</v>
      </c>
      <c r="O35"/>
    </row>
    <row r="36" spans="1:15">
      <c r="A36" s="5" t="s">
        <v>19</v>
      </c>
      <c r="B36" s="6">
        <v>5069.4</v>
      </c>
      <c r="C36" s="6">
        <v>0</v>
      </c>
      <c r="D36" s="6">
        <v>2023</v>
      </c>
      <c r="E36" s="6">
        <v>4998</v>
      </c>
      <c r="F36" s="7">
        <f>B36+D36+E36+(Q$90*C36)</f>
        <v>12090.4</v>
      </c>
      <c r="O36"/>
    </row>
    <row r="37" spans="1:15">
      <c r="A37" s="5" t="s">
        <v>20</v>
      </c>
      <c r="B37" s="6">
        <v>1584</v>
      </c>
      <c r="C37" s="6">
        <v>0</v>
      </c>
      <c r="D37" s="6">
        <v>792</v>
      </c>
      <c r="E37" s="6">
        <v>0</v>
      </c>
      <c r="F37" s="7">
        <f>B37+D37+E37+(Q$90*C37)</f>
        <v>2376</v>
      </c>
      <c r="O37"/>
    </row>
    <row r="38" spans="1:15">
      <c r="A38" s="5" t="s">
        <v>21</v>
      </c>
      <c r="B38" s="6">
        <v>0</v>
      </c>
      <c r="C38" s="6">
        <v>0</v>
      </c>
      <c r="D38" s="6">
        <v>0</v>
      </c>
      <c r="E38" s="6">
        <v>0</v>
      </c>
      <c r="F38" s="7">
        <f>B38+D38+E38+(Q$90*C38)</f>
        <v>0</v>
      </c>
      <c r="O38"/>
    </row>
    <row r="39" spans="1:15">
      <c r="A39" s="5" t="s">
        <v>22</v>
      </c>
      <c r="B39" s="6">
        <v>6770</v>
      </c>
      <c r="C39" s="6">
        <v>0</v>
      </c>
      <c r="D39" s="6">
        <v>5240</v>
      </c>
      <c r="E39" s="6">
        <v>0</v>
      </c>
      <c r="F39" s="7">
        <f>B39+D39+E39+(Q$90*C39)</f>
        <v>12010</v>
      </c>
      <c r="O39"/>
    </row>
    <row r="40" spans="1:15" customHeight="1" ht="16">
      <c r="A40" s="8" t="s">
        <v>23</v>
      </c>
      <c r="B40" s="9">
        <v>1000</v>
      </c>
      <c r="C40" s="9">
        <v>0</v>
      </c>
      <c r="D40" s="9">
        <v>2000</v>
      </c>
      <c r="E40" s="9">
        <v>0</v>
      </c>
      <c r="F40" s="10">
        <f>B40+D40+E40+(Q$90*C40)</f>
        <v>3000</v>
      </c>
      <c r="O40"/>
    </row>
    <row r="41" spans="1:15" customHeight="1" ht="16">
      <c r="A41" s="1"/>
      <c r="B41" s="7">
        <f>SUM(B33:B40)</f>
        <v>19887.4</v>
      </c>
      <c r="C41" s="7">
        <f>SUM(C33:C40)</f>
        <v>0</v>
      </c>
      <c r="D41" s="7">
        <f>SUM(D33:D40)</f>
        <v>16955</v>
      </c>
      <c r="E41" s="7">
        <f>SUM(E33:E40)</f>
        <v>4998</v>
      </c>
      <c r="F41" s="7">
        <f>B41+D41+E41+(Q$90*C41)</f>
        <v>41840.4</v>
      </c>
      <c r="O41"/>
    </row>
    <row r="42" spans="1:15">
      <c r="A42" s="1"/>
      <c r="B42" s="1"/>
      <c r="C42" s="1"/>
      <c r="D42" s="1"/>
      <c r="E42" s="1"/>
      <c r="F42" s="1"/>
      <c r="O42"/>
    </row>
    <row r="43" spans="1:15" customHeight="1" ht="16">
      <c r="A43" s="1"/>
      <c r="B43" s="1"/>
      <c r="C43" s="1"/>
      <c r="D43" s="1"/>
      <c r="E43" s="1"/>
      <c r="F43" s="1"/>
      <c r="O43"/>
    </row>
    <row r="44" spans="1:15" customHeight="1" ht="16">
      <c r="A44" s="1"/>
      <c r="B44" s="11" t="s">
        <v>24</v>
      </c>
      <c r="C44" s="12"/>
      <c r="D44" s="13" t="s">
        <v>25</v>
      </c>
      <c r="E44" s="13" t="s">
        <v>26</v>
      </c>
      <c r="F44" s="14" t="s">
        <v>27</v>
      </c>
      <c r="O44"/>
    </row>
    <row r="45" spans="1:15" customHeight="1" ht="16">
      <c r="A45" s="1"/>
      <c r="B45" s="15" t="s">
        <v>3</v>
      </c>
      <c r="C45" s="16"/>
      <c r="D45" s="17">
        <v>0</v>
      </c>
      <c r="E45" s="17">
        <v>0</v>
      </c>
      <c r="F45" s="18">
        <f>SUM(D45:E45)</f>
        <v>0</v>
      </c>
      <c r="O45"/>
    </row>
    <row r="46" spans="1:15" customHeight="1" ht="16">
      <c r="A46" s="1"/>
      <c r="B46" s="15" t="s">
        <v>17</v>
      </c>
      <c r="C46" s="16"/>
      <c r="D46" s="17">
        <v>2</v>
      </c>
      <c r="E46" s="17">
        <v>0</v>
      </c>
      <c r="F46" s="18">
        <f>SUM(D46:E46)</f>
        <v>2</v>
      </c>
      <c r="O46"/>
    </row>
    <row r="47" spans="1:15" customHeight="1" ht="16">
      <c r="A47" s="1"/>
      <c r="B47" s="15" t="s">
        <v>18</v>
      </c>
      <c r="C47" s="16"/>
      <c r="D47" s="17">
        <v>8</v>
      </c>
      <c r="E47" s="17">
        <v>0</v>
      </c>
      <c r="F47" s="18">
        <f>SUM(D47:E47)</f>
        <v>8</v>
      </c>
      <c r="O47"/>
    </row>
    <row r="48" spans="1:15" customHeight="1" ht="16">
      <c r="A48" s="1"/>
      <c r="B48" s="15" t="s">
        <v>19</v>
      </c>
      <c r="C48" s="16"/>
      <c r="D48" s="17">
        <v>7</v>
      </c>
      <c r="E48" s="17">
        <v>0</v>
      </c>
      <c r="F48" s="18">
        <f>SUM(D48:E48)</f>
        <v>7</v>
      </c>
      <c r="O48"/>
    </row>
    <row r="49" spans="1:15" customHeight="1" ht="16">
      <c r="A49" s="1"/>
      <c r="B49" s="15" t="s">
        <v>20</v>
      </c>
      <c r="C49" s="16"/>
      <c r="D49" s="17">
        <v>3</v>
      </c>
      <c r="E49" s="17">
        <v>0</v>
      </c>
      <c r="F49" s="18">
        <f>SUM(D49:E49)</f>
        <v>3</v>
      </c>
      <c r="O49"/>
    </row>
    <row r="50" spans="1:15" customHeight="1" ht="16">
      <c r="A50" s="1"/>
      <c r="B50" s="19" t="s">
        <v>27</v>
      </c>
      <c r="C50" s="20"/>
      <c r="D50" s="21">
        <f>SUM(D45:D49)</f>
        <v>20</v>
      </c>
      <c r="E50" s="21">
        <f>SUM(E45:E49)</f>
        <v>0</v>
      </c>
      <c r="F50" s="22">
        <f>SUM(F45:F49)</f>
        <v>20</v>
      </c>
      <c r="O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4:G14"/>
    <mergeCell ref="A22:G22"/>
    <mergeCell ref="A5:G5"/>
    <mergeCell ref="A3:G3"/>
    <mergeCell ref="A2:G2"/>
    <mergeCell ref="A1:G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Microsoft Office User</cp:lastModifiedBy>
  <dcterms:created xsi:type="dcterms:W3CDTF">2022-07-08T00:07:45-05:00</dcterms:created>
  <dcterms:modified xsi:type="dcterms:W3CDTF">2022-07-08T01:52:21-05:00</dcterms:modified>
  <dc:title>Untitled Spreadsheet</dc:title>
  <dc:description/>
  <dc:subject/>
  <cp:keywords/>
  <cp:category/>
</cp:coreProperties>
</file>