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A1" i="1"/>
  <c r="B1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6" i="1"/>
  <c r="B5" i="1"/>
  <c r="B4" i="1"/>
  <c r="B3" i="1"/>
  <c r="B2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 t="str">
        <f>"initial_final_states"</f>
        <v>initial_final_states</v>
      </c>
      <c r="B1" t="str">
        <f>"type_of_process"</f>
        <v>type_of_process</v>
      </c>
    </row>
    <row r="2" spans="1:2" x14ac:dyDescent="0.25">
      <c r="A2" s="1" t="str">
        <f>"1-2"</f>
        <v>1-2</v>
      </c>
      <c r="B2" t="str">
        <f>"isothermal"</f>
        <v>isothermal</v>
      </c>
    </row>
    <row r="3" spans="1:2" x14ac:dyDescent="0.25">
      <c r="A3" s="1" t="str">
        <f>"2-3"</f>
        <v>2-3</v>
      </c>
      <c r="B3" t="str">
        <f>"adiabatic"</f>
        <v>adiabatic</v>
      </c>
    </row>
    <row r="4" spans="1:2" x14ac:dyDescent="0.25">
      <c r="A4" t="str">
        <f>"3-4"</f>
        <v>3-4</v>
      </c>
      <c r="B4" t="str">
        <f>"adiabatic"</f>
        <v>adiabatic</v>
      </c>
    </row>
    <row r="5" spans="1:2" x14ac:dyDescent="0.25">
      <c r="A5" t="str">
        <f>"4-5"</f>
        <v>4-5</v>
      </c>
      <c r="B5" t="str">
        <f>"isobaric"</f>
        <v>isobaric</v>
      </c>
    </row>
    <row r="6" spans="1:2" x14ac:dyDescent="0.25">
      <c r="A6" t="str">
        <f>"5-6"</f>
        <v>5-6</v>
      </c>
      <c r="B6" t="str">
        <f>"isothermal"</f>
        <v>isothermal</v>
      </c>
    </row>
    <row r="7" spans="1:2" x14ac:dyDescent="0.25">
      <c r="A7" t="str">
        <f>"6-7"</f>
        <v>6-7</v>
      </c>
      <c r="B7" t="str">
        <f>"isochoric"</f>
        <v>isochoric</v>
      </c>
    </row>
    <row r="8" spans="1:2" x14ac:dyDescent="0.25">
      <c r="A8" t="str">
        <f>"7-8"</f>
        <v>7-8</v>
      </c>
      <c r="B8" t="str">
        <f>"adiabatic"</f>
        <v>adiabatic</v>
      </c>
    </row>
    <row r="9" spans="1:2" x14ac:dyDescent="0.25">
      <c r="A9" t="str">
        <f>"8-9"</f>
        <v>8-9</v>
      </c>
      <c r="B9" t="str">
        <f>"isochoric"</f>
        <v>isochoric</v>
      </c>
    </row>
    <row r="10" spans="1:2" x14ac:dyDescent="0.25">
      <c r="A10" t="str">
        <f>"9-10"</f>
        <v>9-10</v>
      </c>
      <c r="B10" t="str">
        <f>"isobaric"</f>
        <v>isobaric</v>
      </c>
    </row>
    <row r="11" spans="1:2" x14ac:dyDescent="0.25">
      <c r="A11" t="str">
        <f>"10-11"</f>
        <v>10-11</v>
      </c>
      <c r="B11" t="str">
        <f>"isobaric"</f>
        <v>isobaric</v>
      </c>
    </row>
    <row r="12" spans="1:2" x14ac:dyDescent="0.25">
      <c r="A12" t="str">
        <f>"11-12"</f>
        <v>11-12</v>
      </c>
      <c r="B12" t="str">
        <f>"isothermal"</f>
        <v>isothermal</v>
      </c>
    </row>
    <row r="13" spans="1:2" x14ac:dyDescent="0.25">
      <c r="A13" t="str">
        <f>"12-13"</f>
        <v>12-13</v>
      </c>
      <c r="B13" t="str">
        <f>"isochoric"</f>
        <v>isochoric</v>
      </c>
    </row>
    <row r="14" spans="1:2" x14ac:dyDescent="0.25">
      <c r="A14" t="str">
        <f>"13-14"</f>
        <v>13-14</v>
      </c>
      <c r="B14" t="str">
        <f>"adiabatic"</f>
        <v>adiabatic</v>
      </c>
    </row>
    <row r="15" spans="1:2" x14ac:dyDescent="0.25">
      <c r="A15" t="str">
        <f>"14-15"</f>
        <v>14-15</v>
      </c>
      <c r="B15" t="str">
        <f>"isochoric"</f>
        <v>isochoric</v>
      </c>
    </row>
    <row r="16" spans="1:2" x14ac:dyDescent="0.25">
      <c r="A16" t="str">
        <f>"15-16"</f>
        <v>15-16</v>
      </c>
      <c r="B16" t="str">
        <f>"isochoric"</f>
        <v>isochoric</v>
      </c>
    </row>
    <row r="17" spans="1:2" x14ac:dyDescent="0.25">
      <c r="A17" t="str">
        <f>"16-17"</f>
        <v>16-17</v>
      </c>
      <c r="B17" t="str">
        <f>"adiabatic"</f>
        <v>adiabatic</v>
      </c>
    </row>
    <row r="18" spans="1:2" x14ac:dyDescent="0.25">
      <c r="A18" t="str">
        <f>"17-18"</f>
        <v>17-18</v>
      </c>
      <c r="B18" t="str">
        <f>"isothermal"</f>
        <v>isothermal</v>
      </c>
    </row>
    <row r="19" spans="1:2" x14ac:dyDescent="0.25">
      <c r="A19" t="str">
        <f>"18-19"</f>
        <v>18-19</v>
      </c>
      <c r="B19" t="str">
        <f>"isobaric"</f>
        <v>isobaric</v>
      </c>
    </row>
    <row r="20" spans="1:2" x14ac:dyDescent="0.25">
      <c r="A20" t="str">
        <f>"19-20"</f>
        <v>19-20</v>
      </c>
      <c r="B20" t="str">
        <f>"isobaric"</f>
        <v>isobaric</v>
      </c>
    </row>
  </sheetData>
  <pageMargins left="0.7" right="0.7" top="0.75" bottom="0.75" header="0.3" footer="0.3"/>
  <ignoredErrors>
    <ignoredError sqref="B8 B14" formula="1"/>
    <ignoredError sqref="A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2023-05-28T14:23:52Z</dcterms:modified>
</cp:coreProperties>
</file>