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780" windowHeight="11655" activeTab="1"/>
  </bookViews>
  <sheets>
    <sheet name="Horario" sheetId="1" r:id="rId1"/>
    <sheet name="Actividades diarias" sheetId="2" r:id="rId2"/>
    <sheet name="Parametros" sheetId="3" state="hidden" r:id="rId3"/>
  </sheets>
  <definedNames>
    <definedName name="ESTADOS">Parametros!$B$2:$B$5</definedName>
  </definedNames>
  <calcPr calcId="145621"/>
</workbook>
</file>

<file path=xl/calcChain.xml><?xml version="1.0" encoding="utf-8"?>
<calcChain xmlns="http://schemas.openxmlformats.org/spreadsheetml/2006/main">
  <c r="AB11" i="2" l="1"/>
  <c r="Z11" i="2"/>
  <c r="X11" i="2"/>
  <c r="V11" i="2"/>
  <c r="T11" i="2"/>
  <c r="R11" i="2"/>
  <c r="P11" i="2"/>
  <c r="N11" i="2"/>
  <c r="L11" i="2"/>
  <c r="J11" i="2"/>
  <c r="H11" i="2"/>
  <c r="F11" i="2"/>
  <c r="U11" i="2"/>
  <c r="W11" i="2"/>
  <c r="Y11" i="2"/>
  <c r="AA11" i="2"/>
  <c r="M11" i="2"/>
  <c r="O11" i="2"/>
  <c r="Q11" i="2"/>
  <c r="S11" i="2"/>
  <c r="I11" i="2"/>
  <c r="K11" i="2"/>
  <c r="G11" i="2"/>
  <c r="E11" i="2"/>
  <c r="G1" i="2"/>
  <c r="I1" i="2" s="1"/>
  <c r="K1" i="2" s="1"/>
  <c r="M1" i="2" s="1"/>
  <c r="O1" i="2" s="1"/>
  <c r="Q1" i="2" s="1"/>
  <c r="S1" i="2" s="1"/>
  <c r="U1" i="2" s="1"/>
  <c r="W1" i="2" s="1"/>
  <c r="Y1" i="2" s="1"/>
  <c r="AA1" i="2" s="1"/>
</calcChain>
</file>

<file path=xl/sharedStrings.xml><?xml version="1.0" encoding="utf-8"?>
<sst xmlns="http://schemas.openxmlformats.org/spreadsheetml/2006/main" count="48" uniqueCount="23">
  <si>
    <t>Día</t>
  </si>
  <si>
    <t>Hora Ingreso</t>
  </si>
  <si>
    <t>Hora Salida</t>
  </si>
  <si>
    <t>CAMPAÑA</t>
  </si>
  <si>
    <t>HORAS
INVERTIDAS</t>
  </si>
  <si>
    <t>PORCENTAJE
AVANCE</t>
  </si>
  <si>
    <t>NOMBRE
SCRIPT</t>
  </si>
  <si>
    <t>BLINDAJE_FULL.BOT</t>
  </si>
  <si>
    <t>LINEANUEVA.BOT</t>
  </si>
  <si>
    <t>PORTABILIDAD.BOT</t>
  </si>
  <si>
    <t>PRE-POST.BOT</t>
  </si>
  <si>
    <t>RENOVACION.BOT</t>
  </si>
  <si>
    <t>ONTOP.BOT</t>
  </si>
  <si>
    <t>TOTALES</t>
  </si>
  <si>
    <t>PESO (CASOS)</t>
  </si>
  <si>
    <t>ESTADO</t>
  </si>
  <si>
    <t>Pendiente</t>
  </si>
  <si>
    <t>Construcción</t>
  </si>
  <si>
    <t>Producción</t>
  </si>
  <si>
    <t>1. Pendiente</t>
  </si>
  <si>
    <t>2. Construcción</t>
  </si>
  <si>
    <t>3. Pruebas</t>
  </si>
  <si>
    <t>4.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</si>
</sst>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9" fontId="2" fillId="0" borderId="1" xfId="1" applyFont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30.5703125" bestFit="1" customWidth="1"/>
    <col min="2" max="3" width="1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42682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1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9" sqref="F19"/>
    </sheetView>
  </sheetViews>
  <sheetFormatPr baseColWidth="10" defaultRowHeight="15" x14ac:dyDescent="0.25"/>
  <cols>
    <col min="3" max="3" width="18.5703125" bestFit="1" customWidth="1"/>
    <col min="4" max="4" width="18.5703125" customWidth="1"/>
    <col min="6" max="6" width="14.28515625" customWidth="1"/>
  </cols>
  <sheetData>
    <row r="1" spans="1:28" x14ac:dyDescent="0.25">
      <c r="D1" s="9" t="s">
        <v>15</v>
      </c>
      <c r="E1" s="8">
        <v>42682</v>
      </c>
      <c r="F1" s="8"/>
      <c r="G1" s="8">
        <f>E1+1</f>
        <v>42683</v>
      </c>
      <c r="H1" s="8"/>
      <c r="I1" s="8">
        <f>G1+1</f>
        <v>42684</v>
      </c>
      <c r="J1" s="8"/>
      <c r="K1" s="8">
        <f>I1+1</f>
        <v>42685</v>
      </c>
      <c r="L1" s="8"/>
      <c r="M1" s="8">
        <f>K1+1</f>
        <v>42686</v>
      </c>
      <c r="N1" s="8"/>
      <c r="O1" s="8">
        <f>M1+1</f>
        <v>42687</v>
      </c>
      <c r="P1" s="8"/>
      <c r="Q1" s="8">
        <f>O1+2</f>
        <v>42689</v>
      </c>
      <c r="R1" s="8"/>
      <c r="S1" s="8">
        <f>Q1+1</f>
        <v>42690</v>
      </c>
      <c r="T1" s="8"/>
      <c r="U1" s="8">
        <f>S1+1</f>
        <v>42691</v>
      </c>
      <c r="V1" s="8"/>
      <c r="W1" s="8">
        <f>U1+1</f>
        <v>42692</v>
      </c>
      <c r="X1" s="8"/>
      <c r="Y1" s="8">
        <f>W1+1</f>
        <v>42693</v>
      </c>
      <c r="Z1" s="8"/>
      <c r="AA1" s="8">
        <f>Y1+1</f>
        <v>42694</v>
      </c>
      <c r="AB1" s="8"/>
    </row>
    <row r="2" spans="1:28" ht="25.5" x14ac:dyDescent="0.25">
      <c r="A2" s="3" t="s">
        <v>14</v>
      </c>
      <c r="B2" s="3" t="s">
        <v>3</v>
      </c>
      <c r="C2" s="4" t="s">
        <v>6</v>
      </c>
      <c r="D2" s="9"/>
      <c r="E2" s="4" t="s">
        <v>4</v>
      </c>
      <c r="F2" s="4" t="s">
        <v>5</v>
      </c>
      <c r="G2" s="4" t="s">
        <v>4</v>
      </c>
      <c r="H2" s="4" t="s">
        <v>5</v>
      </c>
      <c r="I2" s="4" t="s">
        <v>4</v>
      </c>
      <c r="J2" s="4" t="s">
        <v>5</v>
      </c>
      <c r="K2" s="4" t="s">
        <v>4</v>
      </c>
      <c r="L2" s="4" t="s">
        <v>5</v>
      </c>
      <c r="M2" s="4" t="s">
        <v>4</v>
      </c>
      <c r="N2" s="4" t="s">
        <v>5</v>
      </c>
      <c r="O2" s="4" t="s">
        <v>4</v>
      </c>
      <c r="P2" s="4" t="s">
        <v>5</v>
      </c>
      <c r="Q2" s="4" t="s">
        <v>4</v>
      </c>
      <c r="R2" s="4" t="s">
        <v>5</v>
      </c>
      <c r="S2" s="4" t="s">
        <v>4</v>
      </c>
      <c r="T2" s="4" t="s">
        <v>5</v>
      </c>
      <c r="U2" s="4" t="s">
        <v>4</v>
      </c>
      <c r="V2" s="4" t="s">
        <v>5</v>
      </c>
      <c r="W2" s="4" t="s">
        <v>4</v>
      </c>
      <c r="X2" s="4" t="s">
        <v>5</v>
      </c>
      <c r="Y2" s="4" t="s">
        <v>4</v>
      </c>
      <c r="Z2" s="4" t="s">
        <v>5</v>
      </c>
      <c r="AA2" s="4" t="s">
        <v>4</v>
      </c>
      <c r="AB2" s="4" t="s">
        <v>5</v>
      </c>
    </row>
    <row r="3" spans="1:28" x14ac:dyDescent="0.25">
      <c r="A3">
        <v>1</v>
      </c>
      <c r="C3" t="s">
        <v>7</v>
      </c>
      <c r="D3" t="s">
        <v>18</v>
      </c>
      <c r="F3" s="2">
        <v>0</v>
      </c>
      <c r="H3" s="2">
        <v>0</v>
      </c>
      <c r="J3" s="2">
        <v>0</v>
      </c>
      <c r="L3" s="2">
        <v>0</v>
      </c>
      <c r="N3" s="2">
        <v>0</v>
      </c>
      <c r="P3" s="2">
        <v>0</v>
      </c>
      <c r="R3" s="2">
        <v>0</v>
      </c>
      <c r="T3" s="2">
        <v>0</v>
      </c>
      <c r="V3" s="2">
        <v>0</v>
      </c>
      <c r="X3" s="2">
        <v>0</v>
      </c>
      <c r="Z3" s="2">
        <v>0</v>
      </c>
      <c r="AB3" s="2">
        <v>0</v>
      </c>
    </row>
    <row r="4" spans="1:28" x14ac:dyDescent="0.25">
      <c r="A4">
        <v>1</v>
      </c>
      <c r="C4" t="s">
        <v>11</v>
      </c>
      <c r="D4" t="s">
        <v>18</v>
      </c>
      <c r="F4" s="2">
        <v>0</v>
      </c>
      <c r="H4" s="2">
        <v>0</v>
      </c>
      <c r="J4" s="2">
        <v>0</v>
      </c>
      <c r="L4" s="2">
        <v>0</v>
      </c>
      <c r="N4" s="2">
        <v>0</v>
      </c>
      <c r="P4" s="2">
        <v>0</v>
      </c>
      <c r="R4" s="2">
        <v>0</v>
      </c>
      <c r="T4" s="2">
        <v>0</v>
      </c>
      <c r="V4" s="2">
        <v>0</v>
      </c>
      <c r="X4" s="2">
        <v>0</v>
      </c>
      <c r="Z4" s="2">
        <v>0</v>
      </c>
      <c r="AB4" s="2">
        <v>0</v>
      </c>
    </row>
    <row r="5" spans="1:28" ht="14.25" customHeight="1" x14ac:dyDescent="0.25">
      <c r="A5">
        <v>1</v>
      </c>
      <c r="C5" t="s">
        <v>10</v>
      </c>
      <c r="D5" t="s">
        <v>17</v>
      </c>
      <c r="F5" s="2">
        <v>0</v>
      </c>
      <c r="H5" s="2">
        <v>0</v>
      </c>
      <c r="J5" s="2">
        <v>0</v>
      </c>
      <c r="L5" s="2">
        <v>0</v>
      </c>
      <c r="N5" s="2">
        <v>0</v>
      </c>
      <c r="P5" s="2">
        <v>0</v>
      </c>
      <c r="R5" s="2">
        <v>0</v>
      </c>
      <c r="T5" s="2">
        <v>0</v>
      </c>
      <c r="V5" s="2">
        <v>0</v>
      </c>
      <c r="X5" s="2">
        <v>0</v>
      </c>
      <c r="Z5" s="2">
        <v>0</v>
      </c>
      <c r="AB5" s="2">
        <v>0</v>
      </c>
    </row>
    <row r="6" spans="1:28" x14ac:dyDescent="0.25">
      <c r="A6">
        <v>1</v>
      </c>
      <c r="C6" t="s">
        <v>8</v>
      </c>
      <c r="D6" t="s">
        <v>17</v>
      </c>
      <c r="F6" s="2">
        <v>0</v>
      </c>
      <c r="H6" s="2">
        <v>0</v>
      </c>
      <c r="J6" s="2">
        <v>0</v>
      </c>
      <c r="L6" s="2">
        <v>0</v>
      </c>
      <c r="N6" s="2">
        <v>0</v>
      </c>
      <c r="P6" s="2">
        <v>0</v>
      </c>
      <c r="R6" s="2">
        <v>0</v>
      </c>
      <c r="T6" s="2">
        <v>0</v>
      </c>
      <c r="V6" s="2">
        <v>0</v>
      </c>
      <c r="X6" s="2">
        <v>0</v>
      </c>
      <c r="Z6" s="2">
        <v>0</v>
      </c>
      <c r="AB6" s="2">
        <v>0</v>
      </c>
    </row>
    <row r="7" spans="1:28" x14ac:dyDescent="0.25">
      <c r="A7">
        <v>1</v>
      </c>
      <c r="C7" t="s">
        <v>12</v>
      </c>
      <c r="D7" t="s">
        <v>16</v>
      </c>
      <c r="F7" s="2">
        <v>0</v>
      </c>
      <c r="H7" s="2">
        <v>0</v>
      </c>
      <c r="J7" s="2">
        <v>0</v>
      </c>
      <c r="L7" s="2">
        <v>0</v>
      </c>
      <c r="N7" s="2">
        <v>0</v>
      </c>
      <c r="P7" s="2">
        <v>0</v>
      </c>
      <c r="R7" s="2">
        <v>0</v>
      </c>
      <c r="T7" s="2">
        <v>0</v>
      </c>
      <c r="V7" s="2">
        <v>0</v>
      </c>
      <c r="X7" s="2">
        <v>0</v>
      </c>
      <c r="Z7" s="2">
        <v>0</v>
      </c>
      <c r="AB7" s="2">
        <v>0</v>
      </c>
    </row>
    <row r="8" spans="1:28" x14ac:dyDescent="0.25">
      <c r="A8">
        <v>1</v>
      </c>
      <c r="C8" t="s">
        <v>9</v>
      </c>
      <c r="D8" t="s">
        <v>17</v>
      </c>
      <c r="F8" s="2">
        <v>0</v>
      </c>
      <c r="H8" s="2">
        <v>0</v>
      </c>
      <c r="J8" s="2">
        <v>0</v>
      </c>
      <c r="L8" s="2">
        <v>0</v>
      </c>
      <c r="N8" s="2">
        <v>0</v>
      </c>
      <c r="P8" s="2">
        <v>0</v>
      </c>
      <c r="R8" s="2">
        <v>0</v>
      </c>
      <c r="T8" s="2">
        <v>0</v>
      </c>
      <c r="V8" s="2">
        <v>0</v>
      </c>
      <c r="X8" s="2">
        <v>0</v>
      </c>
      <c r="Z8" s="2">
        <v>0</v>
      </c>
      <c r="AB8" s="2">
        <v>0</v>
      </c>
    </row>
    <row r="11" spans="1:28" ht="15.75" thickBot="1" x14ac:dyDescent="0.3">
      <c r="A11" s="5"/>
      <c r="B11" s="5"/>
      <c r="C11" s="6" t="s">
        <v>13</v>
      </c>
      <c r="D11" s="6"/>
      <c r="E11" s="6">
        <f>SUM(E3:E10)</f>
        <v>0</v>
      </c>
      <c r="F11" s="7">
        <f>F3*$A3/SUM($A$3:$A$10)+F4*$A4/SUM($A$3:$A$10)+F5*$A5/SUM($A$3:$A$10)+F6*$A6/SUM($A$3:$A$10)+F7*$A7/SUM($A$3:$A$10)+F8*$A8/SUM($A$3:$A$10)+F9*$A9/SUM($A$3:$A$10)+F10*$A10/SUM($A$3:$A$10)</f>
        <v>0</v>
      </c>
      <c r="G11" s="6">
        <f>SUM(G3:G10)</f>
        <v>0</v>
      </c>
      <c r="H11" s="7">
        <f>H3*$A3/SUM($A$3:$A$10)+H4*$A4/SUM($A$3:$A$10)+H5*$A5/SUM($A$3:$A$10)+H6*$A6/SUM($A$3:$A$10)+H7*$A7/SUM($A$3:$A$10)+H8*$A8/SUM($A$3:$A$10)+H9*$A9/SUM($A$3:$A$10)+H10*$A10/SUM($A$3:$A$10)</f>
        <v>0</v>
      </c>
      <c r="I11" s="6">
        <f>SUM(I3:I10)</f>
        <v>0</v>
      </c>
      <c r="J11" s="7">
        <f>J3*$A3/SUM($A$3:$A$10)+J4*$A4/SUM($A$3:$A$10)+J5*$A5/SUM($A$3:$A$10)+J6*$A6/SUM($A$3:$A$10)+J7*$A7/SUM($A$3:$A$10)+J8*$A8/SUM($A$3:$A$10)+J9*$A9/SUM($A$3:$A$10)+J10*$A10/SUM($A$3:$A$10)</f>
        <v>0</v>
      </c>
      <c r="K11" s="6">
        <f>SUM(K3:K10)</f>
        <v>0</v>
      </c>
      <c r="L11" s="7">
        <f>L3*$A3/SUM($A$3:$A$10)+L4*$A4/SUM($A$3:$A$10)+L5*$A5/SUM($A$3:$A$10)+L6*$A6/SUM($A$3:$A$10)+L7*$A7/SUM($A$3:$A$10)+L8*$A8/SUM($A$3:$A$10)+L9*$A9/SUM($A$3:$A$10)+L10*$A10/SUM($A$3:$A$10)</f>
        <v>0</v>
      </c>
      <c r="M11" s="6">
        <f>SUM(M3:M10)</f>
        <v>0</v>
      </c>
      <c r="N11" s="7">
        <f>N3*$A3/SUM($A$3:$A$10)+N4*$A4/SUM($A$3:$A$10)+N5*$A5/SUM($A$3:$A$10)+N6*$A6/SUM($A$3:$A$10)+N7*$A7/SUM($A$3:$A$10)+N8*$A8/SUM($A$3:$A$10)+N9*$A9/SUM($A$3:$A$10)+N10*$A10/SUM($A$3:$A$10)</f>
        <v>0</v>
      </c>
      <c r="O11" s="6">
        <f>SUM(O3:O10)</f>
        <v>0</v>
      </c>
      <c r="P11" s="7">
        <f>P3*$A3/SUM($A$3:$A$10)+P4*$A4/SUM($A$3:$A$10)+P5*$A5/SUM($A$3:$A$10)+P6*$A6/SUM($A$3:$A$10)+P7*$A7/SUM($A$3:$A$10)+P8*$A8/SUM($A$3:$A$10)+P9*$A9/SUM($A$3:$A$10)+P10*$A10/SUM($A$3:$A$10)</f>
        <v>0</v>
      </c>
      <c r="Q11" s="6">
        <f>SUM(Q3:Q10)</f>
        <v>0</v>
      </c>
      <c r="R11" s="7">
        <f>R3*$A3/SUM($A$3:$A$10)+R4*$A4/SUM($A$3:$A$10)+R5*$A5/SUM($A$3:$A$10)+R6*$A6/SUM($A$3:$A$10)+R7*$A7/SUM($A$3:$A$10)+R8*$A8/SUM($A$3:$A$10)+R9*$A9/SUM($A$3:$A$10)+R10*$A10/SUM($A$3:$A$10)</f>
        <v>0</v>
      </c>
      <c r="S11" s="6">
        <f>SUM(S3:S10)</f>
        <v>0</v>
      </c>
      <c r="T11" s="7">
        <f>T3*$A3/SUM($A$3:$A$10)+T4*$A4/SUM($A$3:$A$10)+T5*$A5/SUM($A$3:$A$10)+T6*$A6/SUM($A$3:$A$10)+T7*$A7/SUM($A$3:$A$10)+T8*$A8/SUM($A$3:$A$10)+T9*$A9/SUM($A$3:$A$10)+T10*$A10/SUM($A$3:$A$10)</f>
        <v>0</v>
      </c>
      <c r="U11" s="6">
        <f>SUM(U3:U10)</f>
        <v>0</v>
      </c>
      <c r="V11" s="7">
        <f>V3*$A3/SUM($A$3:$A$10)+V4*$A4/SUM($A$3:$A$10)+V5*$A5/SUM($A$3:$A$10)+V6*$A6/SUM($A$3:$A$10)+V7*$A7/SUM($A$3:$A$10)+V8*$A8/SUM($A$3:$A$10)+V9*$A9/SUM($A$3:$A$10)+V10*$A10/SUM($A$3:$A$10)</f>
        <v>0</v>
      </c>
      <c r="W11" s="6">
        <f>SUM(W3:W10)</f>
        <v>0</v>
      </c>
      <c r="X11" s="7">
        <f>X3*$A3/SUM($A$3:$A$10)+X4*$A4/SUM($A$3:$A$10)+X5*$A5/SUM($A$3:$A$10)+X6*$A6/SUM($A$3:$A$10)+X7*$A7/SUM($A$3:$A$10)+X8*$A8/SUM($A$3:$A$10)+X9*$A9/SUM($A$3:$A$10)+X10*$A10/SUM($A$3:$A$10)</f>
        <v>0</v>
      </c>
      <c r="Y11" s="6">
        <f>SUM(Y3:Y10)</f>
        <v>0</v>
      </c>
      <c r="Z11" s="7">
        <f>Z3*$A3/SUM($A$3:$A$10)+Z4*$A4/SUM($A$3:$A$10)+Z5*$A5/SUM($A$3:$A$10)+Z6*$A6/SUM($A$3:$A$10)+Z7*$A7/SUM($A$3:$A$10)+Z8*$A8/SUM($A$3:$A$10)+Z9*$A9/SUM($A$3:$A$10)+Z10*$A10/SUM($A$3:$A$10)</f>
        <v>0</v>
      </c>
      <c r="AA11" s="6">
        <f>SUM(AA3:AA10)</f>
        <v>0</v>
      </c>
      <c r="AB11" s="7">
        <f>AB3*$A3/SUM($A$3:$A$10)+AB4*$A4/SUM($A$3:$A$10)+AB5*$A5/SUM($A$3:$A$10)+AB6*$A6/SUM($A$3:$A$10)+AB7*$A7/SUM($A$3:$A$10)+AB8*$A8/SUM($A$3:$A$10)+AB9*$A9/SUM($A$3:$A$10)+AB10*$A10/SUM($A$3:$A$10)</f>
        <v>0</v>
      </c>
    </row>
    <row r="12" spans="1:28" ht="15.75" thickTop="1" x14ac:dyDescent="0.25"/>
  </sheetData>
  <mergeCells count="13">
    <mergeCell ref="D1:D2"/>
    <mergeCell ref="AA1:AB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dataValidations count="1">
    <dataValidation type="list" allowBlank="1" showInputMessage="1" showErrorMessage="1" sqref="D3:D10">
      <formula1>ESTADOS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baseColWidth="10" defaultRowHeight="15" x14ac:dyDescent="0.25"/>
  <cols>
    <col min="1" max="1" width="2.28515625" customWidth="1"/>
    <col min="2" max="2" width="14.42578125" bestFit="1" customWidth="1"/>
  </cols>
  <sheetData>
    <row r="2" spans="2:2" x14ac:dyDescent="0.25">
      <c r="B2" s="10" t="s">
        <v>19</v>
      </c>
    </row>
    <row r="3" spans="2:2" x14ac:dyDescent="0.25">
      <c r="B3" s="10" t="s">
        <v>20</v>
      </c>
    </row>
    <row r="4" spans="2:2" x14ac:dyDescent="0.25">
      <c r="B4" s="10" t="s">
        <v>21</v>
      </c>
    </row>
    <row r="5" spans="2:2" x14ac:dyDescent="0.25">
      <c r="B5" s="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Horario</vt:lpstr>
      <vt:lpstr>Actividades diarias</vt:lpstr>
      <vt:lpstr>Parametros</vt:lpstr>
      <vt:lpstr>ESTADOS</vt:lpstr>
    </vt:vector>
  </TitlesOfParts>
  <Company>GT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Carlos Laines Pacheco</dc:creator>
  <cp:lastModifiedBy>Jorge Carlos Laines Pacheco</cp:lastModifiedBy>
  <dcterms:created xsi:type="dcterms:W3CDTF">2016-11-09T19:34:06Z</dcterms:created>
  <dcterms:modified xsi:type="dcterms:W3CDTF">2016-11-09T20:30:04Z</dcterms:modified>
</cp:coreProperties>
</file>