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9980" windowHeight="832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G24" i="1" l="1"/>
  <c r="C28" i="1"/>
  <c r="G23" i="1"/>
  <c r="G22" i="1"/>
  <c r="G21" i="1"/>
  <c r="G20" i="1"/>
  <c r="G19" i="1"/>
  <c r="G18" i="1"/>
  <c r="G16" i="1"/>
  <c r="G17" i="1"/>
  <c r="E23" i="1"/>
  <c r="E22" i="1"/>
  <c r="E21" i="1"/>
  <c r="E20" i="1"/>
  <c r="E19" i="1"/>
  <c r="E18" i="1"/>
  <c r="E17" i="1"/>
  <c r="E16" i="1"/>
</calcChain>
</file>

<file path=xl/sharedStrings.xml><?xml version="1.0" encoding="utf-8"?>
<sst xmlns="http://schemas.openxmlformats.org/spreadsheetml/2006/main" count="47" uniqueCount="37">
  <si>
    <t>A</t>
  </si>
  <si>
    <t>B</t>
  </si>
  <si>
    <t>AB</t>
  </si>
  <si>
    <t>O</t>
  </si>
  <si>
    <t>Muestra 1</t>
  </si>
  <si>
    <t>Muestra 2</t>
  </si>
  <si>
    <t xml:space="preserve">Total </t>
  </si>
  <si>
    <r>
      <t xml:space="preserve">300*290/950= </t>
    </r>
    <r>
      <rPr>
        <b/>
        <i/>
        <sz val="11"/>
        <color theme="1"/>
        <rFont val="Calibri"/>
        <family val="2"/>
        <scheme val="minor"/>
      </rPr>
      <t>91.5</t>
    </r>
  </si>
  <si>
    <r>
      <t xml:space="preserve">650*290/950= </t>
    </r>
    <r>
      <rPr>
        <b/>
        <i/>
        <sz val="11"/>
        <color theme="1"/>
        <rFont val="Calibri"/>
        <family val="2"/>
        <scheme val="minor"/>
      </rPr>
      <t>198.4</t>
    </r>
  </si>
  <si>
    <r>
      <t xml:space="preserve">300*260/950= </t>
    </r>
    <r>
      <rPr>
        <b/>
        <i/>
        <sz val="11"/>
        <color theme="1"/>
        <rFont val="Calibri"/>
        <family val="2"/>
        <scheme val="minor"/>
      </rPr>
      <t>82.1</t>
    </r>
  </si>
  <si>
    <r>
      <t xml:space="preserve">650*260/950= </t>
    </r>
    <r>
      <rPr>
        <b/>
        <i/>
        <sz val="11"/>
        <color theme="1"/>
        <rFont val="Calibri"/>
        <family val="2"/>
        <scheme val="minor"/>
      </rPr>
      <t>177.8</t>
    </r>
  </si>
  <si>
    <r>
      <t xml:space="preserve">300*350/950= </t>
    </r>
    <r>
      <rPr>
        <b/>
        <i/>
        <sz val="11"/>
        <color theme="1"/>
        <rFont val="Calibri"/>
        <family val="2"/>
        <scheme val="minor"/>
      </rPr>
      <t>110.5</t>
    </r>
  </si>
  <si>
    <r>
      <t xml:space="preserve">650*350/950= </t>
    </r>
    <r>
      <rPr>
        <b/>
        <i/>
        <sz val="11"/>
        <color theme="1"/>
        <rFont val="Calibri"/>
        <family val="2"/>
        <scheme val="minor"/>
      </rPr>
      <t>239.4</t>
    </r>
  </si>
  <si>
    <r>
      <t xml:space="preserve">300*50/950= </t>
    </r>
    <r>
      <rPr>
        <b/>
        <i/>
        <sz val="11"/>
        <color theme="1"/>
        <rFont val="Calibri"/>
        <family val="2"/>
        <scheme val="minor"/>
      </rPr>
      <t>15.7</t>
    </r>
  </si>
  <si>
    <r>
      <t xml:space="preserve">650*50/950= </t>
    </r>
    <r>
      <rPr>
        <b/>
        <i/>
        <sz val="11"/>
        <color theme="1"/>
        <rFont val="Calibri"/>
        <family val="2"/>
        <scheme val="minor"/>
      </rPr>
      <t>34.2</t>
    </r>
  </si>
  <si>
    <t>Celda</t>
  </si>
  <si>
    <t>E</t>
  </si>
  <si>
    <t>O-E</t>
  </si>
  <si>
    <t>(O-E)2</t>
  </si>
  <si>
    <t>(O-E)2 / E</t>
  </si>
  <si>
    <t>Muestra 1/B</t>
  </si>
  <si>
    <t>Muestra 1/A</t>
  </si>
  <si>
    <t>Muesra 1/AB</t>
  </si>
  <si>
    <t>Muestra 1 /O</t>
  </si>
  <si>
    <t>Muestra 2/A</t>
  </si>
  <si>
    <t>Muestra 2/B</t>
  </si>
  <si>
    <t>Muestra 2/AB</t>
  </si>
  <si>
    <t>Muestra 2/O</t>
  </si>
  <si>
    <t>N° Filas</t>
  </si>
  <si>
    <t>N° Columnas</t>
  </si>
  <si>
    <t>G.L</t>
  </si>
  <si>
    <t>4-1=</t>
  </si>
  <si>
    <t>2-1=</t>
  </si>
  <si>
    <t>x^2=</t>
  </si>
  <si>
    <t>x^2 Calculado</t>
  </si>
  <si>
    <t>x^2 Tabla</t>
  </si>
  <si>
    <t>x^2 Calculado&lt; x^2 Tabla= se rechaza H1 y se acepta H0, quiere decir que si existe relación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</si>
</sst>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" fontId="0" fillId="0" borderId="0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9" fontId="0" fillId="0" borderId="7" xfId="0" applyNumberFormat="1" applyBorder="1"/>
    <xf numFmtId="0" fontId="0" fillId="0" borderId="10" xfId="0" applyBorder="1"/>
    <xf numFmtId="169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3"/>
  <sheetViews>
    <sheetView tabSelected="1" workbookViewId="0">
      <selection activeCell="M8" sqref="M8"/>
    </sheetView>
  </sheetViews>
  <sheetFormatPr baseColWidth="10" defaultRowHeight="15" x14ac:dyDescent="0.25"/>
  <cols>
    <col min="1" max="1" width="7.140625" customWidth="1"/>
    <col min="2" max="3" width="18" customWidth="1"/>
    <col min="4" max="4" width="17.7109375" customWidth="1"/>
    <col min="5" max="5" width="19.7109375" customWidth="1"/>
    <col min="6" max="6" width="18.140625" customWidth="1"/>
    <col min="7" max="7" width="17.85546875" customWidth="1"/>
  </cols>
  <sheetData>
    <row r="3" spans="2:7" x14ac:dyDescent="0.25">
      <c r="B3" s="3"/>
      <c r="C3" s="3" t="s">
        <v>0</v>
      </c>
      <c r="D3" s="3" t="s">
        <v>1</v>
      </c>
      <c r="E3" s="3" t="s">
        <v>2</v>
      </c>
      <c r="F3" s="3" t="s">
        <v>3</v>
      </c>
      <c r="G3" s="3" t="s">
        <v>6</v>
      </c>
    </row>
    <row r="4" spans="2:7" x14ac:dyDescent="0.25">
      <c r="B4" s="3" t="s">
        <v>4</v>
      </c>
      <c r="C4" s="3">
        <v>90</v>
      </c>
      <c r="D4" s="3">
        <v>80</v>
      </c>
      <c r="E4" s="3">
        <v>110</v>
      </c>
      <c r="F4" s="3">
        <v>20</v>
      </c>
      <c r="G4" s="3">
        <v>300</v>
      </c>
    </row>
    <row r="5" spans="2:7" x14ac:dyDescent="0.25">
      <c r="B5" s="3" t="s">
        <v>5</v>
      </c>
      <c r="C5" s="3">
        <v>200</v>
      </c>
      <c r="D5" s="3">
        <v>180</v>
      </c>
      <c r="E5" s="3">
        <v>240</v>
      </c>
      <c r="F5" s="3">
        <v>30</v>
      </c>
      <c r="G5" s="3">
        <v>650</v>
      </c>
    </row>
    <row r="6" spans="2:7" x14ac:dyDescent="0.25">
      <c r="B6" s="3" t="s">
        <v>6</v>
      </c>
      <c r="C6" s="3">
        <v>290</v>
      </c>
      <c r="D6" s="3">
        <v>260</v>
      </c>
      <c r="E6" s="3">
        <v>350</v>
      </c>
      <c r="F6" s="3">
        <v>50</v>
      </c>
      <c r="G6" s="3">
        <v>950</v>
      </c>
    </row>
    <row r="10" spans="2:7" x14ac:dyDescent="0.25">
      <c r="B10" s="3"/>
      <c r="C10" s="3" t="s">
        <v>0</v>
      </c>
      <c r="D10" s="3" t="s">
        <v>1</v>
      </c>
      <c r="E10" s="3" t="s">
        <v>2</v>
      </c>
      <c r="F10" s="3" t="s">
        <v>3</v>
      </c>
      <c r="G10" s="3" t="s">
        <v>6</v>
      </c>
    </row>
    <row r="11" spans="2:7" x14ac:dyDescent="0.25">
      <c r="B11" s="3" t="s">
        <v>4</v>
      </c>
      <c r="C11" s="3" t="s">
        <v>7</v>
      </c>
      <c r="D11" s="3" t="s">
        <v>9</v>
      </c>
      <c r="E11" s="3" t="s">
        <v>11</v>
      </c>
      <c r="F11" s="3" t="s">
        <v>13</v>
      </c>
      <c r="G11" s="3">
        <v>300</v>
      </c>
    </row>
    <row r="12" spans="2:7" x14ac:dyDescent="0.25">
      <c r="B12" s="3" t="s">
        <v>5</v>
      </c>
      <c r="C12" s="3" t="s">
        <v>8</v>
      </c>
      <c r="D12" s="3" t="s">
        <v>10</v>
      </c>
      <c r="E12" s="3" t="s">
        <v>12</v>
      </c>
      <c r="F12" s="3" t="s">
        <v>14</v>
      </c>
      <c r="G12" s="3">
        <v>650</v>
      </c>
    </row>
    <row r="13" spans="2:7" x14ac:dyDescent="0.25">
      <c r="B13" s="3" t="s">
        <v>6</v>
      </c>
      <c r="C13" s="3">
        <v>290</v>
      </c>
      <c r="D13" s="3">
        <v>260</v>
      </c>
      <c r="E13" s="3">
        <v>350</v>
      </c>
      <c r="F13" s="3">
        <v>50</v>
      </c>
      <c r="G13" s="3">
        <v>950</v>
      </c>
    </row>
    <row r="15" spans="2:7" x14ac:dyDescent="0.25">
      <c r="B15" s="4" t="s">
        <v>15</v>
      </c>
      <c r="C15" s="5" t="s">
        <v>3</v>
      </c>
      <c r="D15" s="5" t="s">
        <v>16</v>
      </c>
      <c r="E15" s="5" t="s">
        <v>17</v>
      </c>
      <c r="F15" s="5" t="s">
        <v>18</v>
      </c>
      <c r="G15" s="6" t="s">
        <v>19</v>
      </c>
    </row>
    <row r="16" spans="2:7" x14ac:dyDescent="0.25">
      <c r="B16" s="7" t="s">
        <v>21</v>
      </c>
      <c r="C16" s="1">
        <v>90</v>
      </c>
      <c r="D16" s="1">
        <v>91.5</v>
      </c>
      <c r="E16" s="1">
        <f>C16-D16</f>
        <v>-1.5</v>
      </c>
      <c r="F16" s="1">
        <v>2.2000000000000002</v>
      </c>
      <c r="G16" s="12">
        <f>F16/D16</f>
        <v>2.4043715846994537E-2</v>
      </c>
    </row>
    <row r="17" spans="2:7" x14ac:dyDescent="0.25">
      <c r="B17" s="7" t="s">
        <v>20</v>
      </c>
      <c r="C17" s="1">
        <v>80</v>
      </c>
      <c r="D17" s="1">
        <v>82.1</v>
      </c>
      <c r="E17" s="1">
        <f>C17-D17</f>
        <v>-2.0999999999999943</v>
      </c>
      <c r="F17" s="1">
        <v>4.4000000000000004</v>
      </c>
      <c r="G17" s="12">
        <f>F17/D17</f>
        <v>5.3593179049939106E-2</v>
      </c>
    </row>
    <row r="18" spans="2:7" x14ac:dyDescent="0.25">
      <c r="B18" s="7" t="s">
        <v>22</v>
      </c>
      <c r="C18" s="1">
        <v>110</v>
      </c>
      <c r="D18" s="1">
        <v>110.5</v>
      </c>
      <c r="E18" s="1">
        <f>C18-D18</f>
        <v>-0.5</v>
      </c>
      <c r="F18" s="1">
        <v>0.2</v>
      </c>
      <c r="G18" s="12">
        <f>F18/D18</f>
        <v>1.8099547511312218E-3</v>
      </c>
    </row>
    <row r="19" spans="2:7" x14ac:dyDescent="0.25">
      <c r="B19" s="7" t="s">
        <v>23</v>
      </c>
      <c r="C19" s="1">
        <v>20</v>
      </c>
      <c r="D19" s="1">
        <v>15.7</v>
      </c>
      <c r="E19" s="1">
        <f>C19-D19</f>
        <v>4.3000000000000007</v>
      </c>
      <c r="F19" s="1">
        <v>18.399999999999999</v>
      </c>
      <c r="G19" s="12">
        <f>F19/D19</f>
        <v>1.1719745222929936</v>
      </c>
    </row>
    <row r="20" spans="2:7" x14ac:dyDescent="0.25">
      <c r="B20" s="7" t="s">
        <v>24</v>
      </c>
      <c r="C20" s="1">
        <v>200</v>
      </c>
      <c r="D20" s="1">
        <v>198.4</v>
      </c>
      <c r="E20" s="1">
        <f>C20-D20</f>
        <v>1.5999999999999943</v>
      </c>
      <c r="F20" s="1">
        <v>2.5</v>
      </c>
      <c r="G20" s="12">
        <f>F20/D20</f>
        <v>1.2600806451612902E-2</v>
      </c>
    </row>
    <row r="21" spans="2:7" x14ac:dyDescent="0.25">
      <c r="B21" s="7" t="s">
        <v>25</v>
      </c>
      <c r="C21" s="1">
        <v>180</v>
      </c>
      <c r="D21" s="1">
        <v>177.8</v>
      </c>
      <c r="E21" s="1">
        <f>C21-D21</f>
        <v>2.1999999999999886</v>
      </c>
      <c r="F21" s="1">
        <v>4.8</v>
      </c>
      <c r="G21" s="12">
        <f>F21/D21</f>
        <v>2.6996625421822268E-2</v>
      </c>
    </row>
    <row r="22" spans="2:7" x14ac:dyDescent="0.25">
      <c r="B22" s="7" t="s">
        <v>26</v>
      </c>
      <c r="C22" s="1">
        <v>240</v>
      </c>
      <c r="D22" s="1">
        <v>239.4</v>
      </c>
      <c r="E22" s="1">
        <f>C22-D22</f>
        <v>0.59999999999999432</v>
      </c>
      <c r="F22" s="1">
        <v>0.3</v>
      </c>
      <c r="G22" s="12">
        <f>F22/D22</f>
        <v>1.2531328320802004E-3</v>
      </c>
    </row>
    <row r="23" spans="2:7" ht="15.75" thickBot="1" x14ac:dyDescent="0.3">
      <c r="B23" s="7" t="s">
        <v>27</v>
      </c>
      <c r="C23" s="1">
        <v>30</v>
      </c>
      <c r="D23" s="1">
        <v>34.200000000000003</v>
      </c>
      <c r="E23" s="1">
        <f>C23-D23</f>
        <v>-4.2000000000000028</v>
      </c>
      <c r="F23" s="1">
        <v>17.600000000000001</v>
      </c>
      <c r="G23" s="12">
        <f>F23/D23</f>
        <v>0.51461988304093564</v>
      </c>
    </row>
    <row r="24" spans="2:7" ht="15.75" thickBot="1" x14ac:dyDescent="0.3">
      <c r="B24" s="10"/>
      <c r="C24" s="2"/>
      <c r="D24" s="2"/>
      <c r="E24" s="2"/>
      <c r="F24" s="13" t="s">
        <v>33</v>
      </c>
      <c r="G24" s="14">
        <f>SUM(G16:G23)</f>
        <v>1.8068918196875097</v>
      </c>
    </row>
    <row r="26" spans="2:7" x14ac:dyDescent="0.25">
      <c r="B26" s="4" t="s">
        <v>28</v>
      </c>
      <c r="C26" s="5" t="s">
        <v>31</v>
      </c>
      <c r="D26" s="6">
        <v>3</v>
      </c>
    </row>
    <row r="27" spans="2:7" x14ac:dyDescent="0.25">
      <c r="B27" s="7" t="s">
        <v>29</v>
      </c>
      <c r="C27" s="8" t="s">
        <v>32</v>
      </c>
      <c r="D27" s="9">
        <v>1</v>
      </c>
    </row>
    <row r="28" spans="2:7" x14ac:dyDescent="0.25">
      <c r="B28" s="10" t="s">
        <v>30</v>
      </c>
      <c r="C28" s="2">
        <f>D26*D27</f>
        <v>3</v>
      </c>
      <c r="D28" s="11"/>
    </row>
    <row r="29" spans="2:7" ht="15.75" thickBot="1" x14ac:dyDescent="0.3"/>
    <row r="30" spans="2:7" x14ac:dyDescent="0.25">
      <c r="B30" s="15" t="s">
        <v>34</v>
      </c>
      <c r="C30" s="16">
        <v>1.8069999999999999</v>
      </c>
    </row>
    <row r="31" spans="2:7" ht="15.75" thickBot="1" x14ac:dyDescent="0.3">
      <c r="B31" s="17" t="s">
        <v>35</v>
      </c>
      <c r="C31" s="18">
        <v>7.8140000000000001</v>
      </c>
    </row>
    <row r="33" spans="2:2" x14ac:dyDescent="0.25">
      <c r="B33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Ba-k.com</dc:creator>
  <cp:lastModifiedBy>Ba-k.com</cp:lastModifiedBy>
  <dcterms:created xsi:type="dcterms:W3CDTF">2022-05-17T14:17:35Z</dcterms:created>
  <dcterms:modified xsi:type="dcterms:W3CDTF">2022-05-17T16:54:20Z</dcterms:modified>
</cp:coreProperties>
</file>