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rgepozos/Desktop/codigosde R/"/>
    </mc:Choice>
  </mc:AlternateContent>
  <xr:revisionPtr revIDLastSave="0" documentId="8_{29311D74-64B7-2F45-A9CD-27F96F509247}" xr6:coauthVersionLast="47" xr6:coauthVersionMax="47" xr10:uidLastSave="{00000000-0000-0000-0000-000000000000}"/>
  <bookViews>
    <workbookView xWindow="0" yWindow="500" windowWidth="25600" windowHeight="13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2" i="1"/>
  <c r="D20" i="1"/>
  <c r="D21" i="1"/>
  <c r="D9" i="1"/>
  <c r="B26" i="1"/>
  <c r="B25" i="1"/>
  <c r="B24" i="1"/>
  <c r="B23" i="1"/>
  <c r="B22" i="1"/>
  <c r="B21" i="1"/>
  <c r="B20" i="1"/>
  <c r="D19" i="1" s="1"/>
  <c r="D18" i="1" s="1"/>
  <c r="D17" i="1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6" i="1" l="1"/>
  <c r="D15" i="1" s="1"/>
  <c r="D14" i="1"/>
  <c r="D13" i="1" s="1"/>
  <c r="D12" i="1" s="1"/>
  <c r="D11" i="1" s="1"/>
  <c r="D10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<sst xmlns="http://schemas.openxmlformats.org/spreadsheetml/2006/main" count="4" uniqueCount="4">
  <si>
    <t>Año</t>
  </si>
  <si>
    <t>tasa_inf</t>
  </si>
  <si>
    <t>factor_ajuste</t>
  </si>
  <si>
    <t>tasa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</si>
</sst>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G12" sqref="G12"/>
    </sheetView>
  </sheetViews>
  <sheetFormatPr baseColWidth="10" defaultRowHeight="16" x14ac:dyDescent="0.2"/>
  <cols>
    <col min="2" max="2" width="14.83203125" bestFit="1" customWidth="1"/>
    <col min="3" max="4" width="13.832031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1996</v>
      </c>
      <c r="B2">
        <f>C2/100</f>
        <v>0.27699999999999997</v>
      </c>
      <c r="C2" s="1">
        <v>27.7</v>
      </c>
      <c r="D2">
        <f>D3*(1+B2)</f>
        <v>3.8711480316861833</v>
      </c>
    </row>
    <row r="3" spans="1:4" x14ac:dyDescent="0.2">
      <c r="A3">
        <v>1997</v>
      </c>
      <c r="B3">
        <f>C3/100</f>
        <v>0.15720000000000001</v>
      </c>
      <c r="C3" s="1">
        <v>15.72</v>
      </c>
      <c r="D3">
        <f>D4*(1+B3)</f>
        <v>3.0314393356978728</v>
      </c>
    </row>
    <row r="4" spans="1:4" x14ac:dyDescent="0.2">
      <c r="A4">
        <v>1998</v>
      </c>
      <c r="B4">
        <f>C4/100</f>
        <v>0.18609999999999999</v>
      </c>
      <c r="C4" s="1">
        <v>18.61</v>
      </c>
      <c r="D4">
        <f>D5*(1+B4)</f>
        <v>2.6196330242809132</v>
      </c>
    </row>
    <row r="5" spans="1:4" x14ac:dyDescent="0.2">
      <c r="A5">
        <v>1999</v>
      </c>
      <c r="B5">
        <f>C5/100</f>
        <v>0.1232</v>
      </c>
      <c r="C5" s="1">
        <v>12.32</v>
      </c>
      <c r="D5">
        <f>D6*(1+B5)</f>
        <v>2.2086105929355986</v>
      </c>
    </row>
    <row r="6" spans="1:4" x14ac:dyDescent="0.2">
      <c r="A6">
        <v>2000</v>
      </c>
      <c r="B6">
        <f>C6/100</f>
        <v>8.9600000000000013E-2</v>
      </c>
      <c r="C6" s="1">
        <v>8.9600000000000009</v>
      </c>
      <c r="D6">
        <f>D7*(1+B6)</f>
        <v>1.9663555848785599</v>
      </c>
    </row>
    <row r="7" spans="1:4" x14ac:dyDescent="0.2">
      <c r="A7">
        <v>2001</v>
      </c>
      <c r="B7">
        <f>C7/100</f>
        <v>4.4000000000000004E-2</v>
      </c>
      <c r="C7" s="1">
        <v>4.4000000000000004</v>
      </c>
      <c r="D7">
        <f>D8*(1+B7)</f>
        <v>1.8046582093232013</v>
      </c>
    </row>
    <row r="8" spans="1:4" x14ac:dyDescent="0.2">
      <c r="A8">
        <v>2002</v>
      </c>
      <c r="B8">
        <f>C8/100</f>
        <v>5.7000000000000002E-2</v>
      </c>
      <c r="C8" s="1">
        <v>5.7</v>
      </c>
      <c r="D8">
        <f>D9*(1+B8)</f>
        <v>1.7285998173593882</v>
      </c>
    </row>
    <row r="9" spans="1:4" x14ac:dyDescent="0.2">
      <c r="A9">
        <v>2003</v>
      </c>
      <c r="B9">
        <f>C9/100</f>
        <v>3.9800000000000002E-2</v>
      </c>
      <c r="C9" s="1">
        <v>3.98</v>
      </c>
      <c r="D9">
        <f>D10*(1+B9)</f>
        <v>1.6353829870949748</v>
      </c>
    </row>
    <row r="10" spans="1:4" x14ac:dyDescent="0.2">
      <c r="A10">
        <v>2004</v>
      </c>
      <c r="B10">
        <f>C10/100</f>
        <v>5.1900000000000002E-2</v>
      </c>
      <c r="C10" s="1">
        <v>5.19</v>
      </c>
      <c r="D10">
        <f>D11*(1+B10)</f>
        <v>1.5727861003029184</v>
      </c>
    </row>
    <row r="11" spans="1:4" x14ac:dyDescent="0.2">
      <c r="A11">
        <v>2005</v>
      </c>
      <c r="B11">
        <f>C11/100</f>
        <v>3.3300000000000003E-2</v>
      </c>
      <c r="C11" s="1">
        <v>3.33</v>
      </c>
      <c r="D11">
        <f>D12*(1+B11)</f>
        <v>1.4951859495226907</v>
      </c>
    </row>
    <row r="12" spans="1:4" x14ac:dyDescent="0.2">
      <c r="A12">
        <v>2006</v>
      </c>
      <c r="B12">
        <f>C12/100</f>
        <v>4.0500000000000001E-2</v>
      </c>
      <c r="C12" s="1">
        <v>4.05</v>
      </c>
      <c r="D12">
        <f>D13*(1+B12)</f>
        <v>1.4470008221452535</v>
      </c>
    </row>
    <row r="13" spans="1:4" x14ac:dyDescent="0.2">
      <c r="A13">
        <v>2007</v>
      </c>
      <c r="B13">
        <f>C13/100</f>
        <v>3.7599999999999995E-2</v>
      </c>
      <c r="C13" s="1">
        <v>3.76</v>
      </c>
      <c r="D13">
        <f>D14*(1+B13)</f>
        <v>1.3906783490103349</v>
      </c>
    </row>
    <row r="14" spans="1:4" x14ac:dyDescent="0.2">
      <c r="A14">
        <v>2008</v>
      </c>
      <c r="B14">
        <f>C14/100</f>
        <v>6.5299999999999997E-2</v>
      </c>
      <c r="C14" s="1">
        <v>6.53</v>
      </c>
      <c r="D14">
        <f>D15*(1+B14)</f>
        <v>1.3402836825465834</v>
      </c>
    </row>
    <row r="15" spans="1:4" x14ac:dyDescent="0.2">
      <c r="A15">
        <v>2009</v>
      </c>
      <c r="B15">
        <f>C15/100</f>
        <v>3.5699999999999996E-2</v>
      </c>
      <c r="C15" s="1">
        <v>3.57</v>
      </c>
      <c r="D15">
        <f>D16*(1+B15)</f>
        <v>1.2581279287961922</v>
      </c>
    </row>
    <row r="16" spans="1:4" x14ac:dyDescent="0.2">
      <c r="A16">
        <v>2010</v>
      </c>
      <c r="B16">
        <f>C16/100</f>
        <v>4.4000000000000004E-2</v>
      </c>
      <c r="C16" s="1">
        <v>4.4000000000000004</v>
      </c>
      <c r="D16">
        <f>D17*(1+B16)</f>
        <v>1.2147609624371847</v>
      </c>
    </row>
    <row r="17" spans="1:4" x14ac:dyDescent="0.2">
      <c r="A17">
        <v>2011</v>
      </c>
      <c r="B17">
        <f>C17/100</f>
        <v>3.8199999999999998E-2</v>
      </c>
      <c r="C17" s="1">
        <v>3.82</v>
      </c>
      <c r="D17">
        <f>D18*(1+B17)</f>
        <v>1.1635641402655026</v>
      </c>
    </row>
    <row r="18" spans="1:4" x14ac:dyDescent="0.2">
      <c r="A18">
        <v>2012</v>
      </c>
      <c r="B18">
        <f>C18/100</f>
        <v>3.5699999999999996E-2</v>
      </c>
      <c r="C18" s="1">
        <v>3.57</v>
      </c>
      <c r="D18">
        <f>D19*(1+B18)</f>
        <v>1.1207514354320001</v>
      </c>
    </row>
    <row r="19" spans="1:4" x14ac:dyDescent="0.2">
      <c r="A19">
        <v>2013</v>
      </c>
      <c r="B19">
        <f>C19/100</f>
        <v>3.9699999999999999E-2</v>
      </c>
      <c r="C19" s="1">
        <v>3.97</v>
      </c>
      <c r="D19">
        <f>D20*(1+B19)</f>
        <v>1.0821197600000001</v>
      </c>
    </row>
    <row r="20" spans="1:4" x14ac:dyDescent="0.2">
      <c r="A20">
        <v>2014</v>
      </c>
      <c r="B20">
        <f>C20/100</f>
        <v>4.0800000000000003E-2</v>
      </c>
      <c r="C20" s="1">
        <v>4.08</v>
      </c>
      <c r="D20">
        <f>D21*(1+B20)</f>
        <v>1.0407999999999999</v>
      </c>
    </row>
    <row r="21" spans="1:4" x14ac:dyDescent="0.2">
      <c r="A21">
        <v>2015</v>
      </c>
      <c r="B21">
        <f>C21/100</f>
        <v>2.1299999999999999E-2</v>
      </c>
      <c r="C21" s="1">
        <v>2.13</v>
      </c>
      <c r="D21">
        <f>1</f>
        <v>1</v>
      </c>
    </row>
    <row r="22" spans="1:4" x14ac:dyDescent="0.2">
      <c r="A22">
        <v>2016</v>
      </c>
      <c r="B22">
        <f>C22/100</f>
        <v>3.3599999999999998E-2</v>
      </c>
      <c r="C22" s="1">
        <v>3.36</v>
      </c>
      <c r="D22">
        <f>D21*(1-B22)</f>
        <v>0.96640000000000004</v>
      </c>
    </row>
    <row r="23" spans="1:4" x14ac:dyDescent="0.2">
      <c r="A23">
        <v>2017</v>
      </c>
      <c r="B23">
        <f>C23/100</f>
        <v>6.7699999999999996E-2</v>
      </c>
      <c r="C23" s="1">
        <v>6.77</v>
      </c>
      <c r="D23">
        <f t="shared" ref="D23:D26" si="0">D22*(1-B23)</f>
        <v>0.90097472000000001</v>
      </c>
    </row>
    <row r="24" spans="1:4" x14ac:dyDescent="0.2">
      <c r="A24">
        <v>2018</v>
      </c>
      <c r="B24">
        <f>C24/100</f>
        <v>4.8300000000000003E-2</v>
      </c>
      <c r="C24" s="1">
        <v>4.83</v>
      </c>
      <c r="D24">
        <f t="shared" si="0"/>
        <v>0.85745764102400002</v>
      </c>
    </row>
    <row r="25" spans="1:4" x14ac:dyDescent="0.2">
      <c r="A25">
        <v>2019</v>
      </c>
      <c r="B25">
        <f>C25/100</f>
        <v>2.8300000000000002E-2</v>
      </c>
      <c r="C25" s="1">
        <v>2.83</v>
      </c>
      <c r="D25">
        <f t="shared" si="0"/>
        <v>0.83319158978302077</v>
      </c>
    </row>
    <row r="26" spans="1:4" x14ac:dyDescent="0.2">
      <c r="A26">
        <v>2020</v>
      </c>
      <c r="B26">
        <f>C26/100</f>
        <v>3.15E-2</v>
      </c>
      <c r="C26" s="1">
        <v>3.15</v>
      </c>
      <c r="D26">
        <f t="shared" si="0"/>
        <v>0.80694605470485559</v>
      </c>
    </row>
    <row r="27" spans="1:4" x14ac:dyDescent="0.2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2021-09-05T20:17:03Z</dcterms:created>
  <dcterms:modified xsi:type="dcterms:W3CDTF">2021-09-05T20:17:03Z</dcterms:modified>
</cp:coreProperties>
</file>