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3\Estudios 2-OPT\"/>
    </mc:Choice>
  </mc:AlternateContent>
  <xr:revisionPtr revIDLastSave="0" documentId="13_ncr:1_{01A70F7F-90B5-4DEF-B379-049A3C7D69BA}" xr6:coauthVersionLast="47" xr6:coauthVersionMax="47" xr10:uidLastSave="{00000000-0000-0000-0000-000000000000}"/>
  <bookViews>
    <workbookView xWindow="-120" yWindow="-120" windowWidth="20730" windowHeight="11040" xr2:uid="{AAD33124-C538-43EB-864C-F6BAC2296A85}"/>
  </bookViews>
  <sheets>
    <sheet name="2-OPT" sheetId="1" r:id="rId1"/>
  </sheets>
  <externalReferences>
    <externalReference r:id="rId2"/>
  </externalReferences>
  <definedNames>
    <definedName name="_xlnm._FilterDatabase" localSheetId="0" hidden="1">'2-OPT'!$C$22:$C$704</definedName>
    <definedName name="_xlnm.Criteria" localSheetId="0">'2-OPT'!$C$22:$C$32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" i="1" l="1"/>
  <c r="M14" i="1"/>
  <c r="J13" i="1" l="1"/>
  <c r="I13" i="1"/>
  <c r="I14" i="1"/>
  <c r="K13" i="1"/>
  <c r="C13" i="1"/>
  <c r="H13" i="1"/>
  <c r="E13" i="1"/>
  <c r="E14" i="1"/>
  <c r="G14" i="1"/>
  <c r="G13" i="1"/>
  <c r="D14" i="1"/>
  <c r="J14" i="1"/>
  <c r="K14" i="1" l="1"/>
  <c r="C14" i="1"/>
  <c r="H14" i="1"/>
  <c r="L14" i="1"/>
  <c r="D13" i="1"/>
  <c r="L13" i="1"/>
  <c r="F14" i="1"/>
  <c r="F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0E181-E24E-4014-9CE5-7A52859D6111}" keepAlive="1" name="Consulta - X" description="Conexión a la consulta 'X' en el libro." type="5" refreshedVersion="0" background="1">
    <dbPr connection="Provider=Microsoft.Mashup.OleDb.1;Data Source=$Workbook$;Location=X;Extended Properties=&quot;&quot;" command="SELECT * FROM [X]"/>
  </connection>
</connections>
</file>

<file path=xl/sharedStrings.xml><?xml version="1.0" encoding="utf-8"?>
<sst xmlns="http://schemas.openxmlformats.org/spreadsheetml/2006/main" count="13" uniqueCount="13">
  <si>
    <t>Nº NODOS</t>
  </si>
  <si>
    <t>IT 1</t>
  </si>
  <si>
    <t>IT 2</t>
  </si>
  <si>
    <t>IT 3</t>
  </si>
  <si>
    <t>IT 4</t>
  </si>
  <si>
    <t>IT 5</t>
  </si>
  <si>
    <t>IT 6</t>
  </si>
  <si>
    <t>IT 7</t>
  </si>
  <si>
    <t>IT 8</t>
  </si>
  <si>
    <t>IT 9</t>
  </si>
  <si>
    <t>IT 10</t>
  </si>
  <si>
    <t>MEDIA</t>
  </si>
  <si>
    <t>DESVIACIÓN TÍPICA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</si>
</sst>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2-OPT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'2-OPT'!$B$14</c:f>
              <c:strCache>
                <c:ptCount val="1"/>
                <c:pt idx="0">
                  <c:v>DESVIACIÓN TÍPICA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'2-OPT'!$C$2:$M$2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cat>
          <c:val>
            <c:numRef>
              <c:f>'2-OPT'!$C$14:$M$14</c:f>
              <c:numCache>
                <c:formatCode>General</c:formatCode>
                <c:ptCount val="11"/>
                <c:pt idx="0">
                  <c:v>0.26585030792252251</c:v>
                </c:pt>
                <c:pt idx="1">
                  <c:v>0.40205312705797974</c:v>
                </c:pt>
                <c:pt idx="2">
                  <c:v>0.58423426389710231</c:v>
                </c:pt>
                <c:pt idx="3">
                  <c:v>0.74870276523260193</c:v>
                </c:pt>
                <c:pt idx="4">
                  <c:v>1.3860659546597849</c:v>
                </c:pt>
                <c:pt idx="5">
                  <c:v>5.3607044258919991</c:v>
                </c:pt>
                <c:pt idx="6">
                  <c:v>5.6852572743114651</c:v>
                </c:pt>
                <c:pt idx="7">
                  <c:v>5.3607044258919974</c:v>
                </c:pt>
                <c:pt idx="8">
                  <c:v>3.0994954170266444</c:v>
                </c:pt>
                <c:pt idx="9">
                  <c:v>4.9046292472407274</c:v>
                </c:pt>
                <c:pt idx="10">
                  <c:v>4.9410536021943443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088831"/>
        <c:axId val="1878087583"/>
      </c:barChart>
      <c:lineChart>
        <c:grouping val="standard"/>
        <c:varyColors val="0"/>
        <c:ser>
          <c:idx val="0"/>
          <c:order val="0"/>
          <c:tx>
            <c:strRef>
              <c:f>'2-OPT'!$B$13</c:f>
              <c:strCache>
                <c:ptCount val="1"/>
                <c:pt idx="0">
                  <c:v>MEDIA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22225" cap="rnd">
                <a:solidFill>
                  <a:schemeClr val="bg1"/>
                </a:solidFill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'2-OPT'!$C$2:$M$2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cat>
          <c:val>
            <c:numRef>
              <c:f>'2-OPT'!$C$13:$M$13</c:f>
              <c:numCache>
                <c:formatCode>General</c:formatCode>
                <c:ptCount val="11"/>
                <c:pt idx="0">
                  <c:v>3.4134283019999998</c:v>
                </c:pt>
                <c:pt idx="1">
                  <c:v>4.9725728520000008</c:v>
                </c:pt>
                <c:pt idx="2">
                  <c:v>12.01947668</c:v>
                </c:pt>
                <c:pt idx="3">
                  <c:v>36.212993620000006</c:v>
                </c:pt>
                <c:pt idx="4">
                  <c:v>56.801910489999997</c:v>
                </c:pt>
                <c:pt idx="5">
                  <c:v>64.219969739999982</c:v>
                </c:pt>
                <c:pt idx="6">
                  <c:v>149.70495579999996</c:v>
                </c:pt>
                <c:pt idx="7">
                  <c:v>182.2139564</c:v>
                </c:pt>
                <c:pt idx="8">
                  <c:v>216.88166059999998</c:v>
                </c:pt>
                <c:pt idx="9">
                  <c:v>356.85495880000002</c:v>
                </c:pt>
                <c:pt idx="10">
                  <c:v>596.32046131999994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3903"/>
        <c:axId val="1470666399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NODOS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81613726324883"/>
              <c:y val="0.85829357155268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 TIEMPO</a:t>
                </a:r>
                <a:r>
                  <a:rPr lang="es-ES" baseline="0"/>
                  <a:t> [s]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641172789549277E-2"/>
              <c:y val="0.35526550424584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TIEMPO [S]</a:t>
                </a:r>
              </a:p>
            </c:rich>
          </c:tx>
          <c:layout>
            <c:manualLayout>
              <c:xMode val="edge"/>
              <c:yMode val="edge"/>
              <c:x val="0.94449515137186679"/>
              <c:y val="0.27092257775979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16039972899726"/>
          <c:y val="0.91724403145999567"/>
          <c:w val="0.84285196476964774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/Desktop/Universidad/5&#186;%20A&#241;o/2&#186;%20Cuatrimestre/Teor&#237;a%20avanzada%20de%20la%20computaci&#243;n/Pr&#225;ctica/Pr&#225;ctica%203/Estudios%20Greedy/Gree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edy"/>
    </sheetNames>
    <sheetDataSet>
      <sheetData sheetId="0">
        <row r="2">
          <cell r="C2">
            <v>100</v>
          </cell>
          <cell r="D2">
            <v>200</v>
          </cell>
          <cell r="E2">
            <v>300</v>
          </cell>
          <cell r="F2">
            <v>400</v>
          </cell>
          <cell r="G2">
            <v>500</v>
          </cell>
          <cell r="H2">
            <v>600</v>
          </cell>
          <cell r="I2">
            <v>700</v>
          </cell>
          <cell r="J2">
            <v>800</v>
          </cell>
          <cell r="K2">
            <v>900</v>
          </cell>
          <cell r="L2">
            <v>1000</v>
          </cell>
          <cell r="M2">
            <v>1100</v>
          </cell>
          <cell r="N2">
            <v>1200</v>
          </cell>
          <cell r="O2">
            <v>1300</v>
          </cell>
          <cell r="P2">
            <v>1400</v>
          </cell>
          <cell r="Q2">
            <v>1500</v>
          </cell>
          <cell r="R2">
            <v>1600</v>
          </cell>
          <cell r="S2">
            <v>1700</v>
          </cell>
          <cell r="T2">
            <v>1800</v>
          </cell>
          <cell r="U2">
            <v>1900</v>
          </cell>
          <cell r="V2">
            <v>2000</v>
          </cell>
        </row>
        <row r="13">
          <cell r="B13" t="str">
            <v>MEDIA</v>
          </cell>
          <cell r="C13">
            <v>5.9518814086914063E-3</v>
          </cell>
          <cell r="D13">
            <v>2.1601438522338867E-2</v>
          </cell>
          <cell r="E13">
            <v>4.8750448226928714E-2</v>
          </cell>
          <cell r="F13">
            <v>9.2948937416076655E-2</v>
          </cell>
          <cell r="G13">
            <v>0.13230130672454835</v>
          </cell>
          <cell r="H13">
            <v>0.19075491428375244</v>
          </cell>
          <cell r="I13">
            <v>0.26940155029296875</v>
          </cell>
          <cell r="J13">
            <v>0.35141263008117674</v>
          </cell>
          <cell r="K13">
            <v>0.41995084285736084</v>
          </cell>
          <cell r="L13">
            <v>0.53109467029571533</v>
          </cell>
          <cell r="M13">
            <v>0.63560528755187984</v>
          </cell>
          <cell r="N13">
            <v>0.7792706251144409</v>
          </cell>
          <cell r="O13">
            <v>0.91931319236755371</v>
          </cell>
          <cell r="P13">
            <v>1.0848049879074098</v>
          </cell>
          <cell r="Q13">
            <v>1.2356591701507562</v>
          </cell>
          <cell r="R13">
            <v>1.404046392440796</v>
          </cell>
          <cell r="S13">
            <v>1.5817119598388671</v>
          </cell>
          <cell r="T13">
            <v>1.7714988470077515</v>
          </cell>
          <cell r="U13">
            <v>1.9688994646072389</v>
          </cell>
          <cell r="V13">
            <v>2.2382563114166261</v>
          </cell>
        </row>
        <row r="14">
          <cell r="B14" t="str">
            <v>DESVIACIÓN TÍPICA</v>
          </cell>
          <cell r="C14">
            <v>1.3218029618755618E-3</v>
          </cell>
          <cell r="D14">
            <v>2.0021059921045662E-3</v>
          </cell>
          <cell r="E14">
            <v>2.3286369480659025E-3</v>
          </cell>
          <cell r="F14">
            <v>1.9794273184178295E-2</v>
          </cell>
          <cell r="G14">
            <v>1.3106683999132984E-2</v>
          </cell>
          <cell r="H14">
            <v>6.9549251222044218E-3</v>
          </cell>
          <cell r="I14">
            <v>4.7916194203757333E-2</v>
          </cell>
          <cell r="J14">
            <v>2.9152851690314941E-2</v>
          </cell>
          <cell r="K14">
            <v>1.4036187237954665E-2</v>
          </cell>
          <cell r="L14">
            <v>2.6778684754184896E-2</v>
          </cell>
          <cell r="M14">
            <v>2.4646752365823726E-2</v>
          </cell>
          <cell r="N14">
            <v>6.5269220981338069E-2</v>
          </cell>
          <cell r="O14">
            <v>5.6390272437095976E-2</v>
          </cell>
          <cell r="P14">
            <v>6.8747363754252139E-2</v>
          </cell>
          <cell r="Q14">
            <v>7.9602832116819899E-2</v>
          </cell>
          <cell r="R14">
            <v>6.5595397811911926E-2</v>
          </cell>
          <cell r="S14">
            <v>8.9949624916880661E-2</v>
          </cell>
          <cell r="T14">
            <v>6.3309639677589513E-2</v>
          </cell>
          <cell r="U14">
            <v>8.7848890797180071E-2</v>
          </cell>
          <cell r="V14">
            <v>6.1911203487080894E-2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BV23"/>
  <sheetViews>
    <sheetView tabSelected="1" zoomScale="85" zoomScaleNormal="85" workbookViewId="0">
      <selection activeCell="Q17" sqref="Q17"/>
    </sheetView>
  </sheetViews>
  <sheetFormatPr baseColWidth="10" defaultColWidth="12.7109375" defaultRowHeight="15" x14ac:dyDescent="0.25"/>
  <cols>
    <col min="1" max="1" width="1.7109375" customWidth="1"/>
    <col min="2" max="2" width="18.7109375" customWidth="1"/>
    <col min="59" max="59" width="12.7109375" customWidth="1"/>
  </cols>
  <sheetData>
    <row r="1" spans="2:23" ht="9.9499999999999993" customHeight="1" x14ac:dyDescent="0.25"/>
    <row r="2" spans="2:23" x14ac:dyDescent="0.25">
      <c r="B2" s="4" t="s">
        <v>0</v>
      </c>
      <c r="C2" s="1">
        <v>10</v>
      </c>
      <c r="D2" s="1">
        <v>20</v>
      </c>
      <c r="E2" s="1">
        <v>30</v>
      </c>
      <c r="F2" s="1">
        <v>40</v>
      </c>
      <c r="G2" s="1">
        <v>50</v>
      </c>
      <c r="H2" s="1">
        <v>60</v>
      </c>
      <c r="I2" s="1">
        <v>70</v>
      </c>
      <c r="J2" s="1">
        <v>80</v>
      </c>
      <c r="K2" s="1">
        <v>90</v>
      </c>
      <c r="L2" s="1">
        <v>100</v>
      </c>
      <c r="M2" s="1">
        <v>110</v>
      </c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2:23" x14ac:dyDescent="0.25">
      <c r="B3" s="5" t="s">
        <v>1</v>
      </c>
      <c r="C3">
        <v>3.4679718020000001</v>
      </c>
      <c r="D3">
        <v>4.899472952</v>
      </c>
      <c r="E3">
        <v>11.79402018</v>
      </c>
      <c r="F3">
        <v>35.76753712</v>
      </c>
      <c r="G3">
        <v>56.256453989999997</v>
      </c>
      <c r="H3">
        <v>60.274513239999997</v>
      </c>
      <c r="I3">
        <v>147.25949929999999</v>
      </c>
      <c r="J3">
        <v>178.26849989999999</v>
      </c>
      <c r="K3">
        <v>215.03803009999999</v>
      </c>
      <c r="L3">
        <v>355.40950229999999</v>
      </c>
      <c r="M3" s="15">
        <v>593.37500499999999</v>
      </c>
      <c r="N3" s="12"/>
      <c r="O3" s="12"/>
      <c r="P3" s="12"/>
      <c r="Q3" s="12"/>
      <c r="R3" s="12"/>
      <c r="S3" s="12"/>
      <c r="T3" s="12"/>
      <c r="U3" s="12"/>
      <c r="V3" s="12"/>
      <c r="W3" s="11"/>
    </row>
    <row r="4" spans="2:23" x14ac:dyDescent="0.25">
      <c r="B4" s="6" t="s">
        <v>2</v>
      </c>
      <c r="C4">
        <v>3.7134068020000002</v>
      </c>
      <c r="D4">
        <v>5.4640164520000001</v>
      </c>
      <c r="E4">
        <v>12.73945518</v>
      </c>
      <c r="F4">
        <v>37.012972120000001</v>
      </c>
      <c r="G4">
        <v>56.501888989999998</v>
      </c>
      <c r="H4">
        <v>70.519948240000005</v>
      </c>
      <c r="I4">
        <v>152.5049343</v>
      </c>
      <c r="J4">
        <v>183.51393490000001</v>
      </c>
      <c r="K4">
        <v>215.2834651</v>
      </c>
      <c r="L4">
        <v>355.65493729999997</v>
      </c>
      <c r="M4" s="14">
        <v>593.62043979999999</v>
      </c>
      <c r="N4" s="12"/>
      <c r="O4" s="12"/>
      <c r="P4" s="12"/>
      <c r="Q4" s="12"/>
      <c r="R4" s="12"/>
      <c r="S4" s="12"/>
      <c r="T4" s="12"/>
      <c r="U4" s="12"/>
      <c r="V4" s="12"/>
      <c r="W4" s="11"/>
    </row>
    <row r="5" spans="2:23" x14ac:dyDescent="0.25">
      <c r="B5" s="5" t="s">
        <v>3</v>
      </c>
      <c r="C5">
        <v>3.367971802</v>
      </c>
      <c r="D5">
        <v>5.1185814519999999</v>
      </c>
      <c r="E5">
        <v>12.39402018</v>
      </c>
      <c r="F5">
        <v>36.667537119999999</v>
      </c>
      <c r="G5">
        <v>56.156453990000003</v>
      </c>
      <c r="H5">
        <v>70.174513239999996</v>
      </c>
      <c r="I5">
        <v>151.15949929999999</v>
      </c>
      <c r="J5">
        <v>183.1684999</v>
      </c>
      <c r="K5">
        <v>214.93803009999999</v>
      </c>
      <c r="L5">
        <v>355.30950230000002</v>
      </c>
      <c r="M5" s="14">
        <v>593.27500480000003</v>
      </c>
      <c r="N5" s="12"/>
      <c r="O5" s="12"/>
      <c r="P5" s="12"/>
      <c r="Q5" s="12"/>
      <c r="R5" s="12"/>
      <c r="S5" s="12"/>
      <c r="T5" s="12"/>
      <c r="U5" s="12"/>
      <c r="V5" s="12"/>
      <c r="W5" s="11"/>
    </row>
    <row r="6" spans="2:23" x14ac:dyDescent="0.25">
      <c r="B6" s="6" t="s">
        <v>4</v>
      </c>
      <c r="C6">
        <v>3.6134068020000001</v>
      </c>
      <c r="D6">
        <v>5.3640164520000004</v>
      </c>
      <c r="E6">
        <v>12.639455180000001</v>
      </c>
      <c r="F6">
        <v>36.912972119999999</v>
      </c>
      <c r="G6">
        <v>56.401888990000003</v>
      </c>
      <c r="H6">
        <v>70.419948239999997</v>
      </c>
      <c r="I6">
        <v>151.40493430000001</v>
      </c>
      <c r="J6">
        <v>188.41393489999999</v>
      </c>
      <c r="K6">
        <v>222.18346510000001</v>
      </c>
      <c r="L6">
        <v>355.55493730000001</v>
      </c>
      <c r="M6" s="14">
        <v>603.52043979999996</v>
      </c>
      <c r="N6" s="12"/>
      <c r="O6" s="12"/>
      <c r="P6" s="12"/>
      <c r="Q6" s="12"/>
      <c r="R6" s="12"/>
      <c r="S6" s="12"/>
      <c r="T6" s="12"/>
      <c r="U6" s="12"/>
      <c r="V6" s="12"/>
      <c r="W6" s="11"/>
    </row>
    <row r="7" spans="2:23" x14ac:dyDescent="0.25">
      <c r="B7" s="5" t="s">
        <v>5</v>
      </c>
      <c r="C7">
        <v>3.8588418020000002</v>
      </c>
      <c r="D7">
        <v>5.6094514520000001</v>
      </c>
      <c r="E7">
        <v>12.884890179999999</v>
      </c>
      <c r="F7">
        <v>37.15840712</v>
      </c>
      <c r="G7">
        <v>58.647323989999997</v>
      </c>
      <c r="H7">
        <v>70.665383239999997</v>
      </c>
      <c r="I7">
        <v>151.65036929999999</v>
      </c>
      <c r="J7">
        <v>193.6593699</v>
      </c>
      <c r="K7">
        <v>222.42890009999999</v>
      </c>
      <c r="L7">
        <v>370.80037229999999</v>
      </c>
      <c r="M7" s="14">
        <v>603.76587480000001</v>
      </c>
      <c r="N7" s="12"/>
      <c r="O7" s="12"/>
      <c r="P7" s="12"/>
      <c r="Q7" s="12"/>
      <c r="R7" s="12"/>
      <c r="S7" s="12"/>
      <c r="T7" s="12"/>
      <c r="U7" s="12"/>
      <c r="V7" s="12"/>
      <c r="W7" s="11"/>
    </row>
    <row r="8" spans="2:23" x14ac:dyDescent="0.25">
      <c r="B8" s="6" t="s">
        <v>6</v>
      </c>
      <c r="C8">
        <v>3.222536802</v>
      </c>
      <c r="D8">
        <v>4.6540379520000004</v>
      </c>
      <c r="E8">
        <v>11.54858518</v>
      </c>
      <c r="F8">
        <v>35.52210212</v>
      </c>
      <c r="G8">
        <v>56.011018989999997</v>
      </c>
      <c r="H8">
        <v>60.029078239999997</v>
      </c>
      <c r="I8">
        <v>144.0140643</v>
      </c>
      <c r="J8">
        <v>178.02306490000001</v>
      </c>
      <c r="K8">
        <v>215.2834651</v>
      </c>
      <c r="L8">
        <v>355.1640673</v>
      </c>
      <c r="M8" s="14">
        <v>593.12956980000001</v>
      </c>
      <c r="N8" s="12"/>
      <c r="O8" s="12"/>
      <c r="P8" s="12"/>
      <c r="Q8" s="12"/>
      <c r="R8" s="12"/>
      <c r="S8" s="12"/>
      <c r="T8" s="12"/>
      <c r="U8" s="12"/>
      <c r="V8" s="12"/>
      <c r="W8" s="11"/>
    </row>
    <row r="9" spans="2:23" x14ac:dyDescent="0.25">
      <c r="B9" s="5" t="s">
        <v>7</v>
      </c>
      <c r="C9">
        <v>3.4679718020000001</v>
      </c>
      <c r="D9">
        <v>4.899472952</v>
      </c>
      <c r="E9">
        <v>11.79402018</v>
      </c>
      <c r="F9">
        <v>36.76753712</v>
      </c>
      <c r="G9">
        <v>56.256453989999997</v>
      </c>
      <c r="H9">
        <v>60.274513239999997</v>
      </c>
      <c r="I9">
        <v>144.25949929999999</v>
      </c>
      <c r="J9">
        <v>178.26849989999999</v>
      </c>
      <c r="K9">
        <v>215.52890009999999</v>
      </c>
      <c r="L9">
        <v>355.40950229999999</v>
      </c>
      <c r="M9" s="14">
        <v>593.37500480000006</v>
      </c>
      <c r="N9" s="12"/>
      <c r="O9" s="12"/>
      <c r="P9" s="12"/>
      <c r="Q9" s="12"/>
      <c r="R9" s="12"/>
      <c r="S9" s="12"/>
      <c r="T9" s="12"/>
      <c r="U9" s="12"/>
      <c r="V9" s="12"/>
      <c r="W9" s="11"/>
    </row>
    <row r="10" spans="2:23" x14ac:dyDescent="0.25">
      <c r="B10" s="6" t="s">
        <v>8</v>
      </c>
      <c r="C10">
        <v>3.222536802</v>
      </c>
      <c r="D10">
        <v>4.6540379520000004</v>
      </c>
      <c r="E10">
        <v>11.54858518</v>
      </c>
      <c r="F10">
        <v>35.52210212</v>
      </c>
      <c r="G10">
        <v>56.011018989999997</v>
      </c>
      <c r="H10">
        <v>60.029078239999997</v>
      </c>
      <c r="I10">
        <v>146.0140643</v>
      </c>
      <c r="J10">
        <v>178.02306490000001</v>
      </c>
      <c r="K10">
        <v>214.7925951</v>
      </c>
      <c r="L10">
        <v>355.1640673</v>
      </c>
      <c r="M10" s="14">
        <v>593.12956980000001</v>
      </c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2:23" x14ac:dyDescent="0.25">
      <c r="B11" s="5" t="s">
        <v>9</v>
      </c>
      <c r="C11">
        <v>2.977101802</v>
      </c>
      <c r="D11">
        <v>4.4086029519999999</v>
      </c>
      <c r="E11">
        <v>11.303150179999999</v>
      </c>
      <c r="F11">
        <v>35.276667119999999</v>
      </c>
      <c r="G11">
        <v>55.765583990000003</v>
      </c>
      <c r="H11">
        <v>59.783643240000004</v>
      </c>
      <c r="I11">
        <v>145.76862929999999</v>
      </c>
      <c r="J11">
        <v>177.77762989999999</v>
      </c>
      <c r="K11">
        <v>214.54716010000001</v>
      </c>
      <c r="L11">
        <v>354.91863230000001</v>
      </c>
      <c r="M11" s="14">
        <v>592.88413479999997</v>
      </c>
      <c r="N11" s="12"/>
      <c r="O11" s="12"/>
      <c r="P11" s="12"/>
      <c r="Q11" s="12"/>
      <c r="R11" s="12"/>
      <c r="S11" s="12"/>
      <c r="T11" s="12"/>
      <c r="U11" s="12"/>
      <c r="V11" s="12"/>
      <c r="W11" s="11"/>
    </row>
    <row r="12" spans="2:23" x14ac:dyDescent="0.25">
      <c r="B12" s="6" t="s">
        <v>10</v>
      </c>
      <c r="C12">
        <v>3.222536802</v>
      </c>
      <c r="D12">
        <v>4.6540379520000004</v>
      </c>
      <c r="E12">
        <v>11.54858518</v>
      </c>
      <c r="F12">
        <v>35.52210212</v>
      </c>
      <c r="G12">
        <v>60.011018989999997</v>
      </c>
      <c r="H12">
        <v>60.029078239999997</v>
      </c>
      <c r="I12">
        <v>163.0140643</v>
      </c>
      <c r="J12">
        <v>183.02306490000001</v>
      </c>
      <c r="K12">
        <v>218.7925951</v>
      </c>
      <c r="L12">
        <v>355.1640673</v>
      </c>
      <c r="M12" s="14">
        <v>603.12956980000001</v>
      </c>
      <c r="N12" s="12"/>
      <c r="O12" s="12"/>
      <c r="P12" s="12"/>
      <c r="Q12" s="12"/>
      <c r="R12" s="12"/>
      <c r="S12" s="12"/>
      <c r="T12" s="12"/>
      <c r="U12" s="12"/>
      <c r="V12" s="12"/>
      <c r="W12" s="11"/>
    </row>
    <row r="13" spans="2:23" x14ac:dyDescent="0.25">
      <c r="B13" s="7" t="s">
        <v>11</v>
      </c>
      <c r="C13" s="2">
        <f>AVERAGE(C3:C12)</f>
        <v>3.4134283019999998</v>
      </c>
      <c r="D13" s="2">
        <f t="shared" ref="D13" si="0">AVERAGE(D3:D12)</f>
        <v>4.9725728520000008</v>
      </c>
      <c r="E13" s="2">
        <f t="shared" ref="E13" si="1">AVERAGE(E3:E12)</f>
        <v>12.01947668</v>
      </c>
      <c r="F13" s="2">
        <f>AVERAGE(F3:F12)</f>
        <v>36.212993620000006</v>
      </c>
      <c r="G13" s="2">
        <f>AVERAGE(G3:G12)</f>
        <v>56.801910489999997</v>
      </c>
      <c r="H13" s="2">
        <f t="shared" ref="H13:K13" si="2">AVERAGE(H3:H12)</f>
        <v>64.219969739999982</v>
      </c>
      <c r="I13" s="2">
        <f t="shared" si="2"/>
        <v>149.70495579999996</v>
      </c>
      <c r="J13" s="2">
        <f t="shared" si="2"/>
        <v>182.2139564</v>
      </c>
      <c r="K13" s="2">
        <f t="shared" si="2"/>
        <v>216.88166059999998</v>
      </c>
      <c r="L13" s="2">
        <f>AVERAGE(L3:L12)</f>
        <v>356.85495880000002</v>
      </c>
      <c r="M13" s="2">
        <f>AVERAGE(M3:M12)</f>
        <v>596.32046131999994</v>
      </c>
      <c r="N13" s="10"/>
      <c r="O13" s="10"/>
      <c r="P13" s="10"/>
      <c r="Q13" s="10"/>
      <c r="R13" s="10"/>
      <c r="S13" s="10"/>
      <c r="T13" s="10"/>
      <c r="U13" s="10"/>
      <c r="V13" s="10"/>
      <c r="W13" s="11"/>
    </row>
    <row r="14" spans="2:23" x14ac:dyDescent="0.25">
      <c r="B14" s="8" t="s">
        <v>12</v>
      </c>
      <c r="C14" s="3">
        <f t="shared" ref="C14:E14" si="3">_xlfn.STDEV.S(C3:C12)</f>
        <v>0.26585030792252251</v>
      </c>
      <c r="D14" s="3">
        <f t="shared" si="3"/>
        <v>0.40205312705797974</v>
      </c>
      <c r="E14" s="3">
        <f t="shared" si="3"/>
        <v>0.58423426389710231</v>
      </c>
      <c r="F14" s="3">
        <f t="shared" ref="F14:P14" si="4">_xlfn.STDEV.S(F3:F12)</f>
        <v>0.74870276523260193</v>
      </c>
      <c r="G14" s="3">
        <f t="shared" si="4"/>
        <v>1.3860659546597849</v>
      </c>
      <c r="H14" s="3">
        <f t="shared" si="4"/>
        <v>5.3607044258919991</v>
      </c>
      <c r="I14" s="3">
        <f t="shared" si="4"/>
        <v>5.6852572743114651</v>
      </c>
      <c r="J14" s="3">
        <f t="shared" si="4"/>
        <v>5.3607044258919974</v>
      </c>
      <c r="K14" s="3">
        <f t="shared" si="4"/>
        <v>3.0994954170266444</v>
      </c>
      <c r="L14" s="3">
        <f>_xlfn.STDEV.S(L3:L12)</f>
        <v>4.9046292472407274</v>
      </c>
      <c r="M14" s="3">
        <f t="shared" ref="M14" si="5">_xlfn.STDEV.S(M3:M12)</f>
        <v>4.9410536021943443</v>
      </c>
      <c r="N14" s="13"/>
      <c r="O14" s="13"/>
      <c r="P14" s="13"/>
      <c r="Q14" s="13"/>
      <c r="R14" s="13"/>
      <c r="S14" s="13"/>
      <c r="T14" s="13"/>
      <c r="U14" s="13"/>
      <c r="V14" s="13"/>
      <c r="W14" s="11"/>
    </row>
    <row r="15" spans="2:23" x14ac:dyDescent="0.25"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3" x14ac:dyDescent="0.25"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20" spans="69:74" x14ac:dyDescent="0.25">
      <c r="BQ20" s="9"/>
    </row>
    <row r="23" spans="69:74" x14ac:dyDescent="0.25">
      <c r="BV23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2-OPT</vt:lpstr>
      <vt:lpstr>'2-OPT'!Criterios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2022-03-01T18:30:35Z</dcterms:created>
  <dcterms:modified xsi:type="dcterms:W3CDTF">2022-05-07T17:29:45Z</dcterms:modified>
</cp:coreProperties>
</file>